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fdba867d788520/Imágenes/TOOLKIT/TOOLKIT V3/HERRAMIENTA 2/"/>
    </mc:Choice>
  </mc:AlternateContent>
  <xr:revisionPtr revIDLastSave="21" documentId="11_63D9E1F1D0133FFE0F3AFBEB65BC5C46622ADC2C" xr6:coauthVersionLast="47" xr6:coauthVersionMax="47" xr10:uidLastSave="{3E6A5609-CCE8-45B2-9183-3011DC5CD6EE}"/>
  <bookViews>
    <workbookView xWindow="-108" yWindow="-108" windowWidth="23256" windowHeight="12456" xr2:uid="{00000000-000D-0000-FFFF-FFFF00000000}"/>
  </bookViews>
  <sheets>
    <sheet name="Herramienta 2" sheetId="1" r:id="rId1"/>
    <sheet name="Hoja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5" i="1"/>
  <c r="O5" i="1" s="1"/>
  <c r="O6" i="1" l="1"/>
  <c r="O7" i="1"/>
  <c r="O8" i="1"/>
  <c r="O9" i="1"/>
  <c r="O10" i="1"/>
  <c r="O11" i="1"/>
  <c r="O12" i="1"/>
  <c r="O13" i="1"/>
  <c r="O14" i="1"/>
</calcChain>
</file>

<file path=xl/sharedStrings.xml><?xml version="1.0" encoding="utf-8"?>
<sst xmlns="http://schemas.openxmlformats.org/spreadsheetml/2006/main" count="49" uniqueCount="48">
  <si>
    <t>META ODS 11</t>
  </si>
  <si>
    <t>N°</t>
  </si>
  <si>
    <t xml:space="preserve"> De aquí a 2030, asegurar el acceso de todas las personas a viviendas y servicios básicos adecuados, seguros y asequibles y mejorar los barrios marginales</t>
  </si>
  <si>
    <t>11.1</t>
  </si>
  <si>
    <t>De aquí a 2030, proporcionar acceso a sistemas de transporte seguros, asequibles, accesibles y sostenibles para todos y mejorar la seguridad vial, en particular mediante la ampliación del transporte público, prestando especial atención a las necesidades de las personas en situación de vulnerabilidad, las mujeres, los niños, las personas con discapacidad y las personas de edad</t>
  </si>
  <si>
    <t>11.2</t>
  </si>
  <si>
    <t>De aquí a 2030, aumentar la urbanización inclusiva y sostenible y la capacidad para la planificación y la gestión participativas, integradas y sostenibles de los asentamientos humanos en todos los países</t>
  </si>
  <si>
    <t>11.3</t>
  </si>
  <si>
    <t>Redoblar los esfuerzos para proteger y salvaguardar el patrimonio cultural y natural del mundo</t>
  </si>
  <si>
    <t xml:space="preserve">11.4 </t>
  </si>
  <si>
    <t>De aquí a 2030, reducir significativamente el número de muertes causadas por los desastres, incluidos los relacionados con el agua, y de personas afectadas por ellos, y reducir considerablemente las pérdidas económicas directas provocadas por los desastres en comparación con el producto interno bruto mundial, haciendo especial hincapié en la protección de los pobres y las personas en situaciones de vulnerabilidad</t>
  </si>
  <si>
    <t>11.5</t>
  </si>
  <si>
    <t>11.6</t>
  </si>
  <si>
    <t xml:space="preserve"> De aquí a 2030, proporcionar acceso universal a zonas verdes y espacios públicos seguros, inclusivos y accesibles, en particular para las mujeres y los niños, las personas de edad y las personas con discapacidad</t>
  </si>
  <si>
    <t>11.7</t>
  </si>
  <si>
    <t>Apoyar los vínculos económicos, sociales y ambientales positivos entre las zonas urbanas, periurbanas y rurales fortaleciendo la planificación del desarrollo nacional y regional</t>
  </si>
  <si>
    <t>11.a</t>
  </si>
  <si>
    <t>De aquí a 2020, aumentar considerablemente el número de ciudades y asentamientos humanos que adoptan e implementan políticas y planes integrados para promover la inclusión, el uso eficiente de los recursos, la mitigación del cambio climático y la adaptación a él y la resiliencia ante los desastres, y desarrollar y poner en práctica, en consonancia con el Marco de Sendai para la Reducción del Riesgo de Desastres 2015-2030, la gestión integral de los riesgos de desastre a todos los niveles</t>
  </si>
  <si>
    <t>11.b</t>
  </si>
  <si>
    <t>Proporcionar apoyo a los países menos adelantados, incluso mediante asistencia financiera y técnica, para que puedan construir edificios sostenibles y resilientes utilizando materiales locales</t>
  </si>
  <si>
    <t>11.c</t>
  </si>
  <si>
    <t>Acceso a vivienda y servicios básicos</t>
  </si>
  <si>
    <t>Sistemas de trasporte seguros, asequibles, accesibles y sostenibles</t>
  </si>
  <si>
    <t>Planificación y gestión participativa de la urbanización</t>
  </si>
  <si>
    <t>Patrimonio natural y cultural</t>
  </si>
  <si>
    <t>Zonas de algo riesgo y desastres naturales</t>
  </si>
  <si>
    <t xml:space="preserve"> De aquí a 2030, reducir el impacto ambiental negativo per capita de las ciudades, incluso prestando especial atención a la calidad del aire y la gestión de los desechos municipales y de otro tipo</t>
  </si>
  <si>
    <t>Manejo de residuos</t>
  </si>
  <si>
    <t>Zonas verdes y espacios públicos</t>
  </si>
  <si>
    <t>Vinculos urbano - rurales</t>
  </si>
  <si>
    <t>Construcciones sostenibles y resilientes</t>
  </si>
  <si>
    <t>¿Puede la meta ser fácilmente convertida en acciones concretas a nivel local?</t>
  </si>
  <si>
    <t xml:space="preserve">¿Se dispone actualmente de la información necesaria para la formulación de políticas y el monitoreo? </t>
  </si>
  <si>
    <t xml:space="preserve"> ¿Aborda el objetivo/la meta las causas subyacentes y los factores que ocasionan los retos identificados?</t>
  </si>
  <si>
    <t xml:space="preserve">¿Es el marco más ambicioso que la mera continuación de las tendencias actuales? </t>
  </si>
  <si>
    <t xml:space="preserve">¿El logro del objetivo/la meta derivará en resultados más sostenibles a nivel local y nacional?  </t>
  </si>
  <si>
    <t>HERRAMIENTA PARA LA EVALUACIÓN DE LA APLICABILIDAD, IMPLEMENTABILIDAD Y POTENCIALIDAD DEL ODS 11</t>
  </si>
  <si>
    <t>¿Tiene la meta pertinencia  y transmite aspiraciones comunes a contexto local, o debe ser adaptada?</t>
  </si>
  <si>
    <t xml:space="preserve">¿Es procedente la  meta,  es decir es pertinente para los desafíos locales y las respectivas políticas públicas)?  </t>
  </si>
  <si>
    <t>¿Existen acciones o políticas locales pertinentes para el objetivo/la meta?</t>
  </si>
  <si>
    <t>¿Es la meta alcanzable de manera realista para el año 2030 en el contexto local?</t>
  </si>
  <si>
    <t>Total</t>
  </si>
  <si>
    <t>Ponderación</t>
  </si>
  <si>
    <t>Temas clave</t>
  </si>
  <si>
    <r>
      <rPr>
        <b/>
        <u/>
        <sz val="18"/>
        <color theme="0"/>
        <rFont val="Trebuchet MS"/>
        <family val="2"/>
      </rPr>
      <t>Aplicabilidad:</t>
    </r>
    <r>
      <rPr>
        <b/>
        <sz val="18"/>
        <color theme="0"/>
        <rFont val="Trebuchet MS"/>
        <family val="2"/>
      </rPr>
      <t xml:space="preserve">
Examine la pertinencia de la meta en el contexto local.</t>
    </r>
  </si>
  <si>
    <r>
      <rPr>
        <b/>
        <u/>
        <sz val="18"/>
        <color theme="0"/>
        <rFont val="Trebuchet MS"/>
        <family val="2"/>
      </rPr>
      <t xml:space="preserve">Implementabilidad: </t>
    </r>
    <r>
      <rPr>
        <b/>
        <sz val="18"/>
        <color theme="0"/>
        <rFont val="Trebuchet MS"/>
        <family val="2"/>
      </rPr>
      <t xml:space="preserve">
Evalúe si la meta es alcanzable con una asignación razonable de recursos.</t>
    </r>
  </si>
  <si>
    <r>
      <rPr>
        <b/>
        <u/>
        <sz val="18"/>
        <color theme="0"/>
        <rFont val="Trebuchet MS"/>
        <family val="2"/>
      </rPr>
      <t xml:space="preserve">Potencial para transformar políticas: </t>
    </r>
    <r>
      <rPr>
        <b/>
        <sz val="18"/>
        <color theme="0"/>
        <rFont val="Trebuchet MS"/>
        <family val="2"/>
      </rPr>
      <t xml:space="preserve">
Alcance de la meta para impulsar reformas significativas en las políticas / la creación de nuevas políticas y alentar cambios sistémicos</t>
    </r>
  </si>
  <si>
    <r>
      <rPr>
        <b/>
        <sz val="16"/>
        <color theme="1"/>
        <rFont val="Trebuchet MS"/>
        <family val="2"/>
      </rPr>
      <t>Políticas en:</t>
    </r>
    <r>
      <rPr>
        <sz val="16"/>
        <color theme="1"/>
        <rFont val="Trebuchet MS"/>
        <family val="2"/>
      </rPr>
      <t xml:space="preserve">
*Inclusión
*Uso eficiente de recursos
*Mitigación del cambio climático
*Resiliencia ante los desastres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</si>
</sst>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Trebuchet MS"/>
      <family val="2"/>
    </font>
    <font>
      <b/>
      <sz val="18"/>
      <color theme="0"/>
      <name val="Calibri"/>
      <family val="2"/>
      <scheme val="minor"/>
    </font>
    <font>
      <b/>
      <u/>
      <sz val="18"/>
      <color theme="0"/>
      <name val="Trebuchet MS"/>
      <family val="2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Trebuchet MS"/>
      <family val="2"/>
    </font>
    <font>
      <sz val="16"/>
      <color theme="1"/>
      <name val="Trebuchet MS"/>
      <family val="2"/>
    </font>
    <font>
      <sz val="20"/>
      <color theme="1"/>
      <name val="Candara"/>
      <family val="2"/>
    </font>
    <font>
      <b/>
      <sz val="2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Border="1" applyAlignment="1">
      <alignment vertical="center" wrapText="1"/>
    </xf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auto="1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1478280</xdr:colOff>
      <xdr:row>0</xdr:row>
      <xdr:rowOff>0</xdr:rowOff>
    </xdr:from>
    <xdr:to>
      <xdr:col>14</xdr:col>
      <xdr:colOff>624840</xdr:colOff>
      <xdr:row>1</xdr:row>
      <xdr:rowOff>842320</xdr:rowOff>
    </xdr:to>
    <xdr:pic>
      <xdr:nvPicPr>
        <xdr:cNvPr id="2" name="Imagen 1" descr="Red de Ciudades Cómo Vamos | Cartagena Cómo Vamos">
          <a:extLst>
            <a:ext uri="{FF2B5EF4-FFF2-40B4-BE49-F238E27FC236}">
              <a16:creationId xmlns:a16="http://schemas.microsoft.com/office/drawing/2014/main" id="{CB45D1DE-C85D-B518-EFD3-80CA5F377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35120" y="182880"/>
          <a:ext cx="3383280" cy="1314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5"/>
  <sheetViews>
    <sheetView tabSelected="1" zoomScale="50" zoomScaleNormal="50" workbookViewId="0">
      <selection activeCell="C9" sqref="C9"/>
    </sheetView>
  </sheetViews>
  <sheetFormatPr baseColWidth="10" defaultRowHeight="14.4" x14ac:dyDescent="0.3"/>
  <cols>
    <col min="2" max="2" width="9.33203125" style="3" bestFit="1" customWidth="1"/>
    <col min="3" max="3" width="129.44140625" customWidth="1"/>
    <col min="4" max="4" width="59.88671875" customWidth="1"/>
    <col min="5" max="5" width="24.109375" style="2" customWidth="1"/>
    <col min="6" max="6" width="22.33203125" customWidth="1"/>
    <col min="7" max="7" width="35.44140625" style="2" customWidth="1"/>
    <col min="8" max="8" width="22.33203125" customWidth="1"/>
    <col min="9" max="9" width="21.33203125" customWidth="1"/>
    <col min="10" max="10" width="32.33203125" customWidth="1"/>
    <col min="11" max="11" width="21.44140625" customWidth="1"/>
    <col min="12" max="12" width="18.6640625" customWidth="1"/>
    <col min="13" max="13" width="43" customWidth="1"/>
    <col min="14" max="14" width="18.5546875" style="8" customWidth="1"/>
    <col min="15" max="15" width="29.33203125" customWidth="1"/>
  </cols>
  <sheetData>
    <row r="1" spans="2:15" ht="36.6" customHeight="1" x14ac:dyDescent="0.3">
      <c r="B1" s="23" t="s">
        <v>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17"/>
      <c r="N1" s="17"/>
      <c r="O1" s="17"/>
    </row>
    <row r="2" spans="2:15" ht="67.2" customHeight="1" x14ac:dyDescent="0.3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7"/>
      <c r="N2" s="17"/>
      <c r="O2" s="17"/>
    </row>
    <row r="3" spans="2:15" s="1" customFormat="1" ht="112.95" customHeight="1" x14ac:dyDescent="0.3">
      <c r="B3" s="18" t="s">
        <v>1</v>
      </c>
      <c r="C3" s="18" t="s">
        <v>0</v>
      </c>
      <c r="D3" s="18" t="s">
        <v>43</v>
      </c>
      <c r="E3" s="20" t="s">
        <v>44</v>
      </c>
      <c r="F3" s="21"/>
      <c r="G3" s="22"/>
      <c r="H3" s="20" t="s">
        <v>45</v>
      </c>
      <c r="I3" s="21"/>
      <c r="J3" s="22"/>
      <c r="K3" s="20" t="s">
        <v>46</v>
      </c>
      <c r="L3" s="21"/>
      <c r="M3" s="22"/>
      <c r="N3" s="15" t="s">
        <v>41</v>
      </c>
      <c r="O3" s="15" t="s">
        <v>42</v>
      </c>
    </row>
    <row r="4" spans="2:15" s="1" customFormat="1" ht="137.4" customHeight="1" x14ac:dyDescent="0.3">
      <c r="B4" s="19"/>
      <c r="C4" s="19"/>
      <c r="D4" s="19"/>
      <c r="E4" s="11" t="s">
        <v>37</v>
      </c>
      <c r="F4" s="12" t="s">
        <v>38</v>
      </c>
      <c r="G4" s="12" t="s">
        <v>39</v>
      </c>
      <c r="H4" s="12" t="s">
        <v>40</v>
      </c>
      <c r="I4" s="12" t="s">
        <v>31</v>
      </c>
      <c r="J4" s="12" t="s">
        <v>32</v>
      </c>
      <c r="K4" s="12" t="s">
        <v>34</v>
      </c>
      <c r="L4" s="12" t="s">
        <v>35</v>
      </c>
      <c r="M4" s="13" t="s">
        <v>33</v>
      </c>
      <c r="N4" s="16"/>
      <c r="O4" s="16" t="s">
        <v>42</v>
      </c>
    </row>
    <row r="5" spans="2:15" ht="80.400000000000006" customHeight="1" x14ac:dyDescent="0.3">
      <c r="B5" s="4" t="s">
        <v>3</v>
      </c>
      <c r="C5" s="7" t="s">
        <v>2</v>
      </c>
      <c r="D5" s="5" t="s">
        <v>21</v>
      </c>
      <c r="E5" s="9"/>
      <c r="F5" s="9"/>
      <c r="G5" s="9"/>
      <c r="H5" s="9"/>
      <c r="I5" s="9"/>
      <c r="J5" s="9"/>
      <c r="K5" s="9"/>
      <c r="L5" s="9"/>
      <c r="M5" s="9"/>
      <c r="N5" s="14">
        <f>+SUM(E5:M5)</f>
        <v>0</v>
      </c>
      <c r="O5" s="10" t="str">
        <f>+IF(N5&lt;=6,"Prioridad baja",IF(N5&lt;=13,"Prioridad media",IF(N5&gt;=14,"Prioridad alta",)))</f>
        <v>Prioridad baja</v>
      </c>
    </row>
    <row r="6" spans="2:15" ht="118.95" customHeight="1" x14ac:dyDescent="0.3">
      <c r="B6" s="4" t="s">
        <v>5</v>
      </c>
      <c r="C6" s="7" t="s">
        <v>4</v>
      </c>
      <c r="D6" s="5" t="s">
        <v>22</v>
      </c>
      <c r="E6" s="9"/>
      <c r="F6" s="9"/>
      <c r="G6" s="9"/>
      <c r="H6" s="9"/>
      <c r="I6" s="9"/>
      <c r="J6" s="9"/>
      <c r="K6" s="9"/>
      <c r="L6" s="9"/>
      <c r="M6" s="9"/>
      <c r="N6" s="9">
        <f t="shared" ref="N6:N14" si="0">+SUM(E6:M6)</f>
        <v>0</v>
      </c>
      <c r="O6" s="10" t="str">
        <f t="shared" ref="O6:O14" si="1">+IF(N6&lt;=6,"Prioridad baja",IF(N6&lt;=13,"Prioridad media",IF(N6&gt;=14,"Prioridad alta",)))</f>
        <v>Prioridad baja</v>
      </c>
    </row>
    <row r="7" spans="2:15" ht="71.400000000000006" customHeight="1" x14ac:dyDescent="0.3">
      <c r="B7" s="4" t="s">
        <v>7</v>
      </c>
      <c r="C7" s="7" t="s">
        <v>6</v>
      </c>
      <c r="D7" s="5" t="s">
        <v>23</v>
      </c>
      <c r="E7" s="9"/>
      <c r="F7" s="9"/>
      <c r="G7" s="9"/>
      <c r="H7" s="9"/>
      <c r="I7" s="9"/>
      <c r="J7" s="9"/>
      <c r="K7" s="9"/>
      <c r="L7" s="9"/>
      <c r="M7" s="9"/>
      <c r="N7" s="9">
        <f t="shared" si="0"/>
        <v>0</v>
      </c>
      <c r="O7" s="10" t="str">
        <f t="shared" si="1"/>
        <v>Prioridad baja</v>
      </c>
    </row>
    <row r="8" spans="2:15" ht="52.2" customHeight="1" x14ac:dyDescent="0.3">
      <c r="B8" s="4" t="s">
        <v>9</v>
      </c>
      <c r="C8" s="7" t="s">
        <v>8</v>
      </c>
      <c r="D8" s="5" t="s">
        <v>24</v>
      </c>
      <c r="E8" s="9"/>
      <c r="F8" s="9"/>
      <c r="G8" s="9"/>
      <c r="H8" s="9"/>
      <c r="I8" s="9"/>
      <c r="J8" s="9"/>
      <c r="K8" s="9"/>
      <c r="L8" s="9"/>
      <c r="M8" s="9"/>
      <c r="N8" s="9">
        <f t="shared" si="0"/>
        <v>0</v>
      </c>
      <c r="O8" s="10" t="str">
        <f t="shared" si="1"/>
        <v>Prioridad baja</v>
      </c>
    </row>
    <row r="9" spans="2:15" ht="132.6" customHeight="1" x14ac:dyDescent="0.3">
      <c r="B9" s="4" t="s">
        <v>11</v>
      </c>
      <c r="C9" s="7" t="s">
        <v>10</v>
      </c>
      <c r="D9" s="5" t="s">
        <v>25</v>
      </c>
      <c r="E9" s="9"/>
      <c r="F9" s="9"/>
      <c r="G9" s="9"/>
      <c r="H9" s="9"/>
      <c r="I9" s="9"/>
      <c r="J9" s="9"/>
      <c r="K9" s="9"/>
      <c r="L9" s="9"/>
      <c r="M9" s="9"/>
      <c r="N9" s="9">
        <f t="shared" si="0"/>
        <v>0</v>
      </c>
      <c r="O9" s="10" t="str">
        <f t="shared" si="1"/>
        <v>Prioridad baja</v>
      </c>
    </row>
    <row r="10" spans="2:15" ht="66" customHeight="1" x14ac:dyDescent="0.3">
      <c r="B10" s="4" t="s">
        <v>12</v>
      </c>
      <c r="C10" s="7" t="s">
        <v>26</v>
      </c>
      <c r="D10" s="5" t="s">
        <v>27</v>
      </c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0</v>
      </c>
      <c r="O10" s="10" t="str">
        <f t="shared" si="1"/>
        <v>Prioridad baja</v>
      </c>
    </row>
    <row r="11" spans="2:15" ht="66.599999999999994" x14ac:dyDescent="0.3">
      <c r="B11" s="4" t="s">
        <v>14</v>
      </c>
      <c r="C11" s="7" t="s">
        <v>13</v>
      </c>
      <c r="D11" s="5" t="s">
        <v>28</v>
      </c>
      <c r="E11" s="9"/>
      <c r="F11" s="9"/>
      <c r="G11" s="9"/>
      <c r="H11" s="9"/>
      <c r="I11" s="9"/>
      <c r="J11" s="9"/>
      <c r="K11" s="9"/>
      <c r="L11" s="9"/>
      <c r="M11" s="9"/>
      <c r="N11" s="9">
        <f t="shared" si="0"/>
        <v>0</v>
      </c>
      <c r="O11" s="10" t="str">
        <f t="shared" si="1"/>
        <v>Prioridad baja</v>
      </c>
    </row>
    <row r="12" spans="2:15" ht="44.4" x14ac:dyDescent="0.3">
      <c r="B12" s="4" t="s">
        <v>16</v>
      </c>
      <c r="C12" s="7" t="s">
        <v>15</v>
      </c>
      <c r="D12" s="5" t="s">
        <v>29</v>
      </c>
      <c r="E12" s="9"/>
      <c r="F12" s="9"/>
      <c r="G12" s="9"/>
      <c r="H12" s="9"/>
      <c r="I12" s="9"/>
      <c r="J12" s="9"/>
      <c r="K12" s="9"/>
      <c r="L12" s="9"/>
      <c r="M12" s="9"/>
      <c r="N12" s="9">
        <f t="shared" si="0"/>
        <v>0</v>
      </c>
      <c r="O12" s="10" t="str">
        <f t="shared" si="1"/>
        <v>Prioridad baja</v>
      </c>
    </row>
    <row r="13" spans="2:15" ht="133.19999999999999" x14ac:dyDescent="0.3">
      <c r="B13" s="4" t="s">
        <v>18</v>
      </c>
      <c r="C13" s="7" t="s">
        <v>17</v>
      </c>
      <c r="D13" s="5" t="s">
        <v>47</v>
      </c>
      <c r="E13" s="9"/>
      <c r="F13" s="9"/>
      <c r="G13" s="9"/>
      <c r="H13" s="9"/>
      <c r="I13" s="9"/>
      <c r="J13" s="9"/>
      <c r="K13" s="9"/>
      <c r="L13" s="9"/>
      <c r="M13" s="9"/>
      <c r="N13" s="9">
        <f t="shared" si="0"/>
        <v>0</v>
      </c>
      <c r="O13" s="10" t="str">
        <f t="shared" si="1"/>
        <v>Prioridad baja</v>
      </c>
    </row>
    <row r="14" spans="2:15" ht="66.599999999999994" x14ac:dyDescent="0.3">
      <c r="B14" s="4" t="s">
        <v>20</v>
      </c>
      <c r="C14" s="7" t="s">
        <v>19</v>
      </c>
      <c r="D14" s="5" t="s">
        <v>30</v>
      </c>
      <c r="E14" s="9"/>
      <c r="F14" s="9"/>
      <c r="G14" s="9"/>
      <c r="H14" s="9"/>
      <c r="I14" s="9"/>
      <c r="J14" s="9"/>
      <c r="K14" s="9"/>
      <c r="L14" s="9"/>
      <c r="M14" s="9"/>
      <c r="N14" s="9">
        <f t="shared" si="0"/>
        <v>0</v>
      </c>
      <c r="O14" s="10" t="str">
        <f t="shared" si="1"/>
        <v>Prioridad baja</v>
      </c>
    </row>
    <row r="15" spans="2:15" ht="18" x14ac:dyDescent="0.35">
      <c r="C15" s="6"/>
    </row>
  </sheetData>
  <mergeCells count="10">
    <mergeCell ref="N3:N4"/>
    <mergeCell ref="O3:O4"/>
    <mergeCell ref="D3:D4"/>
    <mergeCell ref="H3:J3"/>
    <mergeCell ref="K3:M3"/>
    <mergeCell ref="C3:C4"/>
    <mergeCell ref="B3:B4"/>
    <mergeCell ref="E3:G3"/>
    <mergeCell ref="B1:L2"/>
    <mergeCell ref="M1:O2"/>
  </mergeCells>
  <conditionalFormatting sqref="O5:O14">
    <cfRule type="containsText" dxfId="2" priority="1" operator="containsText" text="Prioridad Media">
      <formula>NOT(ISERROR(SEARCH("Prioridad Media",O5)))</formula>
    </cfRule>
    <cfRule type="containsText" dxfId="1" priority="2" operator="containsText" text="Prioridad Alta">
      <formula>NOT(ISERROR(SEARCH("Prioridad Alta",O5)))</formula>
    </cfRule>
    <cfRule type="containsText" dxfId="0" priority="3" operator="containsText" text="Prioridad Baja">
      <formula>NOT(ISERROR(SEARCH("Prioridad Baja",O5)))</formula>
    </cfRule>
  </conditionalFormatting>
  <pageMargins left="0.7" right="0.7" top="0.75" bottom="0.75" header="0.3" footer="0.3"/>
  <pageSetup paperSize="9" scale="2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Hoja1!$B$3:$B$5</xm:f>
          </x14:formula1>
          <xm:sqref>E5:M14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5"/>
  <sheetViews>
    <sheetView workbookViewId="0">
      <selection activeCell="E17" sqref="E17"/>
    </sheetView>
  </sheetViews>
  <sheetFormatPr baseColWidth="10" defaultRowHeight="14.4" x14ac:dyDescent="0.3"/>
  <sheetData>
    <row r="3" spans="2:2" x14ac:dyDescent="0.3">
      <c r="B3">
        <v>0</v>
      </c>
    </row>
    <row r="4" spans="2:2" x14ac:dyDescent="0.3">
      <c r="B4">
        <v>1</v>
      </c>
    </row>
    <row r="5" spans="2:2" x14ac:dyDescent="0.3">
      <c r="B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Herramienta 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dchin</dc:creator>
  <cp:lastModifiedBy>Diana Marcela Chingate Mayorga</cp:lastModifiedBy>
  <cp:lastPrinted>2022-04-29T09:53:36Z</cp:lastPrinted>
  <dcterms:created xsi:type="dcterms:W3CDTF">2022-04-15T10:36:18Z</dcterms:created>
  <dcterms:modified xsi:type="dcterms:W3CDTF">2022-07-17T17:28:45Z</dcterms:modified>
</cp:coreProperties>
</file>