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480" yWindow="30" windowWidth="16275" windowHeight="9525"/>
  </bookViews>
  <sheets>
    <sheet name="اسعار البضاعه" sheetId="1" r:id="rId1"/>
  </sheets>
  <calcPr calcId="125725"/>
</workbook>
</file>

<file path=xl/calcChain.xml><?xml version="1.0" encoding="utf-8"?>
<calcChain xmlns="http://schemas.openxmlformats.org/spreadsheetml/2006/main">
  <c r="F8" i="1"/>
  <c r="G8"/>
  <c r="H8"/>
  <c r="I8"/>
  <c r="J8"/>
  <c r="F9"/>
  <c r="G9"/>
  <c r="H9"/>
  <c r="I9"/>
  <c r="J9"/>
  <c r="F10"/>
  <c r="G10"/>
  <c r="H10"/>
  <c r="I10"/>
  <c r="J10"/>
  <c r="F11"/>
  <c r="G11"/>
  <c r="H11"/>
  <c r="I11"/>
  <c r="J11"/>
  <c r="F12"/>
  <c r="G12"/>
  <c r="H12"/>
  <c r="I12"/>
  <c r="J12"/>
  <c r="F13"/>
  <c r="G13"/>
  <c r="H13"/>
  <c r="I13"/>
  <c r="J13"/>
  <c r="F14"/>
  <c r="G14"/>
  <c r="H14"/>
  <c r="I14"/>
  <c r="J14"/>
  <c r="F15"/>
  <c r="G15"/>
  <c r="H15"/>
  <c r="I15"/>
  <c r="J15"/>
  <c r="F16"/>
  <c r="G16"/>
  <c r="H16"/>
  <c r="I16"/>
  <c r="J16"/>
  <c r="F17"/>
  <c r="G17"/>
  <c r="H17"/>
  <c r="I17"/>
  <c r="J17"/>
  <c r="F18"/>
  <c r="G18"/>
  <c r="H18"/>
  <c r="I18"/>
  <c r="J18"/>
  <c r="F19"/>
  <c r="G19"/>
  <c r="H19"/>
  <c r="I19"/>
  <c r="J19"/>
  <c r="F20"/>
  <c r="G20"/>
  <c r="H20"/>
  <c r="I20"/>
  <c r="J20"/>
  <c r="F21"/>
  <c r="G21"/>
  <c r="H21"/>
  <c r="I21"/>
  <c r="J21"/>
  <c r="F22"/>
  <c r="G22"/>
  <c r="H22"/>
  <c r="I22"/>
  <c r="J22"/>
  <c r="F23"/>
  <c r="G23"/>
  <c r="H23"/>
  <c r="I23"/>
  <c r="J23"/>
  <c r="F24"/>
  <c r="G24"/>
  <c r="H24"/>
  <c r="I24"/>
  <c r="J24"/>
  <c r="F25"/>
  <c r="G25"/>
  <c r="H25"/>
  <c r="I25"/>
  <c r="J25"/>
  <c r="F26"/>
  <c r="G26"/>
  <c r="H26"/>
  <c r="I26"/>
  <c r="J26"/>
  <c r="F27"/>
  <c r="G27"/>
  <c r="H27"/>
  <c r="I27"/>
  <c r="J27"/>
  <c r="F28"/>
  <c r="G28"/>
  <c r="H28"/>
  <c r="I28"/>
  <c r="J28"/>
  <c r="F29"/>
  <c r="G29"/>
  <c r="H29"/>
  <c r="I29"/>
  <c r="J29"/>
  <c r="F30"/>
  <c r="G30"/>
  <c r="H30"/>
  <c r="I30"/>
  <c r="J30"/>
  <c r="F31"/>
  <c r="G31"/>
  <c r="H31"/>
  <c r="I31"/>
  <c r="J31"/>
  <c r="F32"/>
  <c r="G32"/>
  <c r="H32"/>
  <c r="I32"/>
  <c r="J32"/>
  <c r="F33"/>
  <c r="G33"/>
  <c r="H33"/>
  <c r="I33"/>
  <c r="J33"/>
  <c r="F34"/>
  <c r="G34"/>
  <c r="H34"/>
  <c r="I34"/>
  <c r="J34"/>
  <c r="F35"/>
  <c r="G35"/>
  <c r="H35"/>
  <c r="I35"/>
  <c r="J35"/>
  <c r="F36"/>
  <c r="G36"/>
  <c r="H36"/>
  <c r="I36"/>
  <c r="J36"/>
  <c r="F37"/>
  <c r="G37"/>
  <c r="H37"/>
  <c r="I37"/>
  <c r="J37"/>
  <c r="F38"/>
  <c r="G38"/>
  <c r="H38"/>
  <c r="I38"/>
  <c r="J38"/>
  <c r="F39"/>
  <c r="G39"/>
  <c r="H39"/>
  <c r="I39"/>
  <c r="J39"/>
  <c r="F40"/>
  <c r="G40"/>
  <c r="H40"/>
  <c r="I40"/>
  <c r="J40"/>
  <c r="F41"/>
  <c r="G41"/>
  <c r="H41"/>
  <c r="I41"/>
  <c r="J41"/>
  <c r="F42"/>
  <c r="G42"/>
  <c r="H42"/>
  <c r="I42"/>
  <c r="J42"/>
  <c r="F43"/>
  <c r="G43"/>
  <c r="H43"/>
  <c r="I43"/>
  <c r="J43"/>
  <c r="F44"/>
  <c r="G44"/>
  <c r="H44"/>
  <c r="I44"/>
  <c r="J44"/>
  <c r="F45"/>
  <c r="G45"/>
  <c r="H45"/>
  <c r="I45"/>
  <c r="J45"/>
  <c r="F46"/>
  <c r="G46"/>
  <c r="H46"/>
  <c r="I46"/>
  <c r="J46"/>
  <c r="F47"/>
  <c r="G47"/>
  <c r="H47"/>
  <c r="I47"/>
  <c r="J47"/>
  <c r="F48"/>
  <c r="G48"/>
  <c r="H48"/>
  <c r="I48"/>
  <c r="J48"/>
  <c r="F49"/>
  <c r="G49"/>
  <c r="H49"/>
  <c r="I49"/>
  <c r="J49"/>
  <c r="F50"/>
  <c r="G50"/>
  <c r="H50"/>
  <c r="I50"/>
  <c r="J50"/>
  <c r="F51"/>
  <c r="G51"/>
  <c r="H51"/>
  <c r="I51"/>
  <c r="J51"/>
  <c r="F52"/>
  <c r="G52"/>
  <c r="H52"/>
  <c r="I52"/>
  <c r="J52"/>
  <c r="F53"/>
  <c r="G53"/>
  <c r="H53"/>
  <c r="I53"/>
  <c r="J53"/>
  <c r="F54"/>
  <c r="G54"/>
  <c r="H54"/>
  <c r="I54"/>
  <c r="J54"/>
  <c r="F55"/>
  <c r="G55"/>
  <c r="H55"/>
  <c r="I55"/>
  <c r="J55"/>
  <c r="F56"/>
  <c r="G56"/>
  <c r="H56"/>
  <c r="I56"/>
  <c r="J56"/>
  <c r="F57"/>
  <c r="G57"/>
  <c r="H57"/>
  <c r="I57"/>
  <c r="J57"/>
  <c r="F58"/>
  <c r="G58"/>
  <c r="H58"/>
  <c r="I58"/>
  <c r="J58"/>
  <c r="F59"/>
  <c r="G59"/>
  <c r="H59"/>
  <c r="I59"/>
  <c r="J59"/>
  <c r="F60"/>
  <c r="G60"/>
  <c r="H60"/>
  <c r="I60"/>
  <c r="J60"/>
  <c r="F61"/>
  <c r="G61"/>
  <c r="H61"/>
  <c r="I61"/>
  <c r="J61"/>
  <c r="F62"/>
  <c r="G62"/>
  <c r="H62"/>
  <c r="I62"/>
  <c r="J62"/>
  <c r="F63"/>
  <c r="G63"/>
  <c r="H63"/>
  <c r="I63"/>
  <c r="J63"/>
  <c r="F64"/>
  <c r="G64"/>
  <c r="H64"/>
  <c r="I64"/>
  <c r="J64"/>
  <c r="F65"/>
  <c r="G65"/>
  <c r="H65"/>
  <c r="I65"/>
  <c r="J65"/>
  <c r="F66"/>
  <c r="G66"/>
  <c r="H66"/>
  <c r="I66"/>
  <c r="J66"/>
  <c r="F67"/>
  <c r="G67"/>
  <c r="H67"/>
  <c r="I67"/>
  <c r="J67"/>
  <c r="F68"/>
  <c r="G68"/>
  <c r="H68"/>
  <c r="I68"/>
  <c r="J68"/>
  <c r="F69"/>
  <c r="G69"/>
  <c r="H69"/>
  <c r="I69"/>
  <c r="J69"/>
  <c r="F70"/>
  <c r="G70"/>
  <c r="H70"/>
  <c r="I70"/>
  <c r="J70"/>
  <c r="F71"/>
  <c r="G71"/>
  <c r="H71"/>
  <c r="I71"/>
  <c r="J71"/>
  <c r="F72"/>
  <c r="G72"/>
  <c r="H72"/>
  <c r="I72"/>
  <c r="J72"/>
  <c r="F73"/>
  <c r="G73"/>
  <c r="H73"/>
  <c r="I73"/>
  <c r="J73"/>
  <c r="F74"/>
  <c r="G74"/>
  <c r="H74"/>
  <c r="I74"/>
  <c r="J74"/>
  <c r="F75"/>
  <c r="G75"/>
  <c r="H75"/>
  <c r="I75"/>
  <c r="J75"/>
  <c r="F76"/>
  <c r="G76"/>
  <c r="H76"/>
  <c r="I76"/>
  <c r="J76"/>
  <c r="F77"/>
  <c r="G77"/>
  <c r="H77"/>
  <c r="I77"/>
  <c r="J77"/>
  <c r="F78"/>
  <c r="G78"/>
  <c r="H78"/>
  <c r="I78"/>
  <c r="J78"/>
  <c r="F79"/>
  <c r="G79"/>
  <c r="H79"/>
  <c r="I79"/>
  <c r="J79"/>
  <c r="F80"/>
  <c r="G80"/>
  <c r="H80"/>
  <c r="I80"/>
  <c r="J80"/>
  <c r="F81"/>
  <c r="G81"/>
  <c r="H81"/>
  <c r="I81"/>
  <c r="J81"/>
  <c r="F82"/>
  <c r="G82"/>
  <c r="H82"/>
  <c r="I82"/>
  <c r="J82"/>
  <c r="F83"/>
  <c r="G83"/>
  <c r="H83"/>
  <c r="I83"/>
  <c r="J83"/>
  <c r="F84"/>
  <c r="G84"/>
  <c r="H84"/>
  <c r="I84"/>
  <c r="J84"/>
  <c r="F85"/>
  <c r="G85"/>
  <c r="H85"/>
  <c r="I85"/>
  <c r="J85"/>
  <c r="F86"/>
  <c r="G86"/>
  <c r="H86"/>
  <c r="I86"/>
  <c r="J86"/>
  <c r="F87"/>
  <c r="G87"/>
  <c r="H87"/>
  <c r="I87"/>
  <c r="J87"/>
  <c r="F88"/>
  <c r="G88"/>
  <c r="H88"/>
  <c r="I88"/>
  <c r="J88"/>
  <c r="F89"/>
  <c r="G89"/>
  <c r="H89"/>
  <c r="I89"/>
  <c r="J89"/>
  <c r="F90"/>
  <c r="G90"/>
  <c r="H90"/>
  <c r="I90"/>
  <c r="J90"/>
  <c r="F91"/>
  <c r="G91"/>
  <c r="H91"/>
  <c r="I91"/>
  <c r="J91"/>
  <c r="F92"/>
  <c r="G92"/>
  <c r="H92"/>
  <c r="I92"/>
  <c r="J92"/>
  <c r="F93"/>
  <c r="G93"/>
  <c r="H93"/>
  <c r="I93"/>
  <c r="J93"/>
  <c r="F94"/>
  <c r="G94"/>
  <c r="H94"/>
  <c r="I94"/>
  <c r="J94"/>
  <c r="F95"/>
  <c r="G95"/>
  <c r="H95"/>
  <c r="I95"/>
  <c r="J95"/>
  <c r="F96"/>
  <c r="G96"/>
  <c r="H96"/>
  <c r="I96"/>
  <c r="J96"/>
  <c r="F97"/>
  <c r="G97"/>
  <c r="H97"/>
  <c r="I97"/>
  <c r="J97"/>
  <c r="F98"/>
  <c r="G98"/>
  <c r="H98"/>
  <c r="I98"/>
  <c r="J98"/>
  <c r="F99"/>
  <c r="G99"/>
  <c r="H99"/>
  <c r="I99"/>
  <c r="J99"/>
  <c r="F100"/>
  <c r="G100"/>
  <c r="H100"/>
  <c r="I100"/>
  <c r="J100"/>
  <c r="F101"/>
  <c r="G101"/>
  <c r="H101"/>
  <c r="I101"/>
  <c r="J101"/>
  <c r="F102"/>
  <c r="G102"/>
  <c r="H102"/>
  <c r="I102"/>
  <c r="J102"/>
  <c r="F103"/>
  <c r="G103"/>
  <c r="H103"/>
  <c r="I103"/>
  <c r="J103"/>
  <c r="F104"/>
  <c r="G104"/>
  <c r="H104"/>
  <c r="I104"/>
  <c r="J104"/>
  <c r="F105"/>
  <c r="G105"/>
  <c r="H105"/>
  <c r="I105"/>
  <c r="J105"/>
  <c r="F106"/>
  <c r="G106"/>
  <c r="H106"/>
  <c r="I106"/>
  <c r="J106"/>
  <c r="F107"/>
  <c r="G107"/>
  <c r="H107"/>
  <c r="I107"/>
  <c r="J107"/>
  <c r="F108"/>
  <c r="G108"/>
  <c r="H108"/>
  <c r="I108"/>
  <c r="J108"/>
  <c r="F109"/>
  <c r="G109"/>
  <c r="H109"/>
  <c r="I109"/>
  <c r="J109"/>
  <c r="F110"/>
  <c r="G110"/>
  <c r="H110"/>
  <c r="I110"/>
  <c r="J110"/>
  <c r="F111"/>
  <c r="G111"/>
  <c r="H111"/>
  <c r="I111"/>
  <c r="J111"/>
  <c r="F112"/>
  <c r="G112"/>
  <c r="H112"/>
  <c r="I112"/>
  <c r="J112"/>
  <c r="F113"/>
  <c r="G113"/>
  <c r="H113"/>
  <c r="I113"/>
  <c r="J113"/>
  <c r="F114"/>
  <c r="G114"/>
  <c r="H114"/>
  <c r="I114"/>
  <c r="J114"/>
  <c r="F115"/>
  <c r="G115"/>
  <c r="H115"/>
  <c r="I115"/>
  <c r="J115"/>
  <c r="F116"/>
  <c r="G116"/>
  <c r="H116"/>
  <c r="I116"/>
  <c r="J116"/>
  <c r="F117"/>
  <c r="G117"/>
  <c r="H117"/>
  <c r="I117"/>
  <c r="J117"/>
  <c r="F118"/>
  <c r="G118"/>
  <c r="H118"/>
  <c r="I118"/>
  <c r="J118"/>
  <c r="F119"/>
  <c r="G119"/>
  <c r="H119"/>
  <c r="I119"/>
  <c r="J119"/>
  <c r="F120"/>
  <c r="G120"/>
  <c r="H120"/>
  <c r="I120"/>
  <c r="J120"/>
  <c r="F121"/>
  <c r="G121"/>
  <c r="H121"/>
  <c r="I121"/>
  <c r="J121"/>
  <c r="F122"/>
  <c r="G122"/>
  <c r="H122"/>
  <c r="I122"/>
  <c r="J122"/>
  <c r="F123"/>
  <c r="G123"/>
  <c r="H123"/>
  <c r="I123"/>
  <c r="J123"/>
  <c r="F124"/>
  <c r="G124"/>
  <c r="H124"/>
  <c r="I124"/>
  <c r="J124"/>
  <c r="F125"/>
  <c r="G125"/>
  <c r="H125"/>
  <c r="I125"/>
  <c r="J125"/>
  <c r="F126"/>
  <c r="G126"/>
  <c r="H126"/>
  <c r="I126"/>
  <c r="J126"/>
  <c r="F127"/>
  <c r="G127"/>
  <c r="H127"/>
  <c r="I127"/>
  <c r="J127"/>
  <c r="F128"/>
  <c r="G128"/>
  <c r="H128"/>
  <c r="I128"/>
  <c r="J128"/>
  <c r="F129"/>
  <c r="G129"/>
  <c r="H129"/>
  <c r="I129"/>
  <c r="J129"/>
  <c r="F130"/>
  <c r="G130"/>
  <c r="H130"/>
  <c r="I130"/>
  <c r="J130"/>
  <c r="F131"/>
  <c r="G131"/>
  <c r="H131"/>
  <c r="I131"/>
  <c r="J131"/>
  <c r="F132"/>
  <c r="G132"/>
  <c r="H132"/>
  <c r="I132"/>
  <c r="J132"/>
  <c r="F133"/>
  <c r="G133"/>
  <c r="H133"/>
  <c r="I133"/>
  <c r="J133"/>
  <c r="F134"/>
  <c r="G134"/>
  <c r="H134"/>
  <c r="I134"/>
  <c r="J134"/>
  <c r="F135"/>
  <c r="G135"/>
  <c r="H135"/>
  <c r="I135"/>
  <c r="J135"/>
  <c r="F136"/>
  <c r="G136"/>
  <c r="H136"/>
  <c r="I136"/>
  <c r="J136"/>
  <c r="F137"/>
  <c r="G137"/>
  <c r="H137"/>
  <c r="I137"/>
  <c r="J137"/>
  <c r="F138"/>
  <c r="G138"/>
  <c r="H138"/>
  <c r="I138"/>
  <c r="J138"/>
  <c r="F139"/>
  <c r="G139"/>
  <c r="H139"/>
  <c r="I139"/>
  <c r="J139"/>
  <c r="F140"/>
  <c r="G140"/>
  <c r="H140"/>
  <c r="I140"/>
  <c r="J140"/>
  <c r="F141"/>
  <c r="G141"/>
  <c r="H141"/>
  <c r="I141"/>
  <c r="J141"/>
  <c r="F142"/>
  <c r="G142"/>
  <c r="H142"/>
  <c r="I142"/>
  <c r="J142"/>
  <c r="F143"/>
  <c r="G143"/>
  <c r="H143"/>
  <c r="I143"/>
  <c r="J143"/>
  <c r="F144"/>
  <c r="G144"/>
  <c r="H144"/>
  <c r="I144"/>
  <c r="J144"/>
  <c r="F145"/>
  <c r="G145"/>
  <c r="H145"/>
  <c r="I145"/>
  <c r="J145"/>
  <c r="F146"/>
  <c r="G146"/>
  <c r="H146"/>
  <c r="I146"/>
  <c r="J146"/>
  <c r="F147"/>
  <c r="G147"/>
  <c r="H147"/>
  <c r="I147"/>
  <c r="J147"/>
  <c r="F148"/>
  <c r="G148"/>
  <c r="H148"/>
  <c r="I148"/>
  <c r="J148"/>
  <c r="F149"/>
  <c r="G149"/>
  <c r="H149"/>
  <c r="I149"/>
  <c r="J149"/>
  <c r="F150"/>
  <c r="G150"/>
  <c r="H150"/>
  <c r="I150"/>
  <c r="J150"/>
  <c r="F151"/>
  <c r="G151"/>
  <c r="H151"/>
  <c r="I151"/>
  <c r="J151"/>
  <c r="F152"/>
  <c r="G152"/>
  <c r="H152"/>
  <c r="I152"/>
  <c r="J152"/>
  <c r="F153"/>
  <c r="G153"/>
  <c r="H153"/>
  <c r="I153"/>
  <c r="J153"/>
  <c r="F154"/>
  <c r="G154"/>
  <c r="H154"/>
  <c r="I154"/>
  <c r="J154"/>
  <c r="F155"/>
  <c r="G155"/>
  <c r="H155"/>
  <c r="I155"/>
  <c r="J155"/>
  <c r="F156"/>
  <c r="G156"/>
  <c r="H156"/>
  <c r="I156"/>
  <c r="J156"/>
  <c r="F157"/>
  <c r="G157"/>
  <c r="H157"/>
  <c r="I157"/>
  <c r="J157"/>
  <c r="F158"/>
  <c r="G158"/>
  <c r="H158"/>
  <c r="I158"/>
  <c r="J158"/>
  <c r="F159"/>
  <c r="G159"/>
  <c r="H159"/>
  <c r="I159"/>
  <c r="J159"/>
  <c r="F160"/>
  <c r="G160"/>
  <c r="H160"/>
  <c r="I160"/>
  <c r="J160"/>
  <c r="F161"/>
  <c r="G161"/>
  <c r="H161"/>
  <c r="I161"/>
  <c r="J161"/>
  <c r="F162"/>
  <c r="G162"/>
  <c r="H162"/>
  <c r="I162"/>
  <c r="J162"/>
  <c r="F163"/>
  <c r="G163"/>
  <c r="H163"/>
  <c r="I163"/>
  <c r="J163"/>
  <c r="F164"/>
  <c r="G164"/>
  <c r="H164"/>
  <c r="I164"/>
  <c r="J164"/>
  <c r="F165"/>
  <c r="G165"/>
  <c r="H165"/>
  <c r="I165"/>
  <c r="J165"/>
  <c r="F166"/>
  <c r="G166"/>
  <c r="H166"/>
  <c r="I166"/>
  <c r="J166"/>
  <c r="F167"/>
  <c r="G167"/>
  <c r="H167"/>
  <c r="I167"/>
  <c r="J167"/>
  <c r="F168"/>
  <c r="G168"/>
  <c r="H168"/>
  <c r="I168"/>
  <c r="J168"/>
  <c r="F169"/>
  <c r="G169"/>
  <c r="H169"/>
  <c r="I169"/>
  <c r="J169"/>
  <c r="F170"/>
  <c r="G170"/>
  <c r="H170"/>
  <c r="I170"/>
  <c r="J170"/>
  <c r="F171"/>
  <c r="G171"/>
  <c r="H171"/>
  <c r="I171"/>
  <c r="J171"/>
  <c r="F172"/>
  <c r="G172"/>
  <c r="H172"/>
  <c r="I172"/>
  <c r="J172"/>
  <c r="F173"/>
  <c r="G173"/>
  <c r="H173"/>
  <c r="I173"/>
  <c r="J173"/>
  <c r="F174"/>
  <c r="G174"/>
  <c r="H174"/>
  <c r="I174"/>
  <c r="J174"/>
  <c r="F175"/>
  <c r="G175"/>
  <c r="H175"/>
  <c r="I175"/>
  <c r="J175"/>
  <c r="F176"/>
  <c r="G176"/>
  <c r="H176"/>
  <c r="I176"/>
  <c r="J176"/>
  <c r="F177"/>
  <c r="G177"/>
  <c r="H177"/>
  <c r="I177"/>
  <c r="J177"/>
  <c r="F178"/>
  <c r="G178"/>
  <c r="H178"/>
  <c r="I178"/>
  <c r="J178"/>
  <c r="F179"/>
  <c r="G179"/>
  <c r="H179"/>
  <c r="I179"/>
  <c r="J179"/>
  <c r="F180"/>
  <c r="G180"/>
  <c r="H180"/>
  <c r="I180"/>
  <c r="J180"/>
  <c r="F181"/>
  <c r="G181"/>
  <c r="H181"/>
  <c r="I181"/>
  <c r="J181"/>
  <c r="F182"/>
  <c r="G182"/>
  <c r="H182"/>
  <c r="I182"/>
  <c r="J182"/>
  <c r="F183"/>
  <c r="G183"/>
  <c r="H183"/>
  <c r="I183"/>
  <c r="J183"/>
  <c r="F184"/>
  <c r="G184"/>
  <c r="H184"/>
  <c r="I184"/>
  <c r="J184"/>
  <c r="F185"/>
  <c r="G185"/>
  <c r="H185"/>
  <c r="I185"/>
  <c r="J185"/>
  <c r="F186"/>
  <c r="G186"/>
  <c r="H186"/>
  <c r="I186"/>
  <c r="J186"/>
  <c r="F187"/>
  <c r="G187"/>
  <c r="H187"/>
  <c r="I187"/>
  <c r="J187"/>
  <c r="F188"/>
  <c r="G188"/>
  <c r="H188"/>
  <c r="I188"/>
  <c r="J188"/>
  <c r="F189"/>
  <c r="G189"/>
  <c r="H189"/>
  <c r="I189"/>
  <c r="J189"/>
  <c r="F190"/>
  <c r="G190"/>
  <c r="H190"/>
  <c r="I190"/>
  <c r="J190"/>
  <c r="F191"/>
  <c r="G191"/>
  <c r="H191"/>
  <c r="I191"/>
  <c r="J191"/>
  <c r="F192"/>
  <c r="G192"/>
  <c r="H192"/>
  <c r="I192"/>
  <c r="J192"/>
  <c r="F193"/>
  <c r="G193"/>
  <c r="H193"/>
  <c r="I193"/>
  <c r="J193"/>
  <c r="F194"/>
  <c r="G194"/>
  <c r="H194"/>
  <c r="I194"/>
  <c r="J194"/>
  <c r="F195"/>
  <c r="G195"/>
  <c r="H195"/>
  <c r="I195"/>
  <c r="J195"/>
  <c r="F196"/>
  <c r="G196"/>
  <c r="H196"/>
  <c r="I196"/>
  <c r="J196"/>
  <c r="F197"/>
  <c r="G197"/>
  <c r="H197"/>
  <c r="I197"/>
  <c r="J197"/>
  <c r="F198"/>
  <c r="G198"/>
  <c r="H198"/>
  <c r="I198"/>
  <c r="J198"/>
  <c r="F199"/>
  <c r="G199"/>
  <c r="H199"/>
  <c r="I199"/>
  <c r="J199"/>
  <c r="F200"/>
  <c r="G200"/>
  <c r="H200"/>
  <c r="I200"/>
  <c r="J200"/>
  <c r="F201"/>
  <c r="G201"/>
  <c r="H201"/>
  <c r="I201"/>
  <c r="J201"/>
  <c r="F202"/>
  <c r="G202"/>
  <c r="H202"/>
  <c r="I202"/>
  <c r="J202"/>
  <c r="F203"/>
  <c r="G203"/>
  <c r="H203"/>
  <c r="I203"/>
  <c r="J203"/>
  <c r="F204"/>
  <c r="G204"/>
  <c r="H204"/>
  <c r="I204"/>
  <c r="J204"/>
  <c r="F205"/>
  <c r="G205"/>
  <c r="H205"/>
  <c r="I205"/>
  <c r="J205"/>
  <c r="F206"/>
  <c r="G206"/>
  <c r="H206"/>
  <c r="I206"/>
  <c r="J206"/>
  <c r="F207"/>
  <c r="G207"/>
  <c r="H207"/>
  <c r="I207"/>
  <c r="J207"/>
  <c r="F208"/>
  <c r="G208"/>
  <c r="H208"/>
  <c r="I208"/>
  <c r="J208"/>
  <c r="F209"/>
  <c r="G209"/>
  <c r="H209"/>
  <c r="I209"/>
  <c r="J209"/>
  <c r="F210"/>
  <c r="G210"/>
  <c r="H210"/>
  <c r="I210"/>
  <c r="J210"/>
  <c r="F211"/>
  <c r="G211"/>
  <c r="H211"/>
  <c r="I211"/>
  <c r="J211"/>
  <c r="F212"/>
  <c r="G212"/>
  <c r="H212"/>
  <c r="I212"/>
  <c r="J212"/>
  <c r="F213"/>
  <c r="G213"/>
  <c r="H213"/>
  <c r="I213"/>
  <c r="J213"/>
  <c r="F214"/>
  <c r="G214"/>
  <c r="H214"/>
  <c r="I214"/>
  <c r="J214"/>
  <c r="F215"/>
  <c r="G215"/>
  <c r="H215"/>
  <c r="I215"/>
  <c r="J215"/>
  <c r="F216"/>
  <c r="G216"/>
  <c r="H216"/>
  <c r="I216"/>
  <c r="J216"/>
  <c r="F217"/>
  <c r="G217"/>
  <c r="H217"/>
  <c r="I217"/>
  <c r="J217"/>
  <c r="F218"/>
  <c r="G218"/>
  <c r="H218"/>
  <c r="I218"/>
  <c r="J218"/>
  <c r="F219"/>
  <c r="G219"/>
  <c r="H219"/>
  <c r="I219"/>
  <c r="J219"/>
  <c r="F220"/>
  <c r="G220"/>
  <c r="H220"/>
  <c r="I220"/>
  <c r="J220"/>
  <c r="F221"/>
  <c r="G221"/>
  <c r="H221"/>
  <c r="I221"/>
  <c r="J221"/>
  <c r="F222"/>
  <c r="G222"/>
  <c r="H222"/>
  <c r="I222"/>
  <c r="J222"/>
  <c r="F223"/>
  <c r="G223"/>
  <c r="H223"/>
  <c r="I223"/>
  <c r="J223"/>
  <c r="F224"/>
  <c r="G224"/>
  <c r="H224"/>
  <c r="I224"/>
  <c r="J224"/>
  <c r="F225"/>
  <c r="G225"/>
  <c r="H225"/>
  <c r="I225"/>
  <c r="J225"/>
  <c r="F226"/>
  <c r="G226"/>
  <c r="H226"/>
  <c r="I226"/>
  <c r="J226"/>
  <c r="F227"/>
  <c r="G227"/>
  <c r="H227"/>
  <c r="I227"/>
  <c r="J227"/>
  <c r="F228"/>
  <c r="G228"/>
  <c r="H228"/>
  <c r="I228"/>
  <c r="J228"/>
  <c r="F229"/>
  <c r="G229"/>
  <c r="H229"/>
  <c r="I229"/>
  <c r="J229"/>
  <c r="F230"/>
  <c r="G230"/>
  <c r="H230"/>
  <c r="I230"/>
  <c r="J230"/>
  <c r="F231"/>
  <c r="G231"/>
  <c r="H231"/>
  <c r="I231"/>
  <c r="J231"/>
  <c r="F232"/>
  <c r="G232"/>
  <c r="H232"/>
  <c r="I232"/>
  <c r="J232"/>
  <c r="F233"/>
  <c r="G233"/>
  <c r="H233"/>
  <c r="I233"/>
  <c r="J233"/>
  <c r="F234"/>
  <c r="G234"/>
  <c r="H234"/>
  <c r="I234"/>
  <c r="J234"/>
  <c r="F235"/>
  <c r="G235"/>
  <c r="H235"/>
  <c r="I235"/>
  <c r="J235"/>
  <c r="F236"/>
  <c r="G236"/>
  <c r="H236"/>
  <c r="I236"/>
  <c r="J236"/>
  <c r="F237"/>
  <c r="G237"/>
  <c r="H237"/>
  <c r="I237"/>
  <c r="J237"/>
  <c r="F238"/>
  <c r="G238"/>
  <c r="H238"/>
  <c r="I238"/>
  <c r="J238"/>
  <c r="F239"/>
  <c r="G239"/>
  <c r="H239"/>
  <c r="I239"/>
  <c r="J239"/>
  <c r="F240"/>
  <c r="G240"/>
  <c r="H240"/>
  <c r="I240"/>
  <c r="J240"/>
  <c r="F241"/>
  <c r="G241"/>
  <c r="H241"/>
  <c r="I241"/>
  <c r="J241"/>
  <c r="F242"/>
  <c r="G242"/>
  <c r="H242"/>
  <c r="I242"/>
  <c r="J242"/>
  <c r="F243"/>
  <c r="G243"/>
  <c r="H243"/>
  <c r="I243"/>
  <c r="J243"/>
  <c r="F244"/>
  <c r="G244"/>
  <c r="H244"/>
  <c r="I244"/>
  <c r="J244"/>
  <c r="F245"/>
  <c r="G245"/>
  <c r="H245"/>
  <c r="I245"/>
  <c r="J245"/>
  <c r="F246"/>
  <c r="G246"/>
  <c r="H246"/>
  <c r="I246"/>
  <c r="J246"/>
  <c r="F247"/>
  <c r="G247"/>
  <c r="H247"/>
  <c r="I247"/>
  <c r="J247"/>
  <c r="F248"/>
  <c r="G248"/>
  <c r="H248"/>
  <c r="I248"/>
  <c r="J248"/>
  <c r="F249"/>
  <c r="G249"/>
  <c r="H249"/>
  <c r="I249"/>
  <c r="J249"/>
  <c r="F250"/>
  <c r="G250"/>
  <c r="H250"/>
  <c r="I250"/>
  <c r="J250"/>
  <c r="F251"/>
  <c r="G251"/>
  <c r="H251"/>
  <c r="I251"/>
  <c r="J251"/>
  <c r="F252"/>
  <c r="G252"/>
  <c r="H252"/>
  <c r="I252"/>
  <c r="J252"/>
  <c r="F253"/>
  <c r="G253"/>
  <c r="H253"/>
  <c r="I253"/>
  <c r="J253"/>
  <c r="F254"/>
  <c r="G254"/>
  <c r="H254"/>
  <c r="I254"/>
  <c r="J254"/>
  <c r="F255"/>
  <c r="G255"/>
  <c r="H255"/>
  <c r="I255"/>
  <c r="J255"/>
  <c r="F256"/>
  <c r="G256"/>
  <c r="H256"/>
  <c r="I256"/>
  <c r="J256"/>
  <c r="F257"/>
  <c r="G257"/>
  <c r="H257"/>
  <c r="I257"/>
  <c r="J257"/>
  <c r="F258"/>
  <c r="G258"/>
  <c r="H258"/>
  <c r="I258"/>
  <c r="J258"/>
  <c r="F259"/>
  <c r="G259"/>
  <c r="H259"/>
  <c r="I259"/>
  <c r="J259"/>
  <c r="F260"/>
  <c r="G260"/>
  <c r="H260"/>
  <c r="I260"/>
  <c r="J260"/>
  <c r="F261"/>
  <c r="G261"/>
  <c r="H261"/>
  <c r="I261"/>
  <c r="J261"/>
  <c r="F262"/>
  <c r="G262"/>
  <c r="H262"/>
  <c r="I262"/>
  <c r="J262"/>
  <c r="F263"/>
  <c r="G263"/>
  <c r="H263"/>
  <c r="I263"/>
  <c r="J263"/>
  <c r="F264"/>
  <c r="G264"/>
  <c r="H264"/>
  <c r="I264"/>
  <c r="J264"/>
  <c r="F265"/>
  <c r="G265"/>
  <c r="H265"/>
  <c r="I265"/>
  <c r="J265"/>
  <c r="F266"/>
  <c r="G266"/>
  <c r="H266"/>
  <c r="I266"/>
  <c r="J266"/>
  <c r="F267"/>
  <c r="G267"/>
  <c r="H267"/>
  <c r="I267"/>
  <c r="J267"/>
  <c r="F268"/>
  <c r="G268"/>
  <c r="H268"/>
  <c r="I268"/>
  <c r="J268"/>
  <c r="F269"/>
  <c r="G269"/>
  <c r="H269"/>
  <c r="I269"/>
  <c r="J269"/>
  <c r="F270"/>
  <c r="G270"/>
  <c r="H270"/>
  <c r="I270"/>
  <c r="J270"/>
  <c r="F271"/>
  <c r="G271"/>
  <c r="H271"/>
  <c r="I271"/>
  <c r="J271"/>
  <c r="F272"/>
  <c r="G272"/>
  <c r="H272"/>
  <c r="I272"/>
  <c r="J272"/>
  <c r="F273"/>
  <c r="G273"/>
  <c r="H273"/>
  <c r="I273"/>
  <c r="J273"/>
  <c r="F274"/>
  <c r="G274"/>
  <c r="H274"/>
  <c r="I274"/>
  <c r="J274"/>
  <c r="F275"/>
  <c r="G275"/>
  <c r="H275"/>
  <c r="I275"/>
  <c r="J275"/>
  <c r="F276"/>
  <c r="G276"/>
  <c r="H276"/>
  <c r="I276"/>
  <c r="J276"/>
  <c r="F277"/>
  <c r="G277"/>
  <c r="H277"/>
  <c r="I277"/>
  <c r="J277"/>
  <c r="F278"/>
  <c r="G278"/>
  <c r="H278"/>
  <c r="I278"/>
  <c r="J278"/>
  <c r="F279"/>
  <c r="G279"/>
  <c r="H279"/>
  <c r="I279"/>
  <c r="J279"/>
  <c r="F280"/>
  <c r="G280"/>
  <c r="H280"/>
  <c r="I280"/>
  <c r="J280"/>
  <c r="F281"/>
  <c r="G281"/>
  <c r="H281"/>
  <c r="I281"/>
  <c r="J281"/>
  <c r="F282"/>
  <c r="G282"/>
  <c r="H282"/>
  <c r="I282"/>
  <c r="J282"/>
  <c r="F283"/>
  <c r="G283"/>
  <c r="H283"/>
  <c r="I283"/>
  <c r="J283"/>
  <c r="F284"/>
  <c r="G284"/>
  <c r="H284"/>
  <c r="I284"/>
  <c r="J284"/>
  <c r="F285"/>
  <c r="G285"/>
  <c r="H285"/>
  <c r="I285"/>
  <c r="J285"/>
  <c r="F286"/>
  <c r="G286"/>
  <c r="H286"/>
  <c r="I286"/>
  <c r="J286"/>
  <c r="F287"/>
  <c r="G287"/>
  <c r="H287"/>
  <c r="I287"/>
  <c r="J287"/>
  <c r="F288"/>
  <c r="G288"/>
  <c r="H288"/>
  <c r="I288"/>
  <c r="J288"/>
  <c r="F289"/>
  <c r="G289"/>
  <c r="H289"/>
  <c r="I289"/>
  <c r="J289"/>
  <c r="F290"/>
  <c r="G290"/>
  <c r="H290"/>
  <c r="I290"/>
  <c r="J290"/>
  <c r="F291"/>
  <c r="G291"/>
  <c r="H291"/>
  <c r="I291"/>
  <c r="J291"/>
  <c r="F292"/>
  <c r="G292"/>
  <c r="H292"/>
  <c r="I292"/>
  <c r="J292"/>
  <c r="F293"/>
  <c r="G293"/>
  <c r="H293"/>
  <c r="I293"/>
  <c r="J293"/>
  <c r="F294"/>
  <c r="G294"/>
  <c r="H294"/>
  <c r="I294"/>
  <c r="J294"/>
  <c r="F295"/>
  <c r="G295"/>
  <c r="H295"/>
  <c r="I295"/>
  <c r="J295"/>
  <c r="F296"/>
  <c r="G296"/>
  <c r="H296"/>
  <c r="I296"/>
  <c r="J296"/>
  <c r="F297"/>
  <c r="G297"/>
  <c r="H297"/>
  <c r="I297"/>
  <c r="J297"/>
  <c r="F298"/>
  <c r="G298"/>
  <c r="H298"/>
  <c r="I298"/>
  <c r="J298"/>
  <c r="F299"/>
  <c r="G299"/>
  <c r="H299"/>
  <c r="I299"/>
  <c r="J299"/>
  <c r="F300"/>
  <c r="G300"/>
  <c r="H300"/>
  <c r="I300"/>
  <c r="J300"/>
  <c r="F301"/>
  <c r="G301"/>
  <c r="H301"/>
  <c r="I301"/>
  <c r="J301"/>
  <c r="F302"/>
  <c r="G302"/>
  <c r="H302"/>
  <c r="I302"/>
  <c r="J302"/>
  <c r="F303"/>
  <c r="G303"/>
  <c r="H303"/>
  <c r="I303"/>
  <c r="J303"/>
  <c r="F304"/>
  <c r="G304"/>
  <c r="H304"/>
  <c r="I304"/>
  <c r="J304"/>
  <c r="F305"/>
  <c r="G305"/>
  <c r="H305"/>
  <c r="I305"/>
  <c r="J305"/>
  <c r="F306"/>
  <c r="G306"/>
  <c r="H306"/>
  <c r="I306"/>
  <c r="J306"/>
  <c r="F307"/>
  <c r="G307"/>
  <c r="H307"/>
  <c r="I307"/>
  <c r="J307"/>
  <c r="F308"/>
  <c r="G308"/>
  <c r="H308"/>
  <c r="I308"/>
  <c r="J308"/>
  <c r="F309"/>
  <c r="G309"/>
  <c r="H309"/>
  <c r="I309"/>
  <c r="J309"/>
  <c r="F310"/>
  <c r="G310"/>
  <c r="H310"/>
  <c r="I310"/>
  <c r="J310"/>
  <c r="F311"/>
  <c r="G311"/>
  <c r="H311"/>
  <c r="I311"/>
  <c r="J311"/>
  <c r="F312"/>
  <c r="G312"/>
  <c r="H312"/>
  <c r="I312"/>
  <c r="J312"/>
  <c r="F313"/>
  <c r="G313"/>
  <c r="H313"/>
  <c r="I313"/>
  <c r="J313"/>
  <c r="F314"/>
  <c r="G314"/>
  <c r="H314"/>
  <c r="I314"/>
  <c r="J314"/>
  <c r="F315"/>
  <c r="G315"/>
  <c r="H315"/>
  <c r="I315"/>
  <c r="J315"/>
  <c r="F316"/>
  <c r="G316"/>
  <c r="H316"/>
  <c r="I316"/>
  <c r="J316"/>
  <c r="F317"/>
  <c r="G317"/>
  <c r="H317"/>
  <c r="I317"/>
  <c r="J317"/>
  <c r="F318"/>
  <c r="G318"/>
  <c r="H318"/>
  <c r="I318"/>
  <c r="J318"/>
  <c r="F319"/>
  <c r="G319"/>
  <c r="H319"/>
  <c r="I319"/>
  <c r="J319"/>
  <c r="F320"/>
  <c r="G320"/>
  <c r="H320"/>
  <c r="I320"/>
  <c r="J320"/>
  <c r="F321"/>
  <c r="G321"/>
  <c r="H321"/>
  <c r="I321"/>
  <c r="J321"/>
  <c r="F322"/>
  <c r="G322"/>
  <c r="H322"/>
  <c r="I322"/>
  <c r="J322"/>
  <c r="F323"/>
  <c r="G323"/>
  <c r="H323"/>
  <c r="I323"/>
  <c r="J323"/>
  <c r="F324"/>
  <c r="G324"/>
  <c r="H324"/>
  <c r="I324"/>
  <c r="J324"/>
  <c r="F325"/>
  <c r="G325"/>
  <c r="H325"/>
  <c r="I325"/>
  <c r="J325"/>
  <c r="F326"/>
  <c r="G326"/>
  <c r="H326"/>
  <c r="I326"/>
  <c r="J326"/>
  <c r="F327"/>
  <c r="G327"/>
  <c r="H327"/>
  <c r="I327"/>
  <c r="J327"/>
  <c r="F328"/>
  <c r="G328"/>
  <c r="H328"/>
  <c r="I328"/>
  <c r="J328"/>
  <c r="F329"/>
  <c r="G329"/>
  <c r="H329"/>
  <c r="I329"/>
  <c r="J329"/>
  <c r="F330"/>
  <c r="G330"/>
  <c r="H330"/>
  <c r="I330"/>
  <c r="J330"/>
  <c r="F331"/>
  <c r="G331"/>
  <c r="H331"/>
  <c r="I331"/>
  <c r="J331"/>
  <c r="F332"/>
  <c r="G332"/>
  <c r="H332"/>
  <c r="I332"/>
  <c r="J332"/>
  <c r="F333"/>
  <c r="G333"/>
  <c r="H333"/>
  <c r="I333"/>
  <c r="J333"/>
  <c r="F334"/>
  <c r="G334"/>
  <c r="H334"/>
  <c r="I334"/>
  <c r="J334"/>
  <c r="F335"/>
  <c r="G335"/>
  <c r="H335"/>
  <c r="I335"/>
  <c r="J335"/>
  <c r="F336"/>
  <c r="G336"/>
  <c r="H336"/>
  <c r="I336"/>
  <c r="J336"/>
  <c r="F337"/>
  <c r="G337"/>
  <c r="H337"/>
  <c r="I337"/>
  <c r="J337"/>
  <c r="F338"/>
  <c r="G338"/>
  <c r="H338"/>
  <c r="I338"/>
  <c r="J338"/>
  <c r="F339"/>
  <c r="G339"/>
  <c r="H339"/>
  <c r="I339"/>
  <c r="J339"/>
  <c r="F340"/>
  <c r="G340"/>
  <c r="H340"/>
  <c r="I340"/>
  <c r="J340"/>
  <c r="F341"/>
  <c r="G341"/>
  <c r="H341"/>
  <c r="I341"/>
  <c r="J341"/>
  <c r="F342"/>
  <c r="G342"/>
  <c r="H342"/>
  <c r="I342"/>
  <c r="J342"/>
  <c r="F343"/>
  <c r="G343"/>
  <c r="H343"/>
  <c r="I343"/>
  <c r="J343"/>
  <c r="F344"/>
  <c r="G344"/>
  <c r="H344"/>
  <c r="I344"/>
  <c r="J344"/>
  <c r="F345"/>
  <c r="G345"/>
  <c r="H345"/>
  <c r="I345"/>
  <c r="J345"/>
  <c r="F346"/>
  <c r="G346"/>
  <c r="H346"/>
  <c r="I346"/>
  <c r="J346"/>
  <c r="F347"/>
  <c r="G347"/>
  <c r="H347"/>
  <c r="I347"/>
  <c r="J347"/>
  <c r="F348"/>
  <c r="G348"/>
  <c r="H348"/>
  <c r="I348"/>
  <c r="J348"/>
  <c r="F349"/>
  <c r="G349"/>
  <c r="H349"/>
  <c r="I349"/>
  <c r="J349"/>
  <c r="F350"/>
  <c r="G350"/>
  <c r="H350"/>
  <c r="I350"/>
  <c r="J350"/>
  <c r="F351"/>
  <c r="G351"/>
  <c r="H351"/>
  <c r="I351"/>
  <c r="J351"/>
  <c r="F352"/>
  <c r="G352"/>
  <c r="H352"/>
  <c r="I352"/>
  <c r="J352"/>
  <c r="F353"/>
  <c r="G353"/>
  <c r="H353"/>
  <c r="I353"/>
  <c r="J353"/>
  <c r="F354"/>
  <c r="G354"/>
  <c r="H354"/>
  <c r="I354"/>
  <c r="J354"/>
  <c r="F355"/>
  <c r="G355"/>
  <c r="H355"/>
  <c r="I355"/>
  <c r="J355"/>
  <c r="F356"/>
  <c r="G356"/>
  <c r="H356"/>
  <c r="I356"/>
  <c r="J356"/>
  <c r="F357"/>
  <c r="G357"/>
  <c r="H357"/>
  <c r="I357"/>
  <c r="J357"/>
  <c r="F358"/>
  <c r="G358"/>
  <c r="H358"/>
  <c r="I358"/>
  <c r="J358"/>
  <c r="F359"/>
  <c r="G359"/>
  <c r="H359"/>
  <c r="I359"/>
  <c r="J359"/>
  <c r="F360"/>
  <c r="G360"/>
  <c r="H360"/>
  <c r="I360"/>
  <c r="J360"/>
  <c r="F361"/>
  <c r="G361"/>
  <c r="H361"/>
  <c r="I361"/>
  <c r="J361"/>
  <c r="F362"/>
  <c r="G362"/>
  <c r="H362"/>
  <c r="I362"/>
  <c r="J362"/>
  <c r="F363"/>
  <c r="G363"/>
  <c r="H363"/>
  <c r="I363"/>
  <c r="J363"/>
  <c r="F364"/>
  <c r="G364"/>
  <c r="H364"/>
  <c r="I364"/>
  <c r="J364"/>
  <c r="F365"/>
  <c r="G365"/>
  <c r="H365"/>
  <c r="I365"/>
  <c r="J365"/>
  <c r="F366"/>
  <c r="G366"/>
  <c r="H366"/>
  <c r="I366"/>
  <c r="J366"/>
  <c r="F367"/>
  <c r="G367"/>
  <c r="H367"/>
  <c r="I367"/>
  <c r="J367"/>
  <c r="F368"/>
  <c r="G368"/>
  <c r="H368"/>
  <c r="I368"/>
  <c r="J368"/>
  <c r="F369"/>
  <c r="G369"/>
  <c r="H369"/>
  <c r="I369"/>
  <c r="J369"/>
  <c r="F370"/>
  <c r="G370"/>
  <c r="H370"/>
  <c r="I370"/>
  <c r="J370"/>
  <c r="F371"/>
  <c r="G371"/>
  <c r="H371"/>
  <c r="I371"/>
  <c r="J371"/>
  <c r="F372"/>
  <c r="G372"/>
  <c r="H372"/>
  <c r="I372"/>
  <c r="J372"/>
  <c r="F373"/>
  <c r="G373"/>
  <c r="H373"/>
  <c r="I373"/>
  <c r="J373"/>
  <c r="F374"/>
  <c r="G374"/>
  <c r="H374"/>
  <c r="I374"/>
  <c r="J374"/>
  <c r="F375"/>
  <c r="G375"/>
  <c r="H375"/>
  <c r="I375"/>
  <c r="J375"/>
  <c r="F376"/>
  <c r="G376"/>
  <c r="H376"/>
  <c r="I376"/>
  <c r="J376"/>
  <c r="F377"/>
  <c r="G377"/>
  <c r="H377"/>
  <c r="I377"/>
  <c r="J377"/>
  <c r="F378"/>
  <c r="G378"/>
  <c r="H378"/>
  <c r="I378"/>
  <c r="J378"/>
  <c r="F379"/>
  <c r="G379"/>
  <c r="H379"/>
  <c r="I379"/>
  <c r="J379"/>
  <c r="F380"/>
  <c r="G380"/>
  <c r="H380"/>
  <c r="I380"/>
  <c r="J380"/>
  <c r="F381"/>
  <c r="G381"/>
  <c r="H381"/>
  <c r="I381"/>
  <c r="J381"/>
  <c r="F382"/>
  <c r="G382"/>
  <c r="H382"/>
  <c r="I382"/>
  <c r="J382"/>
  <c r="F383"/>
  <c r="G383"/>
  <c r="H383"/>
  <c r="I383"/>
  <c r="J383"/>
  <c r="F384"/>
  <c r="G384"/>
  <c r="H384"/>
  <c r="I384"/>
  <c r="J384"/>
  <c r="F385"/>
  <c r="G385"/>
  <c r="H385"/>
  <c r="I385"/>
  <c r="J385"/>
  <c r="F386"/>
  <c r="G386"/>
  <c r="H386"/>
  <c r="I386"/>
  <c r="J386"/>
  <c r="F387"/>
  <c r="G387"/>
  <c r="H387"/>
  <c r="I387"/>
  <c r="J387"/>
  <c r="F388"/>
  <c r="G388"/>
  <c r="H388"/>
  <c r="I388"/>
  <c r="J388"/>
  <c r="F389"/>
  <c r="G389"/>
  <c r="H389"/>
  <c r="I389"/>
  <c r="J389"/>
  <c r="F390"/>
  <c r="G390"/>
  <c r="H390"/>
  <c r="I390"/>
  <c r="J390"/>
  <c r="F391"/>
  <c r="G391"/>
  <c r="H391"/>
  <c r="I391"/>
  <c r="J391"/>
  <c r="F392"/>
  <c r="G392"/>
  <c r="H392"/>
  <c r="I392"/>
  <c r="J392"/>
  <c r="F393"/>
  <c r="G393"/>
  <c r="H393"/>
  <c r="I393"/>
  <c r="J393"/>
  <c r="F394"/>
  <c r="G394"/>
  <c r="H394"/>
  <c r="I394"/>
  <c r="J394"/>
  <c r="F395"/>
  <c r="G395"/>
  <c r="H395"/>
  <c r="I395"/>
  <c r="J395"/>
  <c r="F396"/>
  <c r="G396"/>
  <c r="H396"/>
  <c r="I396"/>
  <c r="J396"/>
  <c r="F397"/>
  <c r="G397"/>
  <c r="H397"/>
  <c r="I397"/>
  <c r="J397"/>
  <c r="F398"/>
  <c r="G398"/>
  <c r="H398"/>
  <c r="I398"/>
  <c r="J398"/>
  <c r="F399"/>
  <c r="G399"/>
  <c r="H399"/>
  <c r="I399"/>
  <c r="J399"/>
  <c r="F400"/>
  <c r="G400"/>
  <c r="H400"/>
  <c r="I400"/>
  <c r="J400"/>
  <c r="F401"/>
  <c r="G401"/>
  <c r="H401"/>
  <c r="I401"/>
  <c r="J401"/>
  <c r="F402"/>
  <c r="G402"/>
  <c r="H402"/>
  <c r="I402"/>
  <c r="J402"/>
  <c r="F403"/>
  <c r="G403"/>
  <c r="H403"/>
  <c r="I403"/>
  <c r="J403"/>
  <c r="F404"/>
  <c r="G404"/>
  <c r="H404"/>
  <c r="I404"/>
  <c r="J404"/>
  <c r="F405"/>
  <c r="G405"/>
  <c r="H405"/>
  <c r="I405"/>
  <c r="J405"/>
  <c r="F406"/>
  <c r="G406"/>
  <c r="H406"/>
  <c r="I406"/>
  <c r="J406"/>
  <c r="F407"/>
  <c r="G407"/>
  <c r="H407"/>
  <c r="I407"/>
  <c r="J407"/>
  <c r="F408"/>
  <c r="G408"/>
  <c r="H408"/>
  <c r="I408"/>
  <c r="J408"/>
  <c r="F409"/>
  <c r="G409"/>
  <c r="H409"/>
  <c r="I409"/>
  <c r="J409"/>
  <c r="F410"/>
  <c r="G410"/>
  <c r="H410"/>
  <c r="I410"/>
  <c r="J410"/>
  <c r="F411"/>
  <c r="G411"/>
  <c r="H411"/>
  <c r="I411"/>
  <c r="J411"/>
  <c r="F412"/>
  <c r="G412"/>
  <c r="H412"/>
  <c r="I412"/>
  <c r="J412"/>
  <c r="F413"/>
  <c r="G413"/>
  <c r="H413"/>
  <c r="I413"/>
  <c r="J413"/>
  <c r="F414"/>
  <c r="G414"/>
  <c r="H414"/>
  <c r="I414"/>
  <c r="J414"/>
  <c r="F415"/>
  <c r="G415"/>
  <c r="H415"/>
  <c r="I415"/>
  <c r="J415"/>
  <c r="F416"/>
  <c r="G416"/>
  <c r="H416"/>
  <c r="I416"/>
  <c r="J416"/>
  <c r="F417"/>
  <c r="G417"/>
  <c r="H417"/>
  <c r="I417"/>
  <c r="J417"/>
  <c r="F418"/>
  <c r="G418"/>
  <c r="H418"/>
  <c r="I418"/>
  <c r="J418"/>
  <c r="F419"/>
  <c r="G419"/>
  <c r="H419"/>
  <c r="I419"/>
  <c r="J419"/>
  <c r="F420"/>
  <c r="G420"/>
  <c r="H420"/>
  <c r="I420"/>
  <c r="J420"/>
  <c r="F421"/>
  <c r="G421"/>
  <c r="H421"/>
  <c r="I421"/>
  <c r="J421"/>
  <c r="F422"/>
  <c r="G422"/>
  <c r="H422"/>
  <c r="I422"/>
  <c r="J422"/>
  <c r="F423"/>
  <c r="G423"/>
  <c r="H423"/>
  <c r="I423"/>
  <c r="J423"/>
  <c r="F424"/>
  <c r="G424"/>
  <c r="H424"/>
  <c r="I424"/>
  <c r="J424"/>
  <c r="F425"/>
  <c r="G425"/>
  <c r="H425"/>
  <c r="I425"/>
  <c r="J425"/>
  <c r="F426"/>
  <c r="G426"/>
  <c r="H426"/>
  <c r="I426"/>
  <c r="J426"/>
  <c r="F427"/>
  <c r="G427"/>
  <c r="H427"/>
  <c r="I427"/>
  <c r="J427"/>
  <c r="F428"/>
  <c r="G428"/>
  <c r="H428"/>
  <c r="I428"/>
  <c r="J428"/>
  <c r="F429"/>
  <c r="G429"/>
  <c r="H429"/>
  <c r="I429"/>
  <c r="J429"/>
  <c r="F430"/>
  <c r="G430"/>
  <c r="H430"/>
  <c r="I430"/>
  <c r="J430"/>
  <c r="F431"/>
  <c r="G431"/>
  <c r="H431"/>
  <c r="I431"/>
  <c r="J431"/>
  <c r="F432"/>
  <c r="G432"/>
  <c r="H432"/>
  <c r="I432"/>
  <c r="J432"/>
  <c r="F433"/>
  <c r="G433"/>
  <c r="H433"/>
  <c r="I433"/>
  <c r="J433"/>
  <c r="F434"/>
  <c r="G434"/>
  <c r="H434"/>
  <c r="I434"/>
  <c r="J434"/>
  <c r="F435"/>
  <c r="G435"/>
  <c r="H435"/>
  <c r="I435"/>
  <c r="J435"/>
  <c r="F436"/>
  <c r="G436"/>
  <c r="H436"/>
  <c r="I436"/>
  <c r="J436"/>
  <c r="F437"/>
  <c r="G437"/>
  <c r="H437"/>
  <c r="I437"/>
  <c r="J437"/>
  <c r="F438"/>
  <c r="G438"/>
  <c r="H438"/>
  <c r="I438"/>
  <c r="J438"/>
  <c r="F439"/>
  <c r="G439"/>
  <c r="H439"/>
  <c r="I439"/>
  <c r="J439"/>
  <c r="F440"/>
  <c r="G440"/>
  <c r="H440"/>
  <c r="I440"/>
  <c r="J440"/>
  <c r="F441"/>
  <c r="G441"/>
  <c r="H441"/>
  <c r="I441"/>
  <c r="J441"/>
  <c r="F442"/>
  <c r="G442"/>
  <c r="H442"/>
  <c r="I442"/>
  <c r="J442"/>
  <c r="F443"/>
  <c r="G443"/>
  <c r="H443"/>
  <c r="I443"/>
  <c r="J443"/>
  <c r="F444"/>
  <c r="G444"/>
  <c r="H444"/>
  <c r="I444"/>
  <c r="J444"/>
  <c r="F445"/>
  <c r="G445"/>
  <c r="H445"/>
  <c r="I445"/>
  <c r="J445"/>
  <c r="F446"/>
  <c r="G446"/>
  <c r="H446"/>
  <c r="I446"/>
  <c r="J446"/>
  <c r="F447"/>
  <c r="G447"/>
  <c r="H447"/>
  <c r="I447"/>
  <c r="J447"/>
  <c r="F448"/>
  <c r="G448"/>
  <c r="H448"/>
  <c r="I448"/>
  <c r="J448"/>
  <c r="F449"/>
  <c r="G449"/>
  <c r="H449"/>
  <c r="I449"/>
  <c r="J449"/>
  <c r="F450"/>
  <c r="G450"/>
  <c r="H450"/>
  <c r="I450"/>
  <c r="J450"/>
  <c r="F451"/>
  <c r="G451"/>
  <c r="H451"/>
  <c r="I451"/>
  <c r="J451"/>
  <c r="F452"/>
  <c r="G452"/>
  <c r="H452"/>
  <c r="I452"/>
  <c r="J452"/>
  <c r="F453"/>
  <c r="G453"/>
  <c r="H453"/>
  <c r="I453"/>
  <c r="J453"/>
  <c r="F454"/>
  <c r="G454"/>
  <c r="H454"/>
  <c r="I454"/>
  <c r="J454"/>
  <c r="F455"/>
  <c r="G455"/>
  <c r="H455"/>
  <c r="I455"/>
  <c r="J455"/>
  <c r="F456"/>
  <c r="G456"/>
  <c r="H456"/>
  <c r="I456"/>
  <c r="J456"/>
  <c r="F457"/>
  <c r="G457"/>
  <c r="H457"/>
  <c r="I457"/>
  <c r="J457"/>
  <c r="F458"/>
  <c r="G458"/>
  <c r="H458"/>
  <c r="I458"/>
  <c r="J458"/>
  <c r="F459"/>
  <c r="G459"/>
  <c r="H459"/>
  <c r="I459"/>
  <c r="J459"/>
  <c r="F460"/>
  <c r="G460"/>
  <c r="H460"/>
  <c r="I460"/>
  <c r="J460"/>
  <c r="F461"/>
  <c r="G461"/>
  <c r="H461"/>
  <c r="I461"/>
  <c r="J461"/>
  <c r="F462"/>
  <c r="G462"/>
  <c r="H462"/>
  <c r="I462"/>
  <c r="J462"/>
  <c r="F463"/>
  <c r="G463"/>
  <c r="H463"/>
  <c r="I463"/>
  <c r="J463"/>
  <c r="F464"/>
  <c r="G464"/>
  <c r="H464"/>
  <c r="I464"/>
  <c r="J464"/>
  <c r="F465"/>
  <c r="G465"/>
  <c r="H465"/>
  <c r="I465"/>
  <c r="J465"/>
  <c r="F466"/>
  <c r="G466"/>
  <c r="H466"/>
  <c r="I466"/>
  <c r="J466"/>
  <c r="F467"/>
  <c r="G467"/>
  <c r="H467"/>
  <c r="I467"/>
  <c r="J467"/>
  <c r="F468"/>
  <c r="G468"/>
  <c r="H468"/>
  <c r="I468"/>
  <c r="J468"/>
  <c r="F469"/>
  <c r="G469"/>
  <c r="H469"/>
  <c r="I469"/>
  <c r="J469"/>
  <c r="F470"/>
  <c r="G470"/>
  <c r="H470"/>
  <c r="I470"/>
  <c r="J470"/>
  <c r="F471"/>
  <c r="G471"/>
  <c r="H471"/>
  <c r="I471"/>
  <c r="J471"/>
  <c r="F472"/>
  <c r="G472"/>
  <c r="H472"/>
  <c r="I472"/>
  <c r="J472"/>
  <c r="F473"/>
  <c r="G473"/>
  <c r="H473"/>
  <c r="I473"/>
  <c r="J473"/>
  <c r="F474"/>
  <c r="G474"/>
  <c r="H474"/>
  <c r="I474"/>
  <c r="J474"/>
  <c r="F475"/>
  <c r="G475"/>
  <c r="H475"/>
  <c r="I475"/>
  <c r="J475"/>
  <c r="F476"/>
  <c r="G476"/>
  <c r="H476"/>
  <c r="I476"/>
  <c r="J476"/>
  <c r="F477"/>
  <c r="G477"/>
  <c r="H477"/>
  <c r="I477"/>
  <c r="J477"/>
  <c r="F478"/>
  <c r="G478"/>
  <c r="H478"/>
  <c r="I478"/>
  <c r="J478"/>
  <c r="F479"/>
  <c r="G479"/>
  <c r="H479"/>
  <c r="I479"/>
  <c r="J479"/>
  <c r="F480"/>
  <c r="G480"/>
  <c r="H480"/>
  <c r="I480"/>
  <c r="J480"/>
  <c r="F481"/>
  <c r="G481"/>
  <c r="H481"/>
  <c r="I481"/>
  <c r="J481"/>
  <c r="F482"/>
  <c r="G482"/>
  <c r="H482"/>
  <c r="I482"/>
  <c r="J482"/>
  <c r="F483"/>
  <c r="G483"/>
  <c r="H483"/>
  <c r="I483"/>
  <c r="J483"/>
  <c r="F484"/>
  <c r="G484"/>
  <c r="H484"/>
  <c r="I484"/>
  <c r="J484"/>
  <c r="F485"/>
  <c r="G485"/>
  <c r="H485"/>
  <c r="I485"/>
  <c r="J485"/>
  <c r="F486"/>
  <c r="G486"/>
  <c r="H486"/>
  <c r="I486"/>
  <c r="J486"/>
  <c r="F487"/>
  <c r="G487"/>
  <c r="H487"/>
  <c r="I487"/>
  <c r="J487"/>
  <c r="F488"/>
  <c r="G488"/>
  <c r="H488"/>
  <c r="I488"/>
  <c r="J488"/>
  <c r="F489"/>
  <c r="G489"/>
  <c r="H489"/>
  <c r="I489"/>
  <c r="J489"/>
  <c r="F490"/>
  <c r="G490"/>
  <c r="H490"/>
  <c r="I490"/>
  <c r="J490"/>
  <c r="F491"/>
  <c r="G491"/>
  <c r="H491"/>
  <c r="I491"/>
  <c r="J491"/>
  <c r="F492"/>
  <c r="G492"/>
  <c r="H492"/>
  <c r="I492"/>
  <c r="J492"/>
  <c r="F493"/>
  <c r="G493"/>
  <c r="H493"/>
  <c r="I493"/>
  <c r="J493"/>
  <c r="F494"/>
  <c r="G494"/>
  <c r="H494"/>
  <c r="I494"/>
  <c r="J494"/>
  <c r="F495"/>
  <c r="G495"/>
  <c r="H495"/>
  <c r="I495"/>
  <c r="J495"/>
  <c r="F496"/>
  <c r="G496"/>
  <c r="H496"/>
  <c r="I496"/>
  <c r="J496"/>
  <c r="F497"/>
  <c r="G497"/>
  <c r="H497"/>
  <c r="I497"/>
  <c r="J497"/>
  <c r="F498"/>
  <c r="G498"/>
  <c r="H498"/>
  <c r="I498"/>
  <c r="J498"/>
  <c r="F499"/>
  <c r="G499"/>
  <c r="H499"/>
  <c r="I499"/>
  <c r="J499"/>
  <c r="F500"/>
  <c r="G500"/>
  <c r="H500"/>
  <c r="I500"/>
  <c r="J500"/>
  <c r="F501"/>
  <c r="G501"/>
  <c r="H501"/>
  <c r="I501"/>
  <c r="J501"/>
  <c r="F502"/>
  <c r="G502"/>
  <c r="H502"/>
  <c r="I502"/>
  <c r="J502"/>
  <c r="F503"/>
  <c r="G503"/>
  <c r="H503"/>
  <c r="I503"/>
  <c r="J503"/>
  <c r="F504"/>
  <c r="G504"/>
  <c r="H504"/>
  <c r="I504"/>
  <c r="J504"/>
  <c r="F505"/>
  <c r="G505"/>
  <c r="H505"/>
  <c r="I505"/>
  <c r="J505"/>
  <c r="F506"/>
  <c r="G506"/>
  <c r="H506"/>
  <c r="I506"/>
  <c r="J506"/>
  <c r="F507"/>
  <c r="G507"/>
  <c r="H507"/>
  <c r="I507"/>
  <c r="J507"/>
  <c r="F508"/>
  <c r="G508"/>
  <c r="H508"/>
  <c r="I508"/>
  <c r="J508"/>
  <c r="F509"/>
  <c r="G509"/>
  <c r="H509"/>
  <c r="I509"/>
  <c r="J509"/>
  <c r="F510"/>
  <c r="G510"/>
  <c r="H510"/>
  <c r="I510"/>
  <c r="J510"/>
  <c r="F511"/>
  <c r="G511"/>
  <c r="H511"/>
  <c r="I511"/>
  <c r="J511"/>
  <c r="F512"/>
  <c r="G512"/>
  <c r="H512"/>
  <c r="I512"/>
  <c r="J512"/>
  <c r="F513"/>
  <c r="G513"/>
  <c r="H513"/>
  <c r="I513"/>
  <c r="J513"/>
  <c r="F514"/>
  <c r="G514"/>
  <c r="H514"/>
  <c r="I514"/>
  <c r="J514"/>
  <c r="F515"/>
  <c r="G515"/>
  <c r="H515"/>
  <c r="I515"/>
  <c r="J515"/>
  <c r="F516"/>
  <c r="G516"/>
  <c r="H516"/>
  <c r="I516"/>
  <c r="J516"/>
  <c r="F517"/>
  <c r="G517"/>
  <c r="H517"/>
  <c r="I517"/>
  <c r="J517"/>
  <c r="F518"/>
  <c r="G518"/>
  <c r="H518"/>
  <c r="I518"/>
  <c r="J518"/>
  <c r="F519"/>
  <c r="G519"/>
  <c r="H519"/>
  <c r="I519"/>
  <c r="J519"/>
  <c r="F520"/>
  <c r="G520"/>
  <c r="H520"/>
  <c r="I520"/>
  <c r="J520"/>
  <c r="F521"/>
  <c r="G521"/>
  <c r="H521"/>
  <c r="I521"/>
  <c r="J521"/>
  <c r="F522"/>
  <c r="G522"/>
  <c r="H522"/>
  <c r="I522"/>
  <c r="J522"/>
  <c r="F523"/>
  <c r="G523"/>
  <c r="H523"/>
  <c r="I523"/>
  <c r="J523"/>
  <c r="F524"/>
  <c r="G524"/>
  <c r="H524"/>
  <c r="I524"/>
  <c r="J524"/>
  <c r="F525"/>
  <c r="G525"/>
  <c r="H525"/>
  <c r="I525"/>
  <c r="J525"/>
  <c r="F526"/>
  <c r="G526"/>
  <c r="H526"/>
  <c r="I526"/>
  <c r="J526"/>
  <c r="F527"/>
  <c r="G527"/>
  <c r="H527"/>
  <c r="I527"/>
  <c r="J527"/>
  <c r="F528"/>
  <c r="G528"/>
  <c r="H528"/>
  <c r="I528"/>
  <c r="J528"/>
  <c r="F529"/>
  <c r="G529"/>
  <c r="H529"/>
  <c r="I529"/>
  <c r="J529"/>
  <c r="F530"/>
  <c r="G530"/>
  <c r="H530"/>
  <c r="I530"/>
  <c r="J530"/>
  <c r="F531"/>
  <c r="G531"/>
  <c r="H531"/>
  <c r="I531"/>
  <c r="J531"/>
  <c r="F532"/>
  <c r="G532"/>
  <c r="H532"/>
  <c r="I532"/>
  <c r="J532"/>
  <c r="F533"/>
  <c r="G533"/>
  <c r="H533"/>
  <c r="I533"/>
  <c r="J533"/>
  <c r="F534"/>
  <c r="G534"/>
  <c r="H534"/>
  <c r="I534"/>
  <c r="J534"/>
  <c r="F535"/>
  <c r="G535"/>
  <c r="H535"/>
  <c r="I535"/>
  <c r="J535"/>
  <c r="F536"/>
  <c r="G536"/>
  <c r="H536"/>
  <c r="I536"/>
  <c r="J536"/>
  <c r="F537"/>
  <c r="G537"/>
  <c r="H537"/>
  <c r="I537"/>
  <c r="J537"/>
  <c r="F538"/>
  <c r="G538"/>
  <c r="H538"/>
  <c r="I538"/>
  <c r="J538"/>
  <c r="F539"/>
  <c r="G539"/>
  <c r="H539"/>
  <c r="I539"/>
  <c r="J539"/>
  <c r="F540"/>
  <c r="G540"/>
  <c r="H540"/>
  <c r="I540"/>
  <c r="J540"/>
  <c r="F541"/>
  <c r="G541"/>
  <c r="H541"/>
  <c r="I541"/>
  <c r="J541"/>
  <c r="F542"/>
  <c r="G542"/>
  <c r="H542"/>
  <c r="I542"/>
  <c r="J542"/>
  <c r="F543"/>
  <c r="G543"/>
  <c r="H543"/>
  <c r="I543"/>
  <c r="J543"/>
  <c r="F544"/>
  <c r="G544"/>
  <c r="H544"/>
  <c r="I544"/>
  <c r="J544"/>
  <c r="F545"/>
  <c r="G545"/>
  <c r="H545"/>
  <c r="I545"/>
  <c r="J545"/>
  <c r="F546"/>
  <c r="G546"/>
  <c r="H546"/>
  <c r="I546"/>
  <c r="J546"/>
  <c r="F547"/>
  <c r="G547"/>
  <c r="H547"/>
  <c r="I547"/>
  <c r="J547"/>
  <c r="F548"/>
  <c r="G548"/>
  <c r="H548"/>
  <c r="I548"/>
  <c r="J548"/>
  <c r="F549"/>
  <c r="G549"/>
  <c r="H549"/>
  <c r="I549"/>
  <c r="J549"/>
  <c r="F550"/>
  <c r="G550"/>
  <c r="H550"/>
  <c r="I550"/>
  <c r="J550"/>
  <c r="F551"/>
  <c r="G551"/>
  <c r="H551"/>
  <c r="I551"/>
  <c r="J551"/>
  <c r="F552"/>
  <c r="G552"/>
  <c r="H552"/>
  <c r="I552"/>
  <c r="J552"/>
  <c r="F553"/>
  <c r="G553"/>
  <c r="H553"/>
  <c r="I553"/>
  <c r="J553"/>
  <c r="F554"/>
  <c r="G554"/>
  <c r="H554"/>
  <c r="I554"/>
  <c r="J554"/>
  <c r="F555"/>
  <c r="G555"/>
  <c r="H555"/>
  <c r="I555"/>
  <c r="J555"/>
  <c r="F556"/>
  <c r="G556"/>
  <c r="H556"/>
  <c r="I556"/>
  <c r="J556"/>
  <c r="F557"/>
  <c r="G557"/>
  <c r="H557"/>
  <c r="I557"/>
  <c r="J557"/>
  <c r="F558"/>
  <c r="G558"/>
  <c r="H558"/>
  <c r="I558"/>
  <c r="J558"/>
  <c r="F559"/>
  <c r="G559"/>
  <c r="H559"/>
  <c r="I559"/>
  <c r="J559"/>
  <c r="F560"/>
  <c r="G560"/>
  <c r="H560"/>
  <c r="I560"/>
  <c r="J560"/>
  <c r="F561"/>
  <c r="G561"/>
  <c r="H561"/>
  <c r="I561"/>
  <c r="J561"/>
  <c r="F562"/>
  <c r="G562"/>
  <c r="H562"/>
  <c r="I562"/>
  <c r="J562"/>
  <c r="F563"/>
  <c r="G563"/>
  <c r="H563"/>
  <c r="I563"/>
  <c r="J563"/>
  <c r="F564"/>
  <c r="G564"/>
  <c r="H564"/>
  <c r="I564"/>
  <c r="J564"/>
  <c r="F565"/>
  <c r="G565"/>
  <c r="H565"/>
  <c r="I565"/>
  <c r="J565"/>
  <c r="F566"/>
  <c r="G566"/>
  <c r="H566"/>
  <c r="I566"/>
  <c r="J566"/>
  <c r="F567"/>
  <c r="G567"/>
  <c r="H567"/>
  <c r="I567"/>
  <c r="J567"/>
  <c r="F568"/>
  <c r="G568"/>
  <c r="H568"/>
  <c r="I568"/>
  <c r="J568"/>
  <c r="F569"/>
  <c r="G569"/>
  <c r="H569"/>
  <c r="I569"/>
  <c r="J569"/>
  <c r="F570"/>
  <c r="G570"/>
  <c r="H570"/>
  <c r="I570"/>
  <c r="J570"/>
  <c r="F571"/>
  <c r="G571"/>
  <c r="H571"/>
  <c r="I571"/>
  <c r="J571"/>
  <c r="F572"/>
  <c r="G572"/>
  <c r="H572"/>
  <c r="I572"/>
  <c r="J572"/>
  <c r="F573"/>
  <c r="G573"/>
  <c r="H573"/>
  <c r="I573"/>
  <c r="J573"/>
  <c r="F574"/>
  <c r="G574"/>
  <c r="H574"/>
  <c r="I574"/>
  <c r="J574"/>
  <c r="F575"/>
  <c r="G575"/>
  <c r="H575"/>
  <c r="I575"/>
  <c r="J575"/>
  <c r="F576"/>
  <c r="G576"/>
  <c r="H576"/>
  <c r="I576"/>
  <c r="J576"/>
  <c r="F577"/>
  <c r="G577"/>
  <c r="H577"/>
  <c r="I577"/>
  <c r="J577"/>
  <c r="F578"/>
  <c r="G578"/>
  <c r="H578"/>
  <c r="I578"/>
  <c r="J578"/>
  <c r="F579"/>
  <c r="G579"/>
  <c r="H579"/>
  <c r="I579"/>
  <c r="J579"/>
  <c r="F580"/>
  <c r="G580"/>
  <c r="H580"/>
  <c r="I580"/>
  <c r="J580"/>
  <c r="F581"/>
  <c r="G581"/>
  <c r="H581"/>
  <c r="I581"/>
  <c r="J581"/>
  <c r="F582"/>
  <c r="G582"/>
  <c r="H582"/>
  <c r="I582"/>
  <c r="J582"/>
  <c r="F583"/>
  <c r="G583"/>
  <c r="H583"/>
  <c r="I583"/>
  <c r="J583"/>
  <c r="F584"/>
  <c r="G584"/>
  <c r="H584"/>
  <c r="I584"/>
  <c r="J584"/>
  <c r="F585"/>
  <c r="G585"/>
  <c r="H585"/>
  <c r="I585"/>
  <c r="J585"/>
  <c r="F586"/>
  <c r="G586"/>
  <c r="H586"/>
  <c r="I586"/>
  <c r="J586"/>
  <c r="F587"/>
  <c r="G587"/>
  <c r="H587"/>
  <c r="I587"/>
  <c r="J587"/>
  <c r="F588"/>
  <c r="G588"/>
  <c r="H588"/>
  <c r="I588"/>
  <c r="J588"/>
  <c r="F589"/>
  <c r="G589"/>
  <c r="H589"/>
  <c r="I589"/>
  <c r="J589"/>
  <c r="F590"/>
  <c r="G590"/>
  <c r="H590"/>
  <c r="I590"/>
  <c r="J590"/>
  <c r="F591"/>
  <c r="G591"/>
  <c r="H591"/>
  <c r="I591"/>
  <c r="J591"/>
  <c r="F592"/>
  <c r="G592"/>
  <c r="H592"/>
  <c r="I592"/>
  <c r="J592"/>
  <c r="F593"/>
  <c r="G593"/>
  <c r="H593"/>
  <c r="I593"/>
  <c r="J593"/>
  <c r="F594"/>
  <c r="G594"/>
  <c r="H594"/>
  <c r="I594"/>
  <c r="J594"/>
  <c r="F595"/>
  <c r="G595"/>
  <c r="H595"/>
  <c r="I595"/>
  <c r="J595"/>
  <c r="F596"/>
  <c r="G596"/>
  <c r="H596"/>
  <c r="I596"/>
  <c r="J596"/>
  <c r="F597"/>
  <c r="G597"/>
  <c r="H597"/>
  <c r="I597"/>
  <c r="J597"/>
  <c r="F598"/>
  <c r="G598"/>
  <c r="H598"/>
  <c r="I598"/>
  <c r="J598"/>
  <c r="F599"/>
  <c r="G599"/>
  <c r="H599"/>
  <c r="I599"/>
  <c r="J599"/>
  <c r="F600"/>
  <c r="G600"/>
  <c r="H600"/>
  <c r="I600"/>
  <c r="J600"/>
  <c r="F601"/>
  <c r="G601"/>
  <c r="H601"/>
  <c r="I601"/>
  <c r="J601"/>
  <c r="F602"/>
  <c r="G602"/>
  <c r="H602"/>
  <c r="I602"/>
  <c r="J602"/>
  <c r="F603"/>
  <c r="G603"/>
  <c r="H603"/>
  <c r="I603"/>
  <c r="J603"/>
  <c r="F604"/>
  <c r="G604"/>
  <c r="H604"/>
  <c r="I604"/>
  <c r="J604"/>
  <c r="F605"/>
  <c r="G605"/>
  <c r="H605"/>
  <c r="I605"/>
  <c r="J605"/>
  <c r="F606"/>
  <c r="G606"/>
  <c r="H606"/>
  <c r="I606"/>
  <c r="J606"/>
  <c r="F607"/>
  <c r="G607"/>
  <c r="H607"/>
  <c r="I607"/>
  <c r="J607"/>
  <c r="F608"/>
  <c r="G608"/>
  <c r="H608"/>
  <c r="I608"/>
  <c r="J608"/>
  <c r="F609"/>
  <c r="G609"/>
  <c r="H609"/>
  <c r="I609"/>
  <c r="J609"/>
  <c r="F610"/>
  <c r="G610"/>
  <c r="H610"/>
  <c r="I610"/>
  <c r="J610"/>
  <c r="F611"/>
  <c r="G611"/>
  <c r="H611"/>
  <c r="I611"/>
  <c r="J611"/>
  <c r="F612"/>
  <c r="G612"/>
  <c r="H612"/>
  <c r="I612"/>
  <c r="J612"/>
  <c r="F613"/>
  <c r="G613"/>
  <c r="H613"/>
  <c r="I613"/>
  <c r="J613"/>
  <c r="F614"/>
  <c r="G614"/>
  <c r="H614"/>
  <c r="I614"/>
  <c r="J614"/>
  <c r="F615"/>
  <c r="G615"/>
  <c r="H615"/>
  <c r="I615"/>
  <c r="J615"/>
  <c r="F616"/>
  <c r="G616"/>
  <c r="H616"/>
  <c r="I616"/>
  <c r="J616"/>
  <c r="F617"/>
  <c r="G617"/>
  <c r="H617"/>
  <c r="I617"/>
  <c r="J617"/>
  <c r="F618"/>
  <c r="G618"/>
  <c r="H618"/>
  <c r="I618"/>
  <c r="J618"/>
  <c r="F619"/>
  <c r="G619"/>
  <c r="H619"/>
  <c r="I619"/>
  <c r="J619"/>
  <c r="F620"/>
  <c r="G620"/>
  <c r="H620"/>
  <c r="I620"/>
  <c r="J620"/>
  <c r="F621"/>
  <c r="G621"/>
  <c r="H621"/>
  <c r="I621"/>
  <c r="J621"/>
  <c r="F622"/>
  <c r="G622"/>
  <c r="H622"/>
  <c r="I622"/>
  <c r="J622"/>
  <c r="F623"/>
  <c r="G623"/>
  <c r="H623"/>
  <c r="I623"/>
  <c r="J623"/>
  <c r="F624"/>
  <c r="G624"/>
  <c r="H624"/>
  <c r="I624"/>
  <c r="J624"/>
  <c r="F625"/>
  <c r="G625"/>
  <c r="H625"/>
  <c r="I625"/>
  <c r="J625"/>
  <c r="F626"/>
  <c r="G626"/>
  <c r="H626"/>
  <c r="I626"/>
  <c r="J626"/>
  <c r="F627"/>
  <c r="G627"/>
  <c r="H627"/>
  <c r="I627"/>
  <c r="J627"/>
  <c r="F628"/>
  <c r="G628"/>
  <c r="H628"/>
  <c r="I628"/>
  <c r="J628"/>
  <c r="F629"/>
  <c r="G629"/>
  <c r="H629"/>
  <c r="I629"/>
  <c r="J629"/>
  <c r="F630"/>
  <c r="G630"/>
  <c r="H630"/>
  <c r="I630"/>
  <c r="J630"/>
  <c r="F631"/>
  <c r="G631"/>
  <c r="H631"/>
  <c r="I631"/>
  <c r="J631"/>
  <c r="F632"/>
  <c r="G632"/>
  <c r="H632"/>
  <c r="I632"/>
  <c r="J632"/>
  <c r="F633"/>
  <c r="G633"/>
  <c r="H633"/>
  <c r="I633"/>
  <c r="J633"/>
  <c r="F634"/>
  <c r="G634"/>
  <c r="H634"/>
  <c r="I634"/>
  <c r="J634"/>
  <c r="F635"/>
  <c r="G635"/>
  <c r="H635"/>
  <c r="I635"/>
  <c r="J635"/>
  <c r="F636"/>
  <c r="G636"/>
  <c r="H636"/>
  <c r="I636"/>
  <c r="J636"/>
  <c r="F637"/>
  <c r="G637"/>
  <c r="H637"/>
  <c r="I637"/>
  <c r="J637"/>
  <c r="F638"/>
  <c r="G638"/>
  <c r="H638"/>
  <c r="I638"/>
  <c r="J638"/>
  <c r="F639"/>
  <c r="G639"/>
  <c r="H639"/>
  <c r="I639"/>
  <c r="J639"/>
  <c r="F640"/>
  <c r="G640"/>
  <c r="H640"/>
  <c r="I640"/>
  <c r="J640"/>
  <c r="F641"/>
  <c r="G641"/>
  <c r="H641"/>
  <c r="I641"/>
  <c r="J641"/>
  <c r="F642"/>
  <c r="G642"/>
  <c r="H642"/>
  <c r="I642"/>
  <c r="J642"/>
  <c r="F643"/>
  <c r="G643"/>
  <c r="H643"/>
  <c r="I643"/>
  <c r="J643"/>
  <c r="F644"/>
  <c r="G644"/>
  <c r="H644"/>
  <c r="I644"/>
  <c r="J644"/>
  <c r="F645"/>
  <c r="G645"/>
  <c r="H645"/>
  <c r="I645"/>
  <c r="J645"/>
  <c r="F646"/>
  <c r="G646"/>
  <c r="H646"/>
  <c r="I646"/>
  <c r="J646"/>
  <c r="F647"/>
  <c r="G647"/>
  <c r="H647"/>
  <c r="I647"/>
  <c r="J647"/>
  <c r="F648"/>
  <c r="G648"/>
  <c r="H648"/>
  <c r="I648"/>
  <c r="J648"/>
  <c r="F649"/>
  <c r="G649"/>
  <c r="H649"/>
  <c r="I649"/>
  <c r="J649"/>
  <c r="F650"/>
  <c r="G650"/>
  <c r="H650"/>
  <c r="I650"/>
  <c r="J650"/>
  <c r="F651"/>
  <c r="G651"/>
  <c r="H651"/>
  <c r="I651"/>
  <c r="J651"/>
  <c r="F652"/>
  <c r="G652"/>
  <c r="H652"/>
  <c r="I652"/>
  <c r="J652"/>
  <c r="F653"/>
  <c r="G653"/>
  <c r="H653"/>
  <c r="I653"/>
  <c r="J653"/>
  <c r="F654"/>
  <c r="G654"/>
  <c r="H654"/>
  <c r="I654"/>
  <c r="J654"/>
  <c r="F655"/>
  <c r="G655"/>
  <c r="H655"/>
  <c r="I655"/>
  <c r="J655"/>
  <c r="F656"/>
  <c r="G656"/>
  <c r="H656"/>
  <c r="I656"/>
  <c r="J656"/>
  <c r="F657"/>
  <c r="G657"/>
  <c r="H657"/>
  <c r="I657"/>
  <c r="J657"/>
  <c r="F658"/>
  <c r="G658"/>
  <c r="H658"/>
  <c r="I658"/>
  <c r="J658"/>
  <c r="F659"/>
  <c r="G659"/>
  <c r="H659"/>
  <c r="I659"/>
  <c r="J659"/>
  <c r="F660"/>
  <c r="G660"/>
  <c r="H660"/>
  <c r="I660"/>
  <c r="J660"/>
  <c r="F661"/>
  <c r="G661"/>
  <c r="H661"/>
  <c r="I661"/>
  <c r="J661"/>
  <c r="F662"/>
  <c r="G662"/>
  <c r="H662"/>
  <c r="I662"/>
  <c r="J662"/>
  <c r="F663"/>
  <c r="G663"/>
  <c r="H663"/>
  <c r="I663"/>
  <c r="J663"/>
  <c r="F664"/>
  <c r="G664"/>
  <c r="H664"/>
  <c r="I664"/>
  <c r="J664"/>
  <c r="F665"/>
  <c r="G665"/>
  <c r="H665"/>
  <c r="I665"/>
  <c r="J665"/>
  <c r="F666"/>
  <c r="G666"/>
  <c r="H666"/>
  <c r="I666"/>
  <c r="J666"/>
  <c r="F667"/>
  <c r="G667"/>
  <c r="H667"/>
  <c r="I667"/>
  <c r="J667"/>
  <c r="F668"/>
  <c r="G668"/>
  <c r="H668"/>
  <c r="I668"/>
  <c r="J668"/>
  <c r="F669"/>
  <c r="G669"/>
  <c r="H669"/>
  <c r="I669"/>
  <c r="J669"/>
  <c r="F670"/>
  <c r="G670"/>
  <c r="H670"/>
  <c r="I670"/>
  <c r="J670"/>
  <c r="F671"/>
  <c r="G671"/>
  <c r="H671"/>
  <c r="I671"/>
  <c r="J671"/>
  <c r="F672"/>
  <c r="G672"/>
  <c r="H672"/>
  <c r="I672"/>
  <c r="J672"/>
  <c r="F673"/>
  <c r="G673"/>
  <c r="H673"/>
  <c r="I673"/>
  <c r="J673"/>
  <c r="F674"/>
  <c r="G674"/>
  <c r="H674"/>
  <c r="I674"/>
  <c r="J674"/>
  <c r="F675"/>
  <c r="G675"/>
  <c r="H675"/>
  <c r="I675"/>
  <c r="J675"/>
  <c r="F676"/>
  <c r="G676"/>
  <c r="H676"/>
  <c r="I676"/>
  <c r="J676"/>
  <c r="F677"/>
  <c r="G677"/>
  <c r="H677"/>
  <c r="I677"/>
  <c r="J677"/>
  <c r="F678"/>
  <c r="G678"/>
  <c r="H678"/>
  <c r="I678"/>
  <c r="J678"/>
  <c r="F679"/>
  <c r="G679"/>
  <c r="H679"/>
  <c r="I679"/>
  <c r="J679"/>
  <c r="F680"/>
  <c r="G680"/>
  <c r="H680"/>
  <c r="I680"/>
  <c r="J680"/>
  <c r="F681"/>
  <c r="G681"/>
  <c r="H681"/>
  <c r="I681"/>
  <c r="J681"/>
  <c r="F682"/>
  <c r="G682"/>
  <c r="H682"/>
  <c r="I682"/>
  <c r="J682"/>
  <c r="F683"/>
  <c r="G683"/>
  <c r="H683"/>
  <c r="I683"/>
  <c r="J683"/>
  <c r="F684"/>
  <c r="G684"/>
  <c r="H684"/>
  <c r="I684"/>
  <c r="J684"/>
  <c r="F685"/>
  <c r="G685"/>
  <c r="H685"/>
  <c r="I685"/>
  <c r="J685"/>
  <c r="F686"/>
  <c r="G686"/>
  <c r="H686"/>
  <c r="I686"/>
  <c r="J686"/>
  <c r="F687"/>
  <c r="G687"/>
  <c r="H687"/>
  <c r="I687"/>
  <c r="J687"/>
  <c r="F688"/>
  <c r="G688"/>
  <c r="H688"/>
  <c r="I688"/>
  <c r="J688"/>
  <c r="F689"/>
  <c r="G689"/>
  <c r="H689"/>
  <c r="I689"/>
  <c r="J689"/>
  <c r="F690"/>
  <c r="G690"/>
  <c r="H690"/>
  <c r="I690"/>
  <c r="J690"/>
  <c r="F691"/>
  <c r="G691"/>
  <c r="H691"/>
  <c r="I691"/>
  <c r="J691"/>
  <c r="F692"/>
  <c r="G692"/>
  <c r="H692"/>
  <c r="I692"/>
  <c r="J692"/>
  <c r="F693"/>
  <c r="G693"/>
  <c r="H693"/>
  <c r="I693"/>
  <c r="J693"/>
  <c r="F694"/>
  <c r="G694"/>
  <c r="H694"/>
  <c r="I694"/>
  <c r="J694"/>
  <c r="F695"/>
  <c r="G695"/>
  <c r="H695"/>
  <c r="I695"/>
  <c r="J695"/>
  <c r="F696"/>
  <c r="G696"/>
  <c r="H696"/>
  <c r="I696"/>
  <c r="J696"/>
  <c r="F697"/>
  <c r="G697"/>
  <c r="H697"/>
  <c r="I697"/>
  <c r="J697"/>
  <c r="F698"/>
  <c r="G698"/>
  <c r="H698"/>
  <c r="I698"/>
  <c r="J698"/>
  <c r="F699"/>
  <c r="G699"/>
  <c r="H699"/>
  <c r="I699"/>
  <c r="J699"/>
  <c r="F700"/>
  <c r="G700"/>
  <c r="H700"/>
  <c r="I700"/>
  <c r="J700"/>
  <c r="F701"/>
  <c r="G701"/>
  <c r="H701"/>
  <c r="I701"/>
  <c r="J701"/>
  <c r="F702"/>
  <c r="G702"/>
  <c r="H702"/>
  <c r="I702"/>
  <c r="J702"/>
  <c r="F703"/>
  <c r="G703"/>
  <c r="H703"/>
  <c r="I703"/>
  <c r="J703"/>
  <c r="F704"/>
  <c r="G704"/>
  <c r="H704"/>
  <c r="I704"/>
  <c r="J704"/>
  <c r="F705"/>
  <c r="G705"/>
  <c r="H705"/>
  <c r="I705"/>
  <c r="J705"/>
  <c r="F706"/>
  <c r="G706"/>
  <c r="H706"/>
  <c r="I706"/>
  <c r="J706"/>
  <c r="F707"/>
  <c r="G707"/>
  <c r="H707"/>
  <c r="I707"/>
  <c r="J707"/>
  <c r="F708"/>
  <c r="G708"/>
  <c r="H708"/>
  <c r="I708"/>
  <c r="J708"/>
  <c r="F709"/>
  <c r="G709"/>
  <c r="H709"/>
  <c r="I709"/>
  <c r="J709"/>
  <c r="F710"/>
  <c r="G710"/>
  <c r="H710"/>
  <c r="I710"/>
  <c r="J710"/>
  <c r="F711"/>
  <c r="G711"/>
  <c r="H711"/>
  <c r="I711"/>
  <c r="J711"/>
  <c r="F712"/>
  <c r="G712"/>
  <c r="H712"/>
  <c r="I712"/>
  <c r="J712"/>
  <c r="F713"/>
  <c r="G713"/>
  <c r="H713"/>
  <c r="I713"/>
  <c r="J713"/>
  <c r="F714"/>
  <c r="G714"/>
  <c r="H714"/>
  <c r="I714"/>
  <c r="J714"/>
  <c r="F715"/>
  <c r="G715"/>
  <c r="H715"/>
  <c r="I715"/>
  <c r="J715"/>
  <c r="F716"/>
  <c r="G716"/>
  <c r="H716"/>
  <c r="I716"/>
  <c r="J716"/>
  <c r="F717"/>
  <c r="G717"/>
  <c r="H717"/>
  <c r="I717"/>
  <c r="J717"/>
  <c r="F718"/>
  <c r="G718"/>
  <c r="H718"/>
  <c r="I718"/>
  <c r="J718"/>
  <c r="F719"/>
  <c r="G719"/>
  <c r="H719"/>
  <c r="I719"/>
  <c r="J719"/>
  <c r="F720"/>
  <c r="G720"/>
  <c r="H720"/>
  <c r="I720"/>
  <c r="J720"/>
  <c r="F721"/>
  <c r="G721"/>
  <c r="H721"/>
  <c r="I721"/>
  <c r="J721"/>
  <c r="F722"/>
  <c r="G722"/>
  <c r="H722"/>
  <c r="I722"/>
  <c r="J722"/>
  <c r="F723"/>
  <c r="G723"/>
  <c r="H723"/>
  <c r="I723"/>
  <c r="J723"/>
  <c r="F724"/>
  <c r="G724"/>
  <c r="H724"/>
  <c r="I724"/>
  <c r="J724"/>
  <c r="F725"/>
  <c r="G725"/>
  <c r="H725"/>
  <c r="I725"/>
  <c r="J725"/>
  <c r="F726"/>
  <c r="G726"/>
  <c r="H726"/>
  <c r="I726"/>
  <c r="J726"/>
  <c r="F727"/>
  <c r="G727"/>
  <c r="H727"/>
  <c r="I727"/>
  <c r="J727"/>
  <c r="F728"/>
  <c r="G728"/>
  <c r="H728"/>
  <c r="I728"/>
  <c r="J728"/>
  <c r="F729"/>
  <c r="G729"/>
  <c r="H729"/>
  <c r="I729"/>
  <c r="J729"/>
  <c r="F730"/>
  <c r="G730"/>
  <c r="H730"/>
  <c r="I730"/>
  <c r="J730"/>
  <c r="F731"/>
  <c r="G731"/>
  <c r="H731"/>
  <c r="I731"/>
  <c r="J731"/>
  <c r="F732"/>
  <c r="G732"/>
  <c r="H732"/>
  <c r="I732"/>
  <c r="J732"/>
  <c r="F733"/>
  <c r="G733"/>
  <c r="H733"/>
  <c r="I733"/>
  <c r="J733"/>
  <c r="F734"/>
  <c r="G734"/>
  <c r="H734"/>
  <c r="I734"/>
  <c r="J734"/>
  <c r="F735"/>
  <c r="G735"/>
  <c r="H735"/>
  <c r="I735"/>
  <c r="J735"/>
  <c r="F736"/>
  <c r="G736"/>
  <c r="H736"/>
  <c r="I736"/>
  <c r="J736"/>
  <c r="F737"/>
  <c r="G737"/>
  <c r="H737"/>
  <c r="I737"/>
  <c r="J737"/>
  <c r="F738"/>
  <c r="G738"/>
  <c r="H738"/>
  <c r="I738"/>
  <c r="J738"/>
  <c r="F739"/>
  <c r="G739"/>
  <c r="H739"/>
  <c r="I739"/>
  <c r="J739"/>
  <c r="F740"/>
  <c r="G740"/>
  <c r="H740"/>
  <c r="I740"/>
  <c r="J740"/>
  <c r="F741"/>
  <c r="G741"/>
  <c r="H741"/>
  <c r="I741"/>
  <c r="J741"/>
  <c r="F742"/>
  <c r="G742"/>
  <c r="H742"/>
  <c r="I742"/>
  <c r="J742"/>
  <c r="F743"/>
  <c r="G743"/>
  <c r="H743"/>
  <c r="I743"/>
  <c r="J743"/>
  <c r="F744"/>
  <c r="G744"/>
  <c r="H744"/>
  <c r="I744"/>
  <c r="J744"/>
  <c r="F745"/>
  <c r="G745"/>
  <c r="H745"/>
  <c r="I745"/>
  <c r="J745"/>
  <c r="F746"/>
  <c r="G746"/>
  <c r="H746"/>
  <c r="I746"/>
  <c r="J746"/>
  <c r="F747"/>
  <c r="G747"/>
  <c r="H747"/>
  <c r="I747"/>
  <c r="J747"/>
  <c r="F748"/>
  <c r="G748"/>
  <c r="H748"/>
  <c r="I748"/>
  <c r="J748"/>
  <c r="F749"/>
  <c r="G749"/>
  <c r="H749"/>
  <c r="I749"/>
  <c r="J749"/>
  <c r="F750"/>
  <c r="G750"/>
  <c r="H750"/>
  <c r="I750"/>
  <c r="J750"/>
  <c r="F751"/>
  <c r="G751"/>
  <c r="H751"/>
  <c r="I751"/>
  <c r="J751"/>
  <c r="F752"/>
  <c r="G752"/>
  <c r="H752"/>
  <c r="I752"/>
  <c r="J752"/>
  <c r="F753"/>
  <c r="G753"/>
  <c r="H753"/>
  <c r="I753"/>
  <c r="J753"/>
  <c r="F754"/>
  <c r="G754"/>
  <c r="H754"/>
  <c r="I754"/>
  <c r="J754"/>
  <c r="F755"/>
  <c r="G755"/>
  <c r="H755"/>
  <c r="I755"/>
  <c r="J755"/>
  <c r="F756"/>
  <c r="G756"/>
  <c r="H756"/>
  <c r="I756"/>
  <c r="J756"/>
  <c r="F757"/>
  <c r="G757"/>
  <c r="H757"/>
  <c r="I757"/>
  <c r="J757"/>
  <c r="F758"/>
  <c r="G758"/>
  <c r="H758"/>
  <c r="I758"/>
  <c r="J758"/>
  <c r="F759"/>
  <c r="G759"/>
  <c r="H759"/>
  <c r="I759"/>
  <c r="J759"/>
  <c r="F760"/>
  <c r="G760"/>
  <c r="H760"/>
  <c r="I760"/>
  <c r="J760"/>
  <c r="F761"/>
  <c r="G761"/>
  <c r="H761"/>
  <c r="I761"/>
  <c r="J761"/>
  <c r="F762"/>
  <c r="G762"/>
  <c r="H762"/>
  <c r="I762"/>
  <c r="J762"/>
  <c r="F763"/>
  <c r="G763"/>
  <c r="H763"/>
  <c r="I763"/>
  <c r="J763"/>
  <c r="F764"/>
  <c r="G764"/>
  <c r="H764"/>
  <c r="I764"/>
  <c r="J764"/>
  <c r="F765"/>
  <c r="G765"/>
  <c r="H765"/>
  <c r="I765"/>
  <c r="J765"/>
  <c r="F766"/>
  <c r="G766"/>
  <c r="H766"/>
  <c r="I766"/>
  <c r="J766"/>
  <c r="F767"/>
  <c r="G767"/>
  <c r="H767"/>
  <c r="I767"/>
  <c r="J767"/>
  <c r="F768"/>
  <c r="G768"/>
  <c r="H768"/>
  <c r="I768"/>
  <c r="J768"/>
  <c r="F769"/>
  <c r="G769"/>
  <c r="H769"/>
  <c r="I769"/>
  <c r="J769"/>
  <c r="F770"/>
  <c r="G770"/>
  <c r="H770"/>
  <c r="I770"/>
  <c r="J770"/>
  <c r="F771"/>
  <c r="G771"/>
  <c r="H771"/>
  <c r="I771"/>
  <c r="J771"/>
  <c r="F772"/>
  <c r="G772"/>
  <c r="H772"/>
  <c r="I772"/>
  <c r="J772"/>
  <c r="F773"/>
  <c r="G773"/>
  <c r="H773"/>
  <c r="I773"/>
  <c r="J773"/>
  <c r="F774"/>
  <c r="G774"/>
  <c r="H774"/>
  <c r="I774"/>
  <c r="J774"/>
  <c r="F775"/>
  <c r="G775"/>
  <c r="H775"/>
  <c r="I775"/>
  <c r="J775"/>
  <c r="F776"/>
  <c r="G776"/>
  <c r="H776"/>
  <c r="I776"/>
  <c r="J776"/>
  <c r="F777"/>
  <c r="G777"/>
  <c r="H777"/>
  <c r="I777"/>
  <c r="J777"/>
  <c r="F778"/>
  <c r="G778"/>
  <c r="H778"/>
  <c r="I778"/>
  <c r="J778"/>
  <c r="F779"/>
  <c r="G779"/>
  <c r="H779"/>
  <c r="I779"/>
  <c r="J779"/>
  <c r="F780"/>
  <c r="G780"/>
  <c r="H780"/>
  <c r="I780"/>
  <c r="J780"/>
  <c r="F781"/>
  <c r="G781"/>
  <c r="H781"/>
  <c r="I781"/>
  <c r="J781"/>
  <c r="F782"/>
  <c r="G782"/>
  <c r="H782"/>
  <c r="I782"/>
  <c r="J782"/>
  <c r="F783"/>
  <c r="G783"/>
  <c r="H783"/>
  <c r="I783"/>
  <c r="J783"/>
  <c r="F784"/>
  <c r="G784"/>
  <c r="H784"/>
  <c r="I784"/>
  <c r="J784"/>
  <c r="F785"/>
  <c r="G785"/>
  <c r="H785"/>
  <c r="I785"/>
  <c r="J785"/>
  <c r="F786"/>
  <c r="G786"/>
  <c r="H786"/>
  <c r="I786"/>
  <c r="J786"/>
  <c r="F787"/>
  <c r="G787"/>
  <c r="H787"/>
  <c r="I787"/>
  <c r="J787"/>
  <c r="F788"/>
  <c r="G788"/>
  <c r="H788"/>
  <c r="I788"/>
  <c r="J788"/>
  <c r="F789"/>
  <c r="G789"/>
  <c r="H789"/>
  <c r="I789"/>
  <c r="J789"/>
  <c r="F790"/>
  <c r="G790"/>
  <c r="H790"/>
  <c r="I790"/>
  <c r="J790"/>
  <c r="F791"/>
  <c r="G791"/>
  <c r="H791"/>
  <c r="I791"/>
  <c r="J791"/>
  <c r="F792"/>
  <c r="G792"/>
  <c r="H792"/>
  <c r="I792"/>
  <c r="J792"/>
  <c r="F793"/>
  <c r="G793"/>
  <c r="H793"/>
  <c r="I793"/>
  <c r="J793"/>
  <c r="F794"/>
  <c r="G794"/>
  <c r="H794"/>
  <c r="I794"/>
  <c r="J794"/>
  <c r="F795"/>
  <c r="G795"/>
  <c r="H795"/>
  <c r="I795"/>
  <c r="J795"/>
  <c r="F796"/>
  <c r="G796"/>
  <c r="H796"/>
  <c r="I796"/>
  <c r="J796"/>
  <c r="F797"/>
  <c r="G797"/>
  <c r="H797"/>
  <c r="I797"/>
  <c r="J797"/>
  <c r="F798"/>
  <c r="G798"/>
  <c r="H798"/>
  <c r="I798"/>
  <c r="J798"/>
  <c r="F799"/>
  <c r="G799"/>
  <c r="H799"/>
  <c r="I799"/>
  <c r="J799"/>
  <c r="F800"/>
  <c r="G800"/>
  <c r="H800"/>
  <c r="I800"/>
  <c r="J800"/>
  <c r="F801"/>
  <c r="G801"/>
  <c r="H801"/>
  <c r="I801"/>
  <c r="J801"/>
  <c r="F802"/>
  <c r="G802"/>
  <c r="H802"/>
  <c r="I802"/>
  <c r="J802"/>
  <c r="F803"/>
  <c r="G803"/>
  <c r="H803"/>
  <c r="I803"/>
  <c r="J803"/>
  <c r="F804"/>
  <c r="G804"/>
  <c r="H804"/>
  <c r="I804"/>
  <c r="J804"/>
  <c r="F805"/>
  <c r="G805"/>
  <c r="H805"/>
  <c r="I805"/>
  <c r="J805"/>
  <c r="F806"/>
  <c r="G806"/>
  <c r="H806"/>
  <c r="I806"/>
  <c r="J806"/>
  <c r="F807"/>
  <c r="G807"/>
  <c r="H807"/>
  <c r="I807"/>
  <c r="J807"/>
  <c r="F808"/>
  <c r="G808"/>
  <c r="H808"/>
  <c r="I808"/>
  <c r="J808"/>
  <c r="F809"/>
  <c r="G809"/>
  <c r="H809"/>
  <c r="I809"/>
  <c r="J809"/>
  <c r="F810"/>
  <c r="G810"/>
  <c r="H810"/>
  <c r="I810"/>
  <c r="J810"/>
  <c r="F811"/>
  <c r="G811"/>
  <c r="H811"/>
  <c r="I811"/>
  <c r="J811"/>
  <c r="F812"/>
  <c r="G812"/>
  <c r="H812"/>
  <c r="I812"/>
  <c r="J812"/>
  <c r="F813"/>
  <c r="G813"/>
  <c r="H813"/>
  <c r="I813"/>
  <c r="J813"/>
  <c r="F814"/>
  <c r="G814"/>
  <c r="H814"/>
  <c r="I814"/>
  <c r="J814"/>
  <c r="F815"/>
  <c r="G815"/>
  <c r="H815"/>
  <c r="I815"/>
  <c r="J815"/>
  <c r="F816"/>
  <c r="G816"/>
  <c r="H816"/>
  <c r="I816"/>
  <c r="J816"/>
  <c r="F817"/>
  <c r="G817"/>
  <c r="H817"/>
  <c r="I817"/>
  <c r="J817"/>
  <c r="F818"/>
  <c r="G818"/>
  <c r="H818"/>
  <c r="I818"/>
  <c r="J818"/>
  <c r="F819"/>
  <c r="G819"/>
  <c r="H819"/>
  <c r="I819"/>
  <c r="J819"/>
  <c r="F820"/>
  <c r="G820"/>
  <c r="H820"/>
  <c r="I820"/>
  <c r="J820"/>
  <c r="F821"/>
  <c r="G821"/>
  <c r="H821"/>
  <c r="I821"/>
  <c r="J821"/>
  <c r="F822"/>
  <c r="G822"/>
  <c r="H822"/>
  <c r="I822"/>
  <c r="J822"/>
  <c r="F823"/>
  <c r="G823"/>
  <c r="H823"/>
  <c r="I823"/>
  <c r="J823"/>
  <c r="F824"/>
  <c r="G824"/>
  <c r="H824"/>
  <c r="I824"/>
  <c r="J824"/>
  <c r="F825"/>
  <c r="G825"/>
  <c r="H825"/>
  <c r="I825"/>
  <c r="J825"/>
  <c r="F826"/>
  <c r="G826"/>
  <c r="H826"/>
  <c r="I826"/>
  <c r="J826"/>
  <c r="F827"/>
  <c r="G827"/>
  <c r="H827"/>
  <c r="I827"/>
  <c r="J827"/>
  <c r="F828"/>
  <c r="G828"/>
  <c r="H828"/>
  <c r="I828"/>
  <c r="J828"/>
  <c r="F829"/>
  <c r="G829"/>
  <c r="H829"/>
  <c r="I829"/>
  <c r="J829"/>
  <c r="F830"/>
  <c r="G830"/>
  <c r="H830"/>
  <c r="I830"/>
  <c r="J830"/>
  <c r="F831"/>
  <c r="G831"/>
  <c r="H831"/>
  <c r="I831"/>
  <c r="J831"/>
  <c r="F832"/>
  <c r="G832"/>
  <c r="H832"/>
  <c r="I832"/>
  <c r="J832"/>
  <c r="F833"/>
  <c r="G833"/>
  <c r="H833"/>
  <c r="I833"/>
  <c r="J833"/>
  <c r="F834"/>
  <c r="G834"/>
  <c r="H834"/>
  <c r="I834"/>
  <c r="J834"/>
  <c r="F835"/>
  <c r="G835"/>
  <c r="H835"/>
  <c r="I835"/>
  <c r="J835"/>
  <c r="F836"/>
  <c r="G836"/>
  <c r="H836"/>
  <c r="I836"/>
  <c r="J836"/>
  <c r="F837"/>
  <c r="G837"/>
  <c r="H837"/>
  <c r="I837"/>
  <c r="J837"/>
  <c r="F838"/>
  <c r="G838"/>
  <c r="H838"/>
  <c r="I838"/>
  <c r="J838"/>
  <c r="F839"/>
  <c r="G839"/>
  <c r="H839"/>
  <c r="I839"/>
  <c r="J839"/>
  <c r="F840"/>
  <c r="G840"/>
  <c r="H840"/>
  <c r="I840"/>
  <c r="J840"/>
  <c r="F841"/>
  <c r="G841"/>
  <c r="H841"/>
  <c r="I841"/>
  <c r="J841"/>
  <c r="F842"/>
  <c r="G842"/>
  <c r="H842"/>
  <c r="I842"/>
  <c r="J842"/>
  <c r="F843"/>
  <c r="G843"/>
  <c r="H843"/>
  <c r="I843"/>
  <c r="J843"/>
  <c r="F844"/>
  <c r="G844"/>
  <c r="H844"/>
  <c r="I844"/>
  <c r="J844"/>
  <c r="F845"/>
  <c r="G845"/>
  <c r="H845"/>
  <c r="I845"/>
  <c r="J845"/>
  <c r="F846"/>
  <c r="G846"/>
  <c r="H846"/>
  <c r="I846"/>
  <c r="J846"/>
  <c r="F847"/>
  <c r="G847"/>
  <c r="H847"/>
  <c r="I847"/>
  <c r="J847"/>
  <c r="F848"/>
  <c r="G848"/>
  <c r="H848"/>
  <c r="I848"/>
  <c r="J848"/>
  <c r="F849"/>
  <c r="G849"/>
  <c r="H849"/>
  <c r="I849"/>
  <c r="J849"/>
  <c r="F850"/>
  <c r="G850"/>
  <c r="H850"/>
  <c r="I850"/>
  <c r="J850"/>
  <c r="F851"/>
  <c r="G851"/>
  <c r="H851"/>
  <c r="I851"/>
  <c r="J851"/>
  <c r="F852"/>
  <c r="G852"/>
  <c r="H852"/>
  <c r="I852"/>
  <c r="J852"/>
  <c r="F853"/>
  <c r="G853"/>
  <c r="H853"/>
  <c r="I853"/>
  <c r="J853"/>
  <c r="F854"/>
  <c r="G854"/>
  <c r="H854"/>
  <c r="I854"/>
  <c r="J854"/>
  <c r="F855"/>
  <c r="G855"/>
  <c r="H855"/>
  <c r="I855"/>
  <c r="J855"/>
  <c r="F856"/>
  <c r="G856"/>
  <c r="H856"/>
  <c r="I856"/>
  <c r="J856"/>
  <c r="F857"/>
  <c r="G857"/>
  <c r="H857"/>
  <c r="I857"/>
  <c r="J857"/>
  <c r="F858"/>
  <c r="G858"/>
  <c r="H858"/>
  <c r="I858"/>
  <c r="J858"/>
  <c r="F859"/>
  <c r="G859"/>
  <c r="H859"/>
  <c r="I859"/>
  <c r="J859"/>
  <c r="F860"/>
  <c r="G860"/>
  <c r="H860"/>
  <c r="I860"/>
  <c r="J860"/>
  <c r="F861"/>
  <c r="G861"/>
  <c r="H861"/>
  <c r="I861"/>
  <c r="J861"/>
  <c r="F862"/>
  <c r="G862"/>
  <c r="H862"/>
  <c r="I862"/>
  <c r="J862"/>
  <c r="F863"/>
  <c r="G863"/>
  <c r="H863"/>
  <c r="I863"/>
  <c r="J863"/>
  <c r="F864"/>
  <c r="G864"/>
  <c r="H864"/>
  <c r="I864"/>
  <c r="J864"/>
  <c r="F865"/>
  <c r="G865"/>
  <c r="H865"/>
  <c r="I865"/>
  <c r="J865"/>
  <c r="F866"/>
  <c r="G866"/>
  <c r="H866"/>
  <c r="I866"/>
  <c r="J866"/>
  <c r="F867"/>
  <c r="G867"/>
  <c r="H867"/>
  <c r="I867"/>
  <c r="J867"/>
  <c r="F868"/>
  <c r="G868"/>
  <c r="H868"/>
  <c r="I868"/>
  <c r="J868"/>
  <c r="F869"/>
  <c r="G869"/>
  <c r="H869"/>
  <c r="I869"/>
  <c r="J869"/>
  <c r="F870"/>
  <c r="G870"/>
  <c r="H870"/>
  <c r="I870"/>
  <c r="J870"/>
  <c r="F871"/>
  <c r="G871"/>
  <c r="H871"/>
  <c r="I871"/>
  <c r="J871"/>
  <c r="F872"/>
  <c r="G872"/>
  <c r="H872"/>
  <c r="I872"/>
  <c r="J872"/>
  <c r="F873"/>
  <c r="G873"/>
  <c r="H873"/>
  <c r="I873"/>
  <c r="J873"/>
  <c r="F874"/>
  <c r="G874"/>
  <c r="H874"/>
  <c r="I874"/>
  <c r="J874"/>
  <c r="F875"/>
  <c r="G875"/>
  <c r="H875"/>
  <c r="I875"/>
  <c r="J875"/>
  <c r="F876"/>
  <c r="G876"/>
  <c r="H876"/>
  <c r="I876"/>
  <c r="J876"/>
  <c r="F877"/>
  <c r="G877"/>
  <c r="H877"/>
  <c r="I877"/>
  <c r="J877"/>
  <c r="F878"/>
  <c r="G878"/>
  <c r="H878"/>
  <c r="I878"/>
  <c r="J878"/>
  <c r="F879"/>
  <c r="G879"/>
  <c r="H879"/>
  <c r="I879"/>
  <c r="J879"/>
  <c r="F880"/>
  <c r="G880"/>
  <c r="H880"/>
  <c r="I880"/>
  <c r="J880"/>
  <c r="F881"/>
  <c r="G881"/>
  <c r="H881"/>
  <c r="I881"/>
  <c r="J881"/>
  <c r="F882"/>
  <c r="G882"/>
  <c r="H882"/>
  <c r="I882"/>
  <c r="J882"/>
  <c r="F883"/>
  <c r="G883"/>
  <c r="H883"/>
  <c r="I883"/>
  <c r="J883"/>
  <c r="F884"/>
  <c r="G884"/>
  <c r="H884"/>
  <c r="I884"/>
  <c r="J884"/>
  <c r="F885"/>
  <c r="G885"/>
  <c r="H885"/>
  <c r="I885"/>
  <c r="J885"/>
  <c r="F886"/>
  <c r="G886"/>
  <c r="H886"/>
  <c r="I886"/>
  <c r="J886"/>
  <c r="F887"/>
  <c r="G887"/>
  <c r="H887"/>
  <c r="I887"/>
  <c r="J887"/>
  <c r="F888"/>
  <c r="G888"/>
  <c r="H888"/>
  <c r="I888"/>
  <c r="J888"/>
  <c r="F889"/>
  <c r="G889"/>
  <c r="H889"/>
  <c r="I889"/>
  <c r="J889"/>
  <c r="F890"/>
  <c r="G890"/>
  <c r="H890"/>
  <c r="I890"/>
  <c r="J890"/>
  <c r="F891"/>
  <c r="G891"/>
  <c r="H891"/>
  <c r="I891"/>
  <c r="J891"/>
  <c r="F892"/>
  <c r="G892"/>
  <c r="H892"/>
  <c r="I892"/>
  <c r="J892"/>
  <c r="F893"/>
  <c r="G893"/>
  <c r="H893"/>
  <c r="I893"/>
  <c r="J893"/>
  <c r="F894"/>
  <c r="G894"/>
  <c r="H894"/>
  <c r="I894"/>
  <c r="J894"/>
  <c r="F895"/>
  <c r="G895"/>
  <c r="H895"/>
  <c r="I895"/>
  <c r="J895"/>
  <c r="F896"/>
  <c r="G896"/>
  <c r="H896"/>
  <c r="I896"/>
  <c r="J896"/>
  <c r="F897"/>
  <c r="G897"/>
  <c r="H897"/>
  <c r="I897"/>
  <c r="J897"/>
  <c r="F898"/>
  <c r="G898"/>
  <c r="H898"/>
  <c r="I898"/>
  <c r="J898"/>
  <c r="F899"/>
  <c r="G899"/>
  <c r="H899"/>
  <c r="I899"/>
  <c r="J899"/>
  <c r="F900"/>
  <c r="G900"/>
  <c r="H900"/>
  <c r="I900"/>
  <c r="J900"/>
  <c r="F901"/>
  <c r="G901"/>
  <c r="H901"/>
  <c r="I901"/>
  <c r="J901"/>
  <c r="F902"/>
  <c r="G902"/>
  <c r="H902"/>
  <c r="I902"/>
  <c r="J902"/>
  <c r="F903"/>
  <c r="G903"/>
  <c r="H903"/>
  <c r="I903"/>
  <c r="J903"/>
  <c r="F904"/>
  <c r="G904"/>
  <c r="H904"/>
  <c r="I904"/>
  <c r="J904"/>
  <c r="F905"/>
  <c r="G905"/>
  <c r="H905"/>
  <c r="I905"/>
  <c r="J905"/>
  <c r="F906"/>
  <c r="G906"/>
  <c r="H906"/>
  <c r="I906"/>
  <c r="J906"/>
  <c r="F907"/>
  <c r="G907"/>
  <c r="H907"/>
  <c r="I907"/>
  <c r="J907"/>
  <c r="F908"/>
  <c r="G908"/>
  <c r="H908"/>
  <c r="I908"/>
  <c r="J908"/>
  <c r="F909"/>
  <c r="G909"/>
  <c r="H909"/>
  <c r="I909"/>
  <c r="J909"/>
  <c r="F910"/>
  <c r="G910"/>
  <c r="H910"/>
  <c r="I910"/>
  <c r="J910"/>
  <c r="F911"/>
  <c r="G911"/>
  <c r="H911"/>
  <c r="I911"/>
  <c r="J911"/>
  <c r="F912"/>
  <c r="G912"/>
  <c r="H912"/>
  <c r="I912"/>
  <c r="J912"/>
  <c r="F913"/>
  <c r="G913"/>
  <c r="H913"/>
  <c r="I913"/>
  <c r="J913"/>
  <c r="F914"/>
  <c r="G914"/>
  <c r="H914"/>
  <c r="I914"/>
  <c r="J914"/>
  <c r="F915"/>
  <c r="G915"/>
  <c r="H915"/>
  <c r="I915"/>
  <c r="J915"/>
  <c r="F916"/>
  <c r="G916"/>
  <c r="H916"/>
  <c r="I916"/>
  <c r="J916"/>
  <c r="F917"/>
  <c r="G917"/>
  <c r="H917"/>
  <c r="I917"/>
  <c r="J917"/>
  <c r="F918"/>
  <c r="G918"/>
  <c r="H918"/>
  <c r="I918"/>
  <c r="J918"/>
  <c r="F919"/>
  <c r="G919"/>
  <c r="H919"/>
  <c r="I919"/>
  <c r="J919"/>
  <c r="F920"/>
  <c r="G920"/>
  <c r="H920"/>
  <c r="I920"/>
  <c r="J920"/>
  <c r="F921"/>
  <c r="G921"/>
  <c r="H921"/>
  <c r="I921"/>
  <c r="J921"/>
  <c r="F922"/>
  <c r="G922"/>
  <c r="H922"/>
  <c r="I922"/>
  <c r="J922"/>
  <c r="F923"/>
  <c r="G923"/>
  <c r="H923"/>
  <c r="I923"/>
  <c r="J923"/>
  <c r="F924"/>
  <c r="G924"/>
  <c r="H924"/>
  <c r="I924"/>
  <c r="J924"/>
  <c r="F925"/>
  <c r="G925"/>
  <c r="H925"/>
  <c r="I925"/>
  <c r="J925"/>
  <c r="F926"/>
  <c r="G926"/>
  <c r="H926"/>
  <c r="I926"/>
  <c r="J926"/>
  <c r="F927"/>
  <c r="G927"/>
  <c r="H927"/>
  <c r="I927"/>
  <c r="J927"/>
  <c r="F928"/>
  <c r="G928"/>
  <c r="H928"/>
  <c r="I928"/>
  <c r="J928"/>
  <c r="F929"/>
  <c r="G929"/>
  <c r="H929"/>
  <c r="I929"/>
  <c r="J929"/>
  <c r="F930"/>
  <c r="G930"/>
  <c r="H930"/>
  <c r="I930"/>
  <c r="J930"/>
  <c r="F931"/>
  <c r="G931"/>
  <c r="H931"/>
  <c r="I931"/>
  <c r="J931"/>
  <c r="F932"/>
  <c r="G932"/>
  <c r="H932"/>
  <c r="I932"/>
  <c r="J932"/>
  <c r="F933"/>
  <c r="G933"/>
  <c r="H933"/>
  <c r="I933"/>
  <c r="J933"/>
  <c r="F934"/>
  <c r="G934"/>
  <c r="H934"/>
  <c r="I934"/>
  <c r="J934"/>
  <c r="F935"/>
  <c r="G935"/>
  <c r="H935"/>
  <c r="I935"/>
  <c r="J935"/>
  <c r="F936"/>
  <c r="G936"/>
  <c r="H936"/>
  <c r="I936"/>
  <c r="J936"/>
  <c r="F937"/>
  <c r="G937"/>
  <c r="H937"/>
  <c r="I937"/>
  <c r="J937"/>
  <c r="F938"/>
  <c r="G938"/>
  <c r="H938"/>
  <c r="I938"/>
  <c r="J938"/>
  <c r="F939"/>
  <c r="G939"/>
  <c r="H939"/>
  <c r="I939"/>
  <c r="J939"/>
  <c r="F940"/>
  <c r="G940"/>
  <c r="H940"/>
  <c r="I940"/>
  <c r="J940"/>
  <c r="F941"/>
  <c r="G941"/>
  <c r="H941"/>
  <c r="I941"/>
  <c r="J941"/>
  <c r="F942"/>
  <c r="G942"/>
  <c r="H942"/>
  <c r="I942"/>
  <c r="J942"/>
  <c r="F943"/>
  <c r="G943"/>
  <c r="H943"/>
  <c r="I943"/>
  <c r="J943"/>
  <c r="F944"/>
  <c r="G944"/>
  <c r="H944"/>
  <c r="I944"/>
  <c r="J944"/>
  <c r="F945"/>
  <c r="G945"/>
  <c r="H945"/>
  <c r="I945"/>
  <c r="J945"/>
  <c r="F946"/>
  <c r="G946"/>
  <c r="H946"/>
  <c r="I946"/>
  <c r="J946"/>
  <c r="F947"/>
  <c r="G947"/>
  <c r="H947"/>
  <c r="I947"/>
  <c r="J947"/>
  <c r="F948"/>
  <c r="G948"/>
  <c r="H948"/>
  <c r="I948"/>
  <c r="J948"/>
  <c r="F949"/>
  <c r="G949"/>
  <c r="H949"/>
  <c r="I949"/>
  <c r="J949"/>
  <c r="F950"/>
  <c r="G950"/>
  <c r="H950"/>
  <c r="I950"/>
  <c r="J950"/>
  <c r="F951"/>
  <c r="G951"/>
  <c r="H951"/>
  <c r="I951"/>
  <c r="J951"/>
  <c r="F952"/>
  <c r="G952"/>
  <c r="H952"/>
  <c r="I952"/>
  <c r="J952"/>
  <c r="F953"/>
  <c r="G953"/>
  <c r="H953"/>
  <c r="I953"/>
  <c r="J953"/>
  <c r="F954"/>
  <c r="G954"/>
  <c r="H954"/>
  <c r="I954"/>
  <c r="J954"/>
  <c r="F955"/>
  <c r="G955"/>
  <c r="H955"/>
  <c r="I955"/>
  <c r="J955"/>
  <c r="F956"/>
  <c r="G956"/>
  <c r="H956"/>
  <c r="I956"/>
  <c r="J956"/>
  <c r="F957"/>
  <c r="G957"/>
  <c r="H957"/>
  <c r="I957"/>
  <c r="J957"/>
  <c r="F958"/>
  <c r="G958"/>
  <c r="H958"/>
  <c r="I958"/>
  <c r="J958"/>
  <c r="F959"/>
  <c r="G959"/>
  <c r="H959"/>
  <c r="I959"/>
  <c r="J959"/>
  <c r="F960"/>
  <c r="G960"/>
  <c r="H960"/>
  <c r="I960"/>
  <c r="J960"/>
  <c r="F961"/>
  <c r="G961"/>
  <c r="H961"/>
  <c r="I961"/>
  <c r="J961"/>
  <c r="F962"/>
  <c r="G962"/>
  <c r="H962"/>
  <c r="I962"/>
  <c r="J962"/>
  <c r="F963"/>
  <c r="G963"/>
  <c r="H963"/>
  <c r="I963"/>
  <c r="J963"/>
  <c r="F964"/>
  <c r="G964"/>
  <c r="H964"/>
  <c r="I964"/>
  <c r="J964"/>
  <c r="F965"/>
  <c r="G965"/>
  <c r="H965"/>
  <c r="I965"/>
  <c r="J965"/>
  <c r="F966"/>
  <c r="G966"/>
  <c r="H966"/>
  <c r="I966"/>
  <c r="J966"/>
  <c r="F967"/>
  <c r="G967"/>
  <c r="H967"/>
  <c r="I967"/>
  <c r="J967"/>
  <c r="F968"/>
  <c r="G968"/>
  <c r="H968"/>
  <c r="I968"/>
  <c r="J968"/>
  <c r="F969"/>
  <c r="G969"/>
  <c r="H969"/>
  <c r="I969"/>
  <c r="J969"/>
  <c r="F970"/>
  <c r="G970"/>
  <c r="H970"/>
  <c r="I970"/>
  <c r="J970"/>
  <c r="F971"/>
  <c r="G971"/>
  <c r="H971"/>
  <c r="I971"/>
  <c r="J971"/>
  <c r="F972"/>
  <c r="G972"/>
  <c r="H972"/>
  <c r="I972"/>
  <c r="J972"/>
  <c r="F973"/>
  <c r="G973"/>
  <c r="H973"/>
  <c r="I973"/>
  <c r="J973"/>
  <c r="F974"/>
  <c r="G974"/>
  <c r="H974"/>
  <c r="I974"/>
  <c r="J974"/>
  <c r="F975"/>
  <c r="G975"/>
  <c r="H975"/>
  <c r="I975"/>
  <c r="J975"/>
  <c r="F976"/>
  <c r="G976"/>
  <c r="H976"/>
  <c r="I976"/>
  <c r="J976"/>
  <c r="F977"/>
  <c r="G977"/>
  <c r="H977"/>
  <c r="I977"/>
  <c r="J977"/>
  <c r="F978"/>
  <c r="G978"/>
  <c r="H978"/>
  <c r="I978"/>
  <c r="J978"/>
  <c r="F979"/>
  <c r="G979"/>
  <c r="H979"/>
  <c r="I979"/>
  <c r="J979"/>
  <c r="F980"/>
  <c r="G980"/>
  <c r="H980"/>
  <c r="I980"/>
  <c r="J980"/>
  <c r="F981"/>
  <c r="G981"/>
  <c r="H981"/>
  <c r="I981"/>
  <c r="J981"/>
  <c r="F982"/>
  <c r="G982"/>
  <c r="H982"/>
  <c r="I982"/>
  <c r="J982"/>
  <c r="F983"/>
  <c r="G983"/>
  <c r="H983"/>
  <c r="I983"/>
  <c r="J983"/>
  <c r="F984"/>
  <c r="G984"/>
  <c r="H984"/>
  <c r="I984"/>
  <c r="J984"/>
  <c r="F985"/>
  <c r="G985"/>
  <c r="H985"/>
  <c r="I985"/>
  <c r="J985"/>
  <c r="F986"/>
  <c r="G986"/>
  <c r="H986"/>
  <c r="I986"/>
  <c r="J986"/>
  <c r="F987"/>
  <c r="G987"/>
  <c r="H987"/>
  <c r="I987"/>
  <c r="J987"/>
  <c r="F988"/>
  <c r="G988"/>
  <c r="H988"/>
  <c r="I988"/>
  <c r="J988"/>
  <c r="F989"/>
  <c r="G989"/>
  <c r="H989"/>
  <c r="I989"/>
  <c r="J989"/>
  <c r="F990"/>
  <c r="G990"/>
  <c r="H990"/>
  <c r="I990"/>
  <c r="J990"/>
  <c r="F991"/>
  <c r="G991"/>
  <c r="H991"/>
  <c r="I991"/>
  <c r="J991"/>
  <c r="F992"/>
  <c r="G992"/>
  <c r="H992"/>
  <c r="I992"/>
  <c r="J992"/>
  <c r="F993"/>
  <c r="G993"/>
  <c r="H993"/>
  <c r="I993"/>
  <c r="J993"/>
  <c r="F994"/>
  <c r="G994"/>
  <c r="H994"/>
  <c r="I994"/>
  <c r="J994"/>
  <c r="F995"/>
  <c r="G995"/>
  <c r="H995"/>
  <c r="I995"/>
  <c r="J995"/>
  <c r="F996"/>
  <c r="G996"/>
  <c r="H996"/>
  <c r="I996"/>
  <c r="J996"/>
  <c r="F997"/>
  <c r="G997"/>
  <c r="H997"/>
  <c r="I997"/>
  <c r="J997"/>
  <c r="F998"/>
  <c r="G998"/>
  <c r="H998"/>
  <c r="I998"/>
  <c r="J998"/>
  <c r="F999"/>
  <c r="G999"/>
  <c r="H999"/>
  <c r="I999"/>
  <c r="J999"/>
  <c r="F1000"/>
  <c r="G1000"/>
  <c r="H1000"/>
  <c r="I1000"/>
  <c r="J1000"/>
  <c r="F1001"/>
  <c r="G1001"/>
  <c r="H1001"/>
  <c r="I1001"/>
  <c r="J1001"/>
  <c r="F1002"/>
  <c r="G1002"/>
  <c r="H1002"/>
  <c r="I1002"/>
  <c r="J1002"/>
  <c r="F1003"/>
  <c r="G1003"/>
  <c r="H1003"/>
  <c r="I1003"/>
  <c r="J1003"/>
  <c r="F1004"/>
  <c r="G1004"/>
  <c r="H1004"/>
  <c r="I1004"/>
  <c r="J1004"/>
  <c r="F1005"/>
  <c r="G1005"/>
  <c r="H1005"/>
  <c r="I1005"/>
  <c r="J1005"/>
  <c r="F1006"/>
  <c r="G1006"/>
  <c r="H1006"/>
  <c r="I1006"/>
  <c r="J1006"/>
  <c r="F1007"/>
  <c r="G1007"/>
  <c r="H1007"/>
  <c r="I1007"/>
  <c r="J1007"/>
  <c r="F1008"/>
  <c r="G1008"/>
  <c r="H1008"/>
  <c r="I1008"/>
  <c r="J1008"/>
  <c r="F1009"/>
  <c r="G1009"/>
  <c r="H1009"/>
  <c r="I1009"/>
  <c r="J1009"/>
  <c r="F1010"/>
  <c r="G1010"/>
  <c r="H1010"/>
  <c r="I1010"/>
  <c r="J1010"/>
  <c r="F1011"/>
  <c r="G1011"/>
  <c r="H1011"/>
  <c r="I1011"/>
  <c r="J1011"/>
  <c r="F1012"/>
  <c r="G1012"/>
  <c r="H1012"/>
  <c r="I1012"/>
  <c r="J1012"/>
  <c r="F1013"/>
  <c r="G1013"/>
  <c r="H1013"/>
  <c r="I1013"/>
  <c r="J1013"/>
  <c r="F1014"/>
  <c r="G1014"/>
  <c r="H1014"/>
  <c r="I1014"/>
  <c r="J1014"/>
  <c r="F1015"/>
  <c r="G1015"/>
  <c r="H1015"/>
  <c r="I1015"/>
  <c r="J1015"/>
  <c r="F1016"/>
  <c r="G1016"/>
  <c r="H1016"/>
  <c r="I1016"/>
  <c r="J1016"/>
  <c r="F1017"/>
  <c r="G1017"/>
  <c r="H1017"/>
  <c r="I1017"/>
  <c r="J1017"/>
  <c r="F1018"/>
  <c r="G1018"/>
  <c r="H1018"/>
  <c r="I1018"/>
  <c r="J1018"/>
  <c r="F1019"/>
  <c r="G1019"/>
  <c r="H1019"/>
  <c r="I1019"/>
  <c r="J1019"/>
  <c r="F1020"/>
  <c r="G1020"/>
  <c r="H1020"/>
  <c r="I1020"/>
  <c r="J1020"/>
  <c r="F1021"/>
  <c r="G1021"/>
  <c r="H1021"/>
  <c r="I1021"/>
  <c r="J1021"/>
  <c r="F1022"/>
  <c r="G1022"/>
  <c r="H1022"/>
  <c r="I1022"/>
  <c r="J1022"/>
  <c r="F1023"/>
  <c r="G1023"/>
  <c r="H1023"/>
  <c r="I1023"/>
  <c r="J1023"/>
  <c r="F1024"/>
  <c r="G1024"/>
  <c r="H1024"/>
  <c r="I1024"/>
  <c r="J1024"/>
  <c r="F1025"/>
  <c r="G1025"/>
  <c r="H1025"/>
  <c r="I1025"/>
  <c r="J1025"/>
  <c r="F1026"/>
  <c r="G1026"/>
  <c r="H1026"/>
  <c r="I1026"/>
  <c r="J1026"/>
  <c r="F1027"/>
  <c r="G1027"/>
  <c r="H1027"/>
  <c r="I1027"/>
  <c r="J1027"/>
  <c r="F1028"/>
  <c r="G1028"/>
  <c r="H1028"/>
  <c r="I1028"/>
  <c r="J1028"/>
  <c r="F1029"/>
  <c r="G1029"/>
  <c r="H1029"/>
  <c r="I1029"/>
  <c r="J1029"/>
  <c r="F1030"/>
  <c r="G1030"/>
  <c r="H1030"/>
  <c r="I1030"/>
  <c r="J1030"/>
  <c r="F1031"/>
  <c r="G1031"/>
  <c r="H1031"/>
  <c r="I1031"/>
  <c r="J1031"/>
  <c r="F1032"/>
  <c r="G1032"/>
  <c r="H1032"/>
  <c r="I1032"/>
  <c r="J1032"/>
  <c r="F1033"/>
  <c r="G1033"/>
  <c r="H1033"/>
  <c r="I1033"/>
  <c r="J1033"/>
  <c r="F1034"/>
  <c r="G1034"/>
  <c r="H1034"/>
  <c r="I1034"/>
  <c r="J1034"/>
  <c r="F1035"/>
  <c r="G1035"/>
  <c r="H1035"/>
  <c r="I1035"/>
  <c r="J1035"/>
  <c r="F1036"/>
  <c r="G1036"/>
  <c r="H1036"/>
  <c r="I1036"/>
  <c r="J1036"/>
  <c r="F1037"/>
  <c r="G1037"/>
  <c r="H1037"/>
  <c r="I1037"/>
  <c r="J1037"/>
  <c r="F1038"/>
  <c r="G1038"/>
  <c r="H1038"/>
  <c r="I1038"/>
  <c r="J1038"/>
  <c r="F1039"/>
  <c r="G1039"/>
  <c r="H1039"/>
  <c r="I1039"/>
  <c r="J1039"/>
  <c r="F1040"/>
  <c r="G1040"/>
  <c r="H1040"/>
  <c r="I1040"/>
  <c r="J1040"/>
  <c r="F1041"/>
  <c r="G1041"/>
  <c r="H1041"/>
  <c r="I1041"/>
  <c r="J1041"/>
  <c r="F1042"/>
  <c r="G1042"/>
  <c r="H1042"/>
  <c r="I1042"/>
  <c r="J1042"/>
  <c r="F1043"/>
  <c r="G1043"/>
  <c r="H1043"/>
  <c r="I1043"/>
  <c r="J1043"/>
  <c r="F1044"/>
  <c r="G1044"/>
  <c r="H1044"/>
  <c r="I1044"/>
  <c r="J1044"/>
  <c r="F1045"/>
  <c r="G1045"/>
  <c r="H1045"/>
  <c r="I1045"/>
  <c r="J1045"/>
  <c r="F1046"/>
  <c r="G1046"/>
  <c r="H1046"/>
  <c r="I1046"/>
  <c r="J1046"/>
  <c r="F1047"/>
  <c r="G1047"/>
  <c r="H1047"/>
  <c r="I1047"/>
  <c r="J1047"/>
  <c r="F1048"/>
  <c r="G1048"/>
  <c r="H1048"/>
  <c r="I1048"/>
  <c r="J1048"/>
  <c r="F1049"/>
  <c r="G1049"/>
  <c r="H1049"/>
  <c r="I1049"/>
  <c r="J1049"/>
  <c r="F1050"/>
  <c r="G1050"/>
  <c r="H1050"/>
  <c r="I1050"/>
  <c r="J1050"/>
  <c r="F1051"/>
  <c r="G1051"/>
  <c r="H1051"/>
  <c r="I1051"/>
  <c r="J1051"/>
  <c r="F1052"/>
  <c r="G1052"/>
  <c r="H1052"/>
  <c r="I1052"/>
  <c r="J1052"/>
  <c r="F1053"/>
  <c r="G1053"/>
  <c r="H1053"/>
  <c r="I1053"/>
  <c r="J1053"/>
  <c r="F1054"/>
  <c r="G1054"/>
  <c r="H1054"/>
  <c r="I1054"/>
  <c r="J1054"/>
  <c r="F1055"/>
  <c r="G1055"/>
  <c r="H1055"/>
  <c r="I1055"/>
  <c r="J1055"/>
  <c r="F1056"/>
  <c r="G1056"/>
  <c r="H1056"/>
  <c r="I1056"/>
  <c r="J1056"/>
  <c r="F1057"/>
  <c r="G1057"/>
  <c r="H1057"/>
  <c r="I1057"/>
  <c r="J1057"/>
  <c r="F1058"/>
  <c r="G1058"/>
  <c r="H1058"/>
  <c r="I1058"/>
  <c r="J1058"/>
  <c r="F1059"/>
  <c r="G1059"/>
  <c r="H1059"/>
  <c r="I1059"/>
  <c r="J1059"/>
  <c r="F1060"/>
  <c r="G1060"/>
  <c r="H1060"/>
  <c r="I1060"/>
  <c r="J1060"/>
  <c r="F1061"/>
  <c r="G1061"/>
  <c r="H1061"/>
  <c r="I1061"/>
  <c r="J1061"/>
  <c r="F1062"/>
  <c r="G1062"/>
  <c r="H1062"/>
  <c r="I1062"/>
  <c r="J1062"/>
  <c r="F1063"/>
  <c r="G1063"/>
  <c r="H1063"/>
  <c r="I1063"/>
  <c r="J1063"/>
  <c r="F1064"/>
  <c r="G1064"/>
  <c r="H1064"/>
  <c r="I1064"/>
  <c r="J1064"/>
  <c r="F1065"/>
  <c r="G1065"/>
  <c r="H1065"/>
  <c r="I1065"/>
  <c r="J1065"/>
  <c r="F1066"/>
  <c r="G1066"/>
  <c r="H1066"/>
  <c r="I1066"/>
  <c r="J1066"/>
  <c r="F1067"/>
  <c r="G1067"/>
  <c r="H1067"/>
  <c r="I1067"/>
  <c r="J1067"/>
  <c r="F1068"/>
  <c r="G1068"/>
  <c r="H1068"/>
  <c r="I1068"/>
  <c r="J1068"/>
  <c r="F1069"/>
  <c r="G1069"/>
  <c r="H1069"/>
  <c r="I1069"/>
  <c r="J1069"/>
  <c r="F1070"/>
  <c r="G1070"/>
  <c r="H1070"/>
  <c r="I1070"/>
  <c r="J1070"/>
  <c r="F1071"/>
  <c r="G1071"/>
  <c r="H1071"/>
  <c r="I1071"/>
  <c r="J1071"/>
  <c r="F1072"/>
  <c r="G1072"/>
  <c r="H1072"/>
  <c r="I1072"/>
  <c r="J1072"/>
  <c r="F1073"/>
  <c r="G1073"/>
  <c r="H1073"/>
  <c r="I1073"/>
  <c r="J1073"/>
  <c r="F1074"/>
  <c r="G1074"/>
  <c r="H1074"/>
  <c r="I1074"/>
  <c r="J1074"/>
  <c r="F1075"/>
  <c r="G1075"/>
  <c r="H1075"/>
  <c r="I1075"/>
  <c r="J1075"/>
  <c r="F1076"/>
  <c r="G1076"/>
  <c r="H1076"/>
  <c r="I1076"/>
  <c r="J1076"/>
  <c r="F1077"/>
  <c r="G1077"/>
  <c r="H1077"/>
  <c r="I1077"/>
  <c r="J1077"/>
  <c r="F1078"/>
  <c r="G1078"/>
  <c r="H1078"/>
  <c r="I1078"/>
  <c r="J1078"/>
  <c r="F1079"/>
  <c r="G1079"/>
  <c r="H1079"/>
  <c r="I1079"/>
  <c r="J1079"/>
  <c r="F1080"/>
  <c r="G1080"/>
  <c r="H1080"/>
  <c r="I1080"/>
  <c r="J1080"/>
  <c r="F1081"/>
  <c r="G1081"/>
  <c r="H1081"/>
  <c r="I1081"/>
  <c r="J1081"/>
  <c r="F1082"/>
  <c r="G1082"/>
  <c r="H1082"/>
  <c r="I1082"/>
  <c r="J1082"/>
  <c r="F1083"/>
  <c r="G1083"/>
  <c r="H1083"/>
  <c r="I1083"/>
  <c r="J1083"/>
  <c r="F1084"/>
  <c r="G1084"/>
  <c r="H1084"/>
  <c r="I1084"/>
  <c r="J1084"/>
  <c r="F1085"/>
  <c r="G1085"/>
  <c r="H1085"/>
  <c r="I1085"/>
  <c r="J1085"/>
  <c r="F1086"/>
  <c r="G1086"/>
  <c r="H1086"/>
  <c r="I1086"/>
  <c r="J1086"/>
  <c r="F1087"/>
  <c r="G1087"/>
  <c r="H1087"/>
  <c r="I1087"/>
  <c r="J1087"/>
  <c r="F1088"/>
  <c r="G1088"/>
  <c r="H1088"/>
  <c r="I1088"/>
  <c r="J1088"/>
  <c r="F1089"/>
  <c r="G1089"/>
  <c r="H1089"/>
  <c r="I1089"/>
  <c r="J1089"/>
  <c r="F1090"/>
  <c r="G1090"/>
  <c r="H1090"/>
  <c r="I1090"/>
  <c r="J1090"/>
  <c r="F1091"/>
  <c r="G1091"/>
  <c r="H1091"/>
  <c r="I1091"/>
  <c r="J1091"/>
  <c r="F1092"/>
  <c r="G1092"/>
  <c r="H1092"/>
  <c r="I1092"/>
  <c r="J1092"/>
  <c r="F1093"/>
  <c r="G1093"/>
  <c r="H1093"/>
  <c r="I1093"/>
  <c r="J1093"/>
  <c r="F1094"/>
  <c r="G1094"/>
  <c r="H1094"/>
  <c r="I1094"/>
  <c r="J1094"/>
  <c r="F1095"/>
  <c r="G1095"/>
  <c r="H1095"/>
  <c r="I1095"/>
  <c r="J1095"/>
  <c r="F1096"/>
  <c r="G1096"/>
  <c r="H1096"/>
  <c r="I1096"/>
  <c r="J1096"/>
  <c r="F1097"/>
  <c r="G1097"/>
  <c r="H1097"/>
  <c r="I1097"/>
  <c r="J1097"/>
  <c r="F1098"/>
  <c r="G1098"/>
  <c r="H1098"/>
  <c r="I1098"/>
  <c r="J1098"/>
  <c r="F1099"/>
  <c r="G1099"/>
  <c r="H1099"/>
  <c r="I1099"/>
  <c r="J1099"/>
  <c r="F1100"/>
  <c r="G1100"/>
  <c r="H1100"/>
  <c r="I1100"/>
  <c r="J1100"/>
  <c r="F1101"/>
  <c r="G1101"/>
  <c r="H1101"/>
  <c r="I1101"/>
  <c r="J1101"/>
  <c r="F1102"/>
  <c r="G1102"/>
  <c r="H1102"/>
  <c r="I1102"/>
  <c r="J1102"/>
  <c r="F1103"/>
  <c r="G1103"/>
  <c r="H1103"/>
  <c r="I1103"/>
  <c r="J1103"/>
  <c r="F1104"/>
  <c r="G1104"/>
  <c r="H1104"/>
  <c r="I1104"/>
  <c r="J1104"/>
  <c r="F1105"/>
  <c r="G1105"/>
  <c r="H1105"/>
  <c r="I1105"/>
  <c r="J1105"/>
  <c r="F1106"/>
  <c r="G1106"/>
  <c r="H1106"/>
  <c r="I1106"/>
  <c r="J1106"/>
  <c r="F1107"/>
  <c r="G1107"/>
  <c r="H1107"/>
  <c r="I1107"/>
  <c r="J1107"/>
  <c r="F1108"/>
  <c r="G1108"/>
  <c r="H1108"/>
  <c r="I1108"/>
  <c r="J1108"/>
  <c r="F1109"/>
  <c r="G1109"/>
  <c r="H1109"/>
  <c r="I1109"/>
  <c r="J1109"/>
  <c r="F1110"/>
  <c r="G1110"/>
  <c r="H1110"/>
  <c r="I1110"/>
  <c r="J1110"/>
  <c r="F1111"/>
  <c r="G1111"/>
  <c r="H1111"/>
  <c r="I1111"/>
  <c r="J1111"/>
  <c r="F1112"/>
  <c r="G1112"/>
  <c r="H1112"/>
  <c r="I1112"/>
  <c r="J1112"/>
  <c r="F1113"/>
  <c r="G1113"/>
  <c r="H1113"/>
  <c r="I1113"/>
  <c r="J1113"/>
  <c r="F1114"/>
  <c r="G1114"/>
  <c r="H1114"/>
  <c r="I1114"/>
  <c r="J1114"/>
  <c r="F1115"/>
  <c r="G1115"/>
  <c r="H1115"/>
  <c r="I1115"/>
  <c r="J1115"/>
  <c r="F1116"/>
  <c r="G1116"/>
  <c r="H1116"/>
  <c r="I1116"/>
  <c r="J1116"/>
  <c r="F1117"/>
  <c r="G1117"/>
  <c r="H1117"/>
  <c r="I1117"/>
  <c r="J1117"/>
  <c r="F1118"/>
  <c r="G1118"/>
  <c r="H1118"/>
  <c r="I1118"/>
  <c r="J1118"/>
  <c r="F1119"/>
  <c r="G1119"/>
  <c r="H1119"/>
  <c r="I1119"/>
  <c r="J1119"/>
  <c r="F1120"/>
  <c r="G1120"/>
  <c r="H1120"/>
  <c r="I1120"/>
  <c r="J1120"/>
  <c r="F1121"/>
  <c r="G1121"/>
  <c r="H1121"/>
  <c r="I1121"/>
  <c r="J1121"/>
  <c r="F1122"/>
  <c r="G1122"/>
  <c r="H1122"/>
  <c r="I1122"/>
  <c r="J1122"/>
  <c r="F1123"/>
  <c r="G1123"/>
  <c r="H1123"/>
  <c r="I1123"/>
  <c r="J1123"/>
  <c r="F1124"/>
  <c r="G1124"/>
  <c r="H1124"/>
  <c r="I1124"/>
  <c r="J1124"/>
  <c r="F1125"/>
  <c r="G1125"/>
  <c r="H1125"/>
  <c r="I1125"/>
  <c r="J1125"/>
  <c r="F1126"/>
  <c r="G1126"/>
  <c r="H1126"/>
  <c r="I1126"/>
  <c r="J1126"/>
  <c r="F1127"/>
  <c r="G1127"/>
  <c r="H1127"/>
  <c r="I1127"/>
  <c r="J1127"/>
  <c r="F1128"/>
  <c r="G1128"/>
  <c r="H1128"/>
  <c r="I1128"/>
  <c r="J1128"/>
  <c r="F1129"/>
  <c r="G1129"/>
  <c r="H1129"/>
  <c r="I1129"/>
  <c r="J1129"/>
  <c r="F1130"/>
  <c r="G1130"/>
  <c r="H1130"/>
  <c r="I1130"/>
  <c r="J1130"/>
  <c r="F1131"/>
  <c r="G1131"/>
  <c r="H1131"/>
  <c r="I1131"/>
  <c r="J1131"/>
  <c r="F1132"/>
  <c r="G1132"/>
  <c r="H1132"/>
  <c r="I1132"/>
  <c r="J1132"/>
  <c r="F1133"/>
  <c r="G1133"/>
  <c r="H1133"/>
  <c r="I1133"/>
  <c r="J1133"/>
  <c r="F1134"/>
  <c r="G1134"/>
  <c r="H1134"/>
  <c r="I1134"/>
  <c r="J1134"/>
  <c r="F1135"/>
  <c r="G1135"/>
  <c r="H1135"/>
  <c r="I1135"/>
  <c r="J1135"/>
  <c r="F1136"/>
  <c r="G1136"/>
  <c r="H1136"/>
  <c r="I1136"/>
  <c r="J1136"/>
  <c r="F1137"/>
  <c r="G1137"/>
  <c r="H1137"/>
  <c r="I1137"/>
  <c r="J1137"/>
  <c r="F1138"/>
  <c r="G1138"/>
  <c r="H1138"/>
  <c r="I1138"/>
  <c r="J1138"/>
  <c r="F1139"/>
  <c r="G1139"/>
  <c r="H1139"/>
  <c r="I1139"/>
  <c r="J1139"/>
  <c r="F1140"/>
  <c r="G1140"/>
  <c r="H1140"/>
  <c r="I1140"/>
  <c r="J1140"/>
  <c r="F1141"/>
  <c r="G1141"/>
  <c r="H1141"/>
  <c r="I1141"/>
  <c r="J1141"/>
  <c r="F1142"/>
  <c r="G1142"/>
  <c r="H1142"/>
  <c r="I1142"/>
  <c r="J1142"/>
  <c r="F1143"/>
  <c r="G1143"/>
  <c r="H1143"/>
  <c r="I1143"/>
  <c r="J1143"/>
  <c r="F1144"/>
  <c r="G1144"/>
  <c r="H1144"/>
  <c r="I1144"/>
  <c r="J1144"/>
  <c r="F1145"/>
  <c r="G1145"/>
  <c r="H1145"/>
  <c r="I1145"/>
  <c r="J1145"/>
  <c r="F1146"/>
  <c r="G1146"/>
  <c r="H1146"/>
  <c r="I1146"/>
  <c r="J1146"/>
  <c r="F1147"/>
  <c r="G1147"/>
  <c r="H1147"/>
  <c r="I1147"/>
  <c r="J1147"/>
  <c r="F1148"/>
  <c r="G1148"/>
  <c r="H1148"/>
  <c r="I1148"/>
  <c r="J1148"/>
  <c r="F1149"/>
  <c r="G1149"/>
  <c r="H1149"/>
  <c r="I1149"/>
  <c r="J1149"/>
  <c r="F1150"/>
  <c r="G1150"/>
  <c r="H1150"/>
  <c r="I1150"/>
  <c r="J1150"/>
  <c r="F1151"/>
  <c r="G1151"/>
  <c r="H1151"/>
  <c r="I1151"/>
  <c r="J1151"/>
  <c r="F1152"/>
  <c r="G1152"/>
  <c r="H1152"/>
  <c r="I1152"/>
  <c r="J1152"/>
  <c r="F1153"/>
  <c r="G1153"/>
  <c r="H1153"/>
  <c r="I1153"/>
  <c r="J1153"/>
  <c r="F1154"/>
  <c r="G1154"/>
  <c r="H1154"/>
  <c r="I1154"/>
  <c r="J1154"/>
  <c r="F1155"/>
  <c r="G1155"/>
  <c r="H1155"/>
  <c r="I1155"/>
  <c r="J1155"/>
  <c r="F1156"/>
  <c r="G1156"/>
  <c r="H1156"/>
  <c r="I1156"/>
  <c r="J1156"/>
  <c r="F1157"/>
  <c r="G1157"/>
  <c r="H1157"/>
  <c r="I1157"/>
  <c r="J1157"/>
  <c r="F1158"/>
  <c r="G1158"/>
  <c r="H1158"/>
  <c r="I1158"/>
  <c r="J1158"/>
  <c r="F1159"/>
  <c r="G1159"/>
  <c r="H1159"/>
  <c r="I1159"/>
  <c r="J1159"/>
  <c r="F1160"/>
  <c r="G1160"/>
  <c r="H1160"/>
  <c r="I1160"/>
  <c r="J1160"/>
  <c r="F1161"/>
  <c r="G1161"/>
  <c r="H1161"/>
  <c r="I1161"/>
  <c r="J1161"/>
  <c r="F1162"/>
  <c r="G1162"/>
  <c r="H1162"/>
  <c r="I1162"/>
  <c r="J1162"/>
  <c r="F1163"/>
  <c r="G1163"/>
  <c r="H1163"/>
  <c r="I1163"/>
  <c r="J1163"/>
  <c r="F1164"/>
  <c r="G1164"/>
  <c r="H1164"/>
  <c r="I1164"/>
  <c r="J1164"/>
  <c r="F1165"/>
  <c r="G1165"/>
  <c r="H1165"/>
  <c r="I1165"/>
  <c r="J1165"/>
  <c r="F1166"/>
  <c r="G1166"/>
  <c r="H1166"/>
  <c r="I1166"/>
  <c r="J1166"/>
  <c r="F1167"/>
  <c r="G1167"/>
  <c r="H1167"/>
  <c r="I1167"/>
  <c r="J1167"/>
  <c r="F1168"/>
  <c r="G1168"/>
  <c r="H1168"/>
  <c r="I1168"/>
  <c r="J1168"/>
  <c r="F1169"/>
  <c r="G1169"/>
  <c r="H1169"/>
  <c r="I1169"/>
  <c r="J1169"/>
  <c r="F1170"/>
  <c r="G1170"/>
  <c r="H1170"/>
  <c r="I1170"/>
  <c r="J1170"/>
  <c r="F1171"/>
  <c r="G1171"/>
  <c r="H1171"/>
  <c r="I1171"/>
  <c r="J1171"/>
  <c r="F1172"/>
  <c r="G1172"/>
  <c r="H1172"/>
  <c r="I1172"/>
  <c r="J1172"/>
  <c r="F1173"/>
  <c r="G1173"/>
  <c r="H1173"/>
  <c r="I1173"/>
  <c r="J1173"/>
  <c r="F1174"/>
  <c r="G1174"/>
  <c r="H1174"/>
  <c r="I1174"/>
  <c r="J1174"/>
  <c r="F1175"/>
  <c r="G1175"/>
  <c r="H1175"/>
  <c r="I1175"/>
  <c r="J1175"/>
  <c r="F1176"/>
  <c r="G1176"/>
  <c r="H1176"/>
  <c r="I1176"/>
  <c r="J1176"/>
  <c r="F1177"/>
  <c r="G1177"/>
  <c r="H1177"/>
  <c r="I1177"/>
  <c r="J1177"/>
  <c r="F1178"/>
  <c r="G1178"/>
  <c r="H1178"/>
  <c r="I1178"/>
  <c r="J1178"/>
  <c r="F1179"/>
  <c r="G1179"/>
  <c r="H1179"/>
  <c r="I1179"/>
  <c r="J1179"/>
  <c r="F1180"/>
  <c r="G1180"/>
  <c r="H1180"/>
  <c r="I1180"/>
  <c r="J1180"/>
  <c r="F1181"/>
  <c r="G1181"/>
  <c r="H1181"/>
  <c r="I1181"/>
  <c r="J1181"/>
  <c r="F1182"/>
  <c r="G1182"/>
  <c r="H1182"/>
  <c r="I1182"/>
  <c r="J1182"/>
  <c r="F1183"/>
  <c r="G1183"/>
  <c r="H1183"/>
  <c r="I1183"/>
  <c r="J1183"/>
  <c r="F1184"/>
  <c r="G1184"/>
  <c r="H1184"/>
  <c r="I1184"/>
  <c r="J1184"/>
  <c r="F1185"/>
  <c r="G1185"/>
  <c r="H1185"/>
  <c r="I1185"/>
  <c r="J1185"/>
  <c r="F1186"/>
  <c r="G1186"/>
  <c r="H1186"/>
  <c r="I1186"/>
  <c r="J1186"/>
  <c r="F1187"/>
  <c r="G1187"/>
  <c r="H1187"/>
  <c r="I1187"/>
  <c r="J1187"/>
  <c r="F1188"/>
  <c r="G1188"/>
  <c r="H1188"/>
  <c r="I1188"/>
  <c r="J1188"/>
  <c r="F1189"/>
  <c r="G1189"/>
  <c r="H1189"/>
  <c r="I1189"/>
  <c r="J1189"/>
  <c r="F1190"/>
  <c r="G1190"/>
  <c r="H1190"/>
  <c r="I1190"/>
  <c r="J1190"/>
  <c r="F1191"/>
  <c r="G1191"/>
  <c r="H1191"/>
  <c r="I1191"/>
  <c r="J1191"/>
  <c r="F1192"/>
  <c r="G1192"/>
  <c r="H1192"/>
  <c r="I1192"/>
  <c r="J1192"/>
  <c r="F1193"/>
  <c r="G1193"/>
  <c r="H1193"/>
  <c r="I1193"/>
  <c r="J1193"/>
  <c r="F1194"/>
  <c r="G1194"/>
  <c r="H1194"/>
  <c r="I1194"/>
  <c r="J1194"/>
  <c r="F1195"/>
  <c r="G1195"/>
  <c r="H1195"/>
  <c r="I1195"/>
  <c r="J1195"/>
  <c r="F1196"/>
  <c r="G1196"/>
  <c r="H1196"/>
  <c r="I1196"/>
  <c r="J1196"/>
  <c r="F1197"/>
  <c r="G1197"/>
  <c r="H1197"/>
  <c r="I1197"/>
  <c r="J1197"/>
  <c r="F1198"/>
  <c r="G1198"/>
  <c r="H1198"/>
  <c r="I1198"/>
  <c r="J1198"/>
  <c r="F1199"/>
  <c r="G1199"/>
  <c r="H1199"/>
  <c r="I1199"/>
  <c r="J1199"/>
  <c r="F1200"/>
  <c r="G1200"/>
  <c r="H1200"/>
  <c r="I1200"/>
  <c r="J1200"/>
  <c r="F1201"/>
  <c r="G1201"/>
  <c r="H1201"/>
  <c r="I1201"/>
  <c r="J1201"/>
  <c r="F1202"/>
  <c r="G1202"/>
  <c r="H1202"/>
  <c r="I1202"/>
  <c r="J1202"/>
  <c r="F1203"/>
  <c r="G1203"/>
  <c r="H1203"/>
  <c r="I1203"/>
  <c r="J1203"/>
  <c r="F1204"/>
  <c r="G1204"/>
  <c r="H1204"/>
  <c r="I1204"/>
  <c r="J1204"/>
  <c r="F1205"/>
  <c r="G1205"/>
  <c r="H1205"/>
  <c r="I1205"/>
  <c r="J1205"/>
  <c r="F1206"/>
  <c r="G1206"/>
  <c r="H1206"/>
  <c r="I1206"/>
  <c r="J1206"/>
  <c r="F1207"/>
  <c r="G1207"/>
  <c r="H1207"/>
  <c r="I1207"/>
  <c r="J1207"/>
  <c r="F1208"/>
  <c r="G1208"/>
  <c r="H1208"/>
  <c r="I1208"/>
  <c r="J1208"/>
  <c r="F1209"/>
  <c r="G1209"/>
  <c r="H1209"/>
  <c r="I1209"/>
  <c r="J1209"/>
  <c r="F1210"/>
  <c r="G1210"/>
  <c r="H1210"/>
  <c r="I1210"/>
  <c r="J1210"/>
  <c r="F1211"/>
  <c r="G1211"/>
  <c r="H1211"/>
  <c r="I1211"/>
  <c r="J1211"/>
  <c r="F1212"/>
  <c r="G1212"/>
  <c r="H1212"/>
  <c r="I1212"/>
  <c r="J1212"/>
  <c r="F1213"/>
  <c r="G1213"/>
  <c r="H1213"/>
  <c r="I1213"/>
  <c r="J1213"/>
  <c r="F1214"/>
  <c r="G1214"/>
  <c r="H1214"/>
  <c r="I1214"/>
  <c r="J1214"/>
  <c r="F1215"/>
  <c r="G1215"/>
  <c r="H1215"/>
  <c r="I1215"/>
  <c r="J1215"/>
  <c r="F1216"/>
  <c r="G1216"/>
  <c r="H1216"/>
  <c r="I1216"/>
  <c r="J1216"/>
  <c r="F1217"/>
  <c r="G1217"/>
  <c r="H1217"/>
  <c r="I1217"/>
  <c r="J1217"/>
  <c r="F1218"/>
  <c r="G1218"/>
  <c r="H1218"/>
  <c r="I1218"/>
  <c r="J1218"/>
  <c r="F1219"/>
  <c r="G1219"/>
  <c r="H1219"/>
  <c r="I1219"/>
  <c r="J1219"/>
  <c r="F1220"/>
  <c r="G1220"/>
  <c r="H1220"/>
  <c r="I1220"/>
  <c r="J1220"/>
  <c r="F1221"/>
  <c r="G1221"/>
  <c r="H1221"/>
  <c r="I1221"/>
  <c r="J1221"/>
  <c r="F1222"/>
  <c r="G1222"/>
  <c r="H1222"/>
  <c r="I1222"/>
  <c r="J1222"/>
  <c r="F1223"/>
  <c r="G1223"/>
  <c r="H1223"/>
  <c r="I1223"/>
  <c r="J1223"/>
  <c r="F1224"/>
  <c r="G1224"/>
  <c r="H1224"/>
  <c r="I1224"/>
  <c r="J1224"/>
  <c r="F1225"/>
  <c r="G1225"/>
  <c r="H1225"/>
  <c r="I1225"/>
  <c r="J1225"/>
  <c r="F1226"/>
  <c r="G1226"/>
  <c r="H1226"/>
  <c r="I1226"/>
  <c r="J1226"/>
  <c r="F1227"/>
  <c r="G1227"/>
  <c r="H1227"/>
  <c r="I1227"/>
  <c r="J1227"/>
  <c r="F1228"/>
  <c r="G1228"/>
  <c r="H1228"/>
  <c r="I1228"/>
  <c r="J1228"/>
  <c r="F1229"/>
  <c r="G1229"/>
  <c r="H1229"/>
  <c r="I1229"/>
  <c r="J1229"/>
  <c r="F1230"/>
  <c r="G1230"/>
  <c r="H1230"/>
  <c r="I1230"/>
  <c r="J1230"/>
  <c r="F1231"/>
  <c r="G1231"/>
  <c r="H1231"/>
  <c r="I1231"/>
  <c r="J1231"/>
  <c r="F1232"/>
  <c r="G1232"/>
  <c r="H1232"/>
  <c r="I1232"/>
  <c r="J1232"/>
  <c r="F1233"/>
  <c r="G1233"/>
  <c r="H1233"/>
  <c r="I1233"/>
  <c r="J1233"/>
  <c r="F1234"/>
  <c r="G1234"/>
  <c r="H1234"/>
  <c r="I1234"/>
  <c r="J1234"/>
  <c r="F1235"/>
  <c r="G1235"/>
  <c r="H1235"/>
  <c r="I1235"/>
  <c r="J1235"/>
  <c r="F1236"/>
  <c r="G1236"/>
  <c r="H1236"/>
  <c r="I1236"/>
  <c r="J1236"/>
  <c r="F1237"/>
  <c r="G1237"/>
  <c r="H1237"/>
  <c r="I1237"/>
  <c r="J1237"/>
  <c r="F1238"/>
  <c r="G1238"/>
  <c r="H1238"/>
  <c r="I1238"/>
  <c r="J1238"/>
  <c r="F1239"/>
  <c r="G1239"/>
  <c r="H1239"/>
  <c r="I1239"/>
  <c r="J1239"/>
  <c r="F1240"/>
  <c r="G1240"/>
  <c r="H1240"/>
  <c r="I1240"/>
  <c r="J1240"/>
  <c r="F1241"/>
  <c r="G1241"/>
  <c r="H1241"/>
  <c r="I1241"/>
  <c r="J1241"/>
  <c r="F1242"/>
  <c r="G1242"/>
  <c r="H1242"/>
  <c r="I1242"/>
  <c r="J1242"/>
  <c r="F1243"/>
  <c r="G1243"/>
  <c r="H1243"/>
  <c r="I1243"/>
  <c r="J1243"/>
  <c r="F1244"/>
  <c r="G1244"/>
  <c r="H1244"/>
  <c r="I1244"/>
  <c r="J1244"/>
  <c r="F1245"/>
  <c r="G1245"/>
  <c r="H1245"/>
  <c r="I1245"/>
  <c r="J1245"/>
  <c r="F1246"/>
  <c r="G1246"/>
  <c r="H1246"/>
  <c r="I1246"/>
  <c r="J1246"/>
  <c r="F1247"/>
  <c r="G1247"/>
  <c r="H1247"/>
  <c r="I1247"/>
  <c r="J1247"/>
  <c r="F1248"/>
  <c r="G1248"/>
  <c r="H1248"/>
  <c r="I1248"/>
  <c r="J1248"/>
  <c r="F1249"/>
  <c r="G1249"/>
  <c r="H1249"/>
  <c r="I1249"/>
  <c r="J1249"/>
  <c r="F1250"/>
  <c r="G1250"/>
  <c r="H1250"/>
  <c r="I1250"/>
  <c r="J1250"/>
  <c r="F1251"/>
  <c r="G1251"/>
  <c r="H1251"/>
  <c r="I1251"/>
  <c r="J1251"/>
  <c r="F1252"/>
  <c r="G1252"/>
  <c r="H1252"/>
  <c r="I1252"/>
  <c r="J1252"/>
  <c r="F1253"/>
  <c r="G1253"/>
  <c r="H1253"/>
  <c r="I1253"/>
  <c r="J1253"/>
  <c r="F1254"/>
  <c r="G1254"/>
  <c r="H1254"/>
  <c r="I1254"/>
  <c r="J1254"/>
  <c r="F1255"/>
  <c r="G1255"/>
  <c r="H1255"/>
  <c r="I1255"/>
  <c r="J1255"/>
  <c r="F1256"/>
  <c r="G1256"/>
  <c r="H1256"/>
  <c r="I1256"/>
  <c r="J1256"/>
  <c r="F1257"/>
  <c r="G1257"/>
  <c r="H1257"/>
  <c r="I1257"/>
  <c r="J1257"/>
  <c r="F1258"/>
  <c r="G1258"/>
  <c r="H1258"/>
  <c r="I1258"/>
  <c r="J1258"/>
  <c r="F1259"/>
  <c r="G1259"/>
  <c r="H1259"/>
  <c r="I1259"/>
  <c r="J1259"/>
  <c r="F1260"/>
  <c r="G1260"/>
  <c r="H1260"/>
  <c r="I1260"/>
  <c r="J1260"/>
  <c r="F1261"/>
  <c r="G1261"/>
  <c r="H1261"/>
  <c r="I1261"/>
  <c r="J1261"/>
  <c r="F1262"/>
  <c r="G1262"/>
  <c r="H1262"/>
  <c r="I1262"/>
  <c r="J1262"/>
  <c r="F1263"/>
  <c r="G1263"/>
  <c r="H1263"/>
  <c r="I1263"/>
  <c r="J1263"/>
  <c r="F1264"/>
  <c r="G1264"/>
  <c r="H1264"/>
  <c r="I1264"/>
  <c r="J1264"/>
  <c r="F1265"/>
  <c r="G1265"/>
  <c r="H1265"/>
  <c r="I1265"/>
  <c r="J1265"/>
  <c r="F1266"/>
  <c r="G1266"/>
  <c r="H1266"/>
  <c r="I1266"/>
  <c r="J1266"/>
  <c r="F1267"/>
  <c r="G1267"/>
  <c r="H1267"/>
  <c r="I1267"/>
  <c r="J1267"/>
  <c r="F1268"/>
  <c r="G1268"/>
  <c r="H1268"/>
  <c r="I1268"/>
  <c r="J1268"/>
  <c r="F1269"/>
  <c r="G1269"/>
  <c r="H1269"/>
  <c r="I1269"/>
  <c r="J1269"/>
  <c r="F1270"/>
  <c r="G1270"/>
  <c r="H1270"/>
  <c r="I1270"/>
  <c r="J1270"/>
  <c r="F1271"/>
  <c r="G1271"/>
  <c r="H1271"/>
  <c r="I1271"/>
  <c r="J1271"/>
  <c r="F1272"/>
  <c r="G1272"/>
  <c r="H1272"/>
  <c r="I1272"/>
  <c r="J1272"/>
  <c r="F1273"/>
  <c r="G1273"/>
  <c r="H1273"/>
  <c r="I1273"/>
  <c r="J1273"/>
  <c r="F1274"/>
  <c r="G1274"/>
  <c r="H1274"/>
  <c r="I1274"/>
  <c r="J1274"/>
  <c r="F1275"/>
  <c r="G1275"/>
  <c r="H1275"/>
  <c r="I1275"/>
  <c r="J1275"/>
  <c r="F1276"/>
  <c r="G1276"/>
  <c r="H1276"/>
  <c r="I1276"/>
  <c r="J1276"/>
  <c r="F1277"/>
  <c r="G1277"/>
  <c r="H1277"/>
  <c r="I1277"/>
  <c r="J1277"/>
  <c r="F1278"/>
  <c r="G1278"/>
  <c r="H1278"/>
  <c r="I1278"/>
  <c r="J1278"/>
  <c r="F1279"/>
  <c r="G1279"/>
  <c r="H1279"/>
  <c r="I1279"/>
  <c r="J1279"/>
  <c r="F1280"/>
  <c r="G1280"/>
  <c r="H1280"/>
  <c r="I1280"/>
  <c r="J1280"/>
  <c r="F1281"/>
  <c r="G1281"/>
  <c r="H1281"/>
  <c r="I1281"/>
  <c r="J1281"/>
  <c r="F1282"/>
  <c r="G1282"/>
  <c r="H1282"/>
  <c r="I1282"/>
  <c r="J1282"/>
  <c r="F1283"/>
  <c r="G1283"/>
  <c r="H1283"/>
  <c r="I1283"/>
  <c r="J1283"/>
  <c r="F1284"/>
  <c r="G1284"/>
  <c r="H1284"/>
  <c r="I1284"/>
  <c r="J1284"/>
  <c r="F1285"/>
  <c r="G1285"/>
  <c r="H1285"/>
  <c r="I1285"/>
  <c r="J1285"/>
  <c r="F1286"/>
  <c r="G1286"/>
  <c r="H1286"/>
  <c r="I1286"/>
  <c r="J1286"/>
  <c r="F1287"/>
  <c r="G1287"/>
  <c r="H1287"/>
  <c r="I1287"/>
  <c r="J1287"/>
  <c r="F1288"/>
  <c r="G1288"/>
  <c r="H1288"/>
  <c r="I1288"/>
  <c r="J1288"/>
  <c r="F1289"/>
  <c r="G1289"/>
  <c r="H1289"/>
  <c r="I1289"/>
  <c r="J1289"/>
  <c r="F1290"/>
  <c r="G1290"/>
  <c r="H1290"/>
  <c r="I1290"/>
  <c r="J1290"/>
  <c r="F1291"/>
  <c r="G1291"/>
  <c r="H1291"/>
  <c r="I1291"/>
  <c r="J1291"/>
  <c r="F1292"/>
  <c r="G1292"/>
  <c r="H1292"/>
  <c r="I1292"/>
  <c r="J1292"/>
  <c r="F1293"/>
  <c r="G1293"/>
  <c r="H1293"/>
  <c r="I1293"/>
  <c r="J1293"/>
  <c r="F1294"/>
  <c r="G1294"/>
  <c r="H1294"/>
  <c r="I1294"/>
  <c r="J1294"/>
  <c r="F1295"/>
  <c r="G1295"/>
  <c r="H1295"/>
  <c r="I1295"/>
  <c r="J1295"/>
  <c r="F1296"/>
  <c r="G1296"/>
  <c r="H1296"/>
  <c r="I1296"/>
  <c r="J1296"/>
  <c r="F1297"/>
  <c r="G1297"/>
  <c r="H1297"/>
  <c r="I1297"/>
  <c r="J1297"/>
  <c r="F1298"/>
  <c r="G1298"/>
  <c r="H1298"/>
  <c r="I1298"/>
  <c r="J1298"/>
  <c r="F1299"/>
  <c r="G1299"/>
  <c r="H1299"/>
  <c r="I1299"/>
  <c r="J1299"/>
  <c r="F1300"/>
  <c r="G1300"/>
  <c r="H1300"/>
  <c r="I1300"/>
  <c r="J1300"/>
  <c r="F1301"/>
  <c r="G1301"/>
  <c r="H1301"/>
  <c r="I1301"/>
  <c r="J1301"/>
  <c r="F1302"/>
  <c r="G1302"/>
  <c r="H1302"/>
  <c r="I1302"/>
  <c r="J1302"/>
  <c r="F1303"/>
  <c r="G1303"/>
  <c r="H1303"/>
  <c r="I1303"/>
  <c r="J1303"/>
  <c r="F1304"/>
  <c r="G1304"/>
  <c r="H1304"/>
  <c r="I1304"/>
  <c r="J1304"/>
  <c r="F1305"/>
  <c r="G1305"/>
  <c r="H1305"/>
  <c r="I1305"/>
  <c r="J1305"/>
  <c r="F1306"/>
  <c r="G1306"/>
  <c r="H1306"/>
  <c r="I1306"/>
  <c r="J1306"/>
  <c r="F1307"/>
  <c r="G1307"/>
  <c r="H1307"/>
  <c r="I1307"/>
  <c r="J1307"/>
  <c r="F1308"/>
  <c r="G1308"/>
  <c r="H1308"/>
  <c r="I1308"/>
  <c r="J1308"/>
  <c r="F1309"/>
  <c r="G1309"/>
  <c r="H1309"/>
  <c r="I1309"/>
  <c r="J1309"/>
  <c r="F1310"/>
  <c r="G1310"/>
  <c r="H1310"/>
  <c r="I1310"/>
  <c r="J1310"/>
  <c r="F1311"/>
  <c r="G1311"/>
  <c r="H1311"/>
  <c r="I1311"/>
  <c r="J1311"/>
  <c r="F1312"/>
  <c r="G1312"/>
  <c r="H1312"/>
  <c r="I1312"/>
  <c r="J1312"/>
  <c r="F1313"/>
  <c r="G1313"/>
  <c r="H1313"/>
  <c r="I1313"/>
  <c r="J1313"/>
  <c r="F1314"/>
  <c r="G1314"/>
  <c r="H1314"/>
  <c r="I1314"/>
  <c r="J1314"/>
  <c r="F1315"/>
  <c r="G1315"/>
  <c r="H1315"/>
  <c r="I1315"/>
  <c r="J1315"/>
  <c r="F1316"/>
  <c r="G1316"/>
  <c r="H1316"/>
  <c r="I1316"/>
  <c r="J1316"/>
  <c r="F1317"/>
  <c r="G1317"/>
  <c r="H1317"/>
  <c r="I1317"/>
  <c r="J1317"/>
  <c r="F1318"/>
  <c r="G1318"/>
  <c r="H1318"/>
  <c r="I1318"/>
  <c r="J1318"/>
  <c r="F1319"/>
  <c r="G1319"/>
  <c r="H1319"/>
  <c r="I1319"/>
  <c r="J1319"/>
  <c r="F1320"/>
  <c r="G1320"/>
  <c r="H1320"/>
  <c r="I1320"/>
  <c r="J1320"/>
  <c r="F1321"/>
  <c r="G1321"/>
  <c r="H1321"/>
  <c r="I1321"/>
  <c r="J1321"/>
  <c r="F1322"/>
  <c r="G1322"/>
  <c r="H1322"/>
  <c r="I1322"/>
  <c r="J1322"/>
  <c r="F1323"/>
  <c r="G1323"/>
  <c r="H1323"/>
  <c r="I1323"/>
  <c r="J1323"/>
  <c r="F1324"/>
  <c r="G1324"/>
  <c r="H1324"/>
  <c r="I1324"/>
  <c r="J1324"/>
  <c r="F1325"/>
  <c r="G1325"/>
  <c r="H1325"/>
  <c r="I1325"/>
  <c r="J1325"/>
  <c r="F1326"/>
  <c r="G1326"/>
  <c r="H1326"/>
  <c r="I1326"/>
  <c r="J1326"/>
  <c r="F1327"/>
  <c r="G1327"/>
  <c r="H1327"/>
  <c r="I1327"/>
  <c r="J1327"/>
  <c r="F1328"/>
  <c r="G1328"/>
  <c r="H1328"/>
  <c r="I1328"/>
  <c r="J1328"/>
  <c r="F1329"/>
  <c r="G1329"/>
  <c r="H1329"/>
  <c r="I1329"/>
  <c r="J1329"/>
  <c r="F1330"/>
  <c r="G1330"/>
  <c r="H1330"/>
  <c r="I1330"/>
  <c r="J1330"/>
  <c r="F1331"/>
  <c r="G1331"/>
  <c r="H1331"/>
  <c r="I1331"/>
  <c r="J1331"/>
  <c r="F1332"/>
  <c r="G1332"/>
  <c r="H1332"/>
  <c r="I1332"/>
  <c r="J1332"/>
  <c r="F1333"/>
  <c r="G1333"/>
  <c r="H1333"/>
  <c r="I1333"/>
  <c r="J1333"/>
  <c r="F1334"/>
  <c r="G1334"/>
  <c r="H1334"/>
  <c r="I1334"/>
  <c r="J1334"/>
  <c r="F1335"/>
  <c r="G1335"/>
  <c r="H1335"/>
  <c r="I1335"/>
  <c r="J1335"/>
  <c r="F1336"/>
  <c r="G1336"/>
  <c r="H1336"/>
  <c r="I1336"/>
  <c r="J1336"/>
  <c r="F1337"/>
  <c r="G1337"/>
  <c r="H1337"/>
  <c r="I1337"/>
  <c r="J1337"/>
  <c r="F1338"/>
  <c r="G1338"/>
  <c r="H1338"/>
  <c r="I1338"/>
  <c r="J1338"/>
  <c r="F1339"/>
  <c r="G1339"/>
  <c r="H1339"/>
  <c r="I1339"/>
  <c r="J1339"/>
  <c r="F1340"/>
  <c r="G1340"/>
  <c r="H1340"/>
  <c r="I1340"/>
  <c r="J1340"/>
  <c r="F1341"/>
  <c r="G1341"/>
  <c r="H1341"/>
  <c r="I1341"/>
  <c r="J1341"/>
  <c r="F1342"/>
  <c r="G1342"/>
  <c r="H1342"/>
  <c r="I1342"/>
  <c r="J1342"/>
  <c r="F1343"/>
  <c r="G1343"/>
  <c r="H1343"/>
  <c r="I1343"/>
  <c r="J1343"/>
  <c r="F1344"/>
  <c r="G1344"/>
  <c r="H1344"/>
  <c r="I1344"/>
  <c r="J1344"/>
  <c r="F1345"/>
  <c r="G1345"/>
  <c r="H1345"/>
  <c r="I1345"/>
  <c r="J1345"/>
  <c r="F1346"/>
  <c r="G1346"/>
  <c r="H1346"/>
  <c r="I1346"/>
  <c r="J1346"/>
  <c r="F1347"/>
  <c r="G1347"/>
  <c r="H1347"/>
  <c r="I1347"/>
  <c r="J1347"/>
  <c r="F1348"/>
  <c r="G1348"/>
  <c r="H1348"/>
  <c r="I1348"/>
  <c r="J1348"/>
  <c r="F1349"/>
  <c r="G1349"/>
  <c r="H1349"/>
  <c r="I1349"/>
  <c r="J1349"/>
  <c r="F1350"/>
  <c r="G1350"/>
  <c r="H1350"/>
  <c r="I1350"/>
  <c r="J1350"/>
  <c r="F1351"/>
  <c r="G1351"/>
  <c r="H1351"/>
  <c r="I1351"/>
  <c r="J1351"/>
  <c r="F1352"/>
  <c r="G1352"/>
  <c r="H1352"/>
  <c r="I1352"/>
  <c r="J1352"/>
  <c r="F1353"/>
  <c r="G1353"/>
  <c r="H1353"/>
  <c r="I1353"/>
  <c r="J1353"/>
  <c r="F1354"/>
  <c r="G1354"/>
  <c r="H1354"/>
  <c r="I1354"/>
  <c r="J1354"/>
  <c r="F1355"/>
  <c r="G1355"/>
  <c r="H1355"/>
  <c r="I1355"/>
  <c r="J1355"/>
  <c r="F1356"/>
  <c r="G1356"/>
  <c r="H1356"/>
  <c r="I1356"/>
  <c r="J1356"/>
  <c r="F1357"/>
  <c r="G1357"/>
  <c r="H1357"/>
  <c r="I1357"/>
  <c r="J1357"/>
  <c r="F1358"/>
  <c r="G1358"/>
  <c r="H1358"/>
  <c r="I1358"/>
  <c r="J1358"/>
  <c r="F1359"/>
  <c r="G1359"/>
  <c r="H1359"/>
  <c r="I1359"/>
  <c r="J1359"/>
  <c r="F1360"/>
  <c r="G1360"/>
  <c r="H1360"/>
  <c r="I1360"/>
  <c r="J1360"/>
  <c r="F1361"/>
  <c r="G1361"/>
  <c r="H1361"/>
  <c r="I1361"/>
  <c r="J1361"/>
  <c r="F1362"/>
  <c r="G1362"/>
  <c r="H1362"/>
  <c r="I1362"/>
  <c r="J1362"/>
  <c r="F1363"/>
  <c r="G1363"/>
  <c r="H1363"/>
  <c r="I1363"/>
  <c r="J1363"/>
  <c r="F1364"/>
  <c r="G1364"/>
  <c r="H1364"/>
  <c r="I1364"/>
  <c r="J1364"/>
  <c r="F1365"/>
  <c r="G1365"/>
  <c r="H1365"/>
  <c r="I1365"/>
  <c r="J1365"/>
  <c r="F1366"/>
  <c r="G1366"/>
  <c r="H1366"/>
  <c r="I1366"/>
  <c r="J1366"/>
  <c r="F1367"/>
  <c r="G1367"/>
  <c r="H1367"/>
  <c r="I1367"/>
  <c r="J1367"/>
  <c r="F1368"/>
  <c r="G1368"/>
  <c r="H1368"/>
  <c r="I1368"/>
  <c r="J1368"/>
  <c r="F1369"/>
  <c r="G1369"/>
  <c r="H1369"/>
  <c r="I1369"/>
  <c r="J1369"/>
  <c r="F1370"/>
  <c r="G1370"/>
  <c r="H1370"/>
  <c r="I1370"/>
  <c r="J1370"/>
  <c r="F1371"/>
  <c r="G1371"/>
  <c r="H1371"/>
  <c r="I1371"/>
  <c r="J1371"/>
  <c r="F1372"/>
  <c r="G1372"/>
  <c r="H1372"/>
  <c r="I1372"/>
  <c r="J1372"/>
  <c r="F1373"/>
  <c r="G1373"/>
  <c r="H1373"/>
  <c r="I1373"/>
  <c r="J1373"/>
  <c r="F1374"/>
  <c r="G1374"/>
  <c r="H1374"/>
  <c r="I1374"/>
  <c r="J1374"/>
  <c r="F1375"/>
  <c r="G1375"/>
  <c r="H1375"/>
  <c r="I1375"/>
  <c r="J1375"/>
  <c r="F1376"/>
  <c r="G1376"/>
  <c r="H1376"/>
  <c r="I1376"/>
  <c r="J1376"/>
  <c r="F1377"/>
  <c r="G1377"/>
  <c r="H1377"/>
  <c r="I1377"/>
  <c r="J1377"/>
  <c r="F1378"/>
  <c r="G1378"/>
  <c r="H1378"/>
  <c r="I1378"/>
  <c r="J1378"/>
  <c r="F1379"/>
  <c r="G1379"/>
  <c r="H1379"/>
  <c r="I1379"/>
  <c r="J1379"/>
  <c r="F1380"/>
  <c r="G1380"/>
  <c r="H1380"/>
  <c r="I1380"/>
  <c r="J1380"/>
  <c r="F1381"/>
  <c r="G1381"/>
  <c r="H1381"/>
  <c r="I1381"/>
  <c r="J1381"/>
  <c r="F1382"/>
  <c r="G1382"/>
  <c r="H1382"/>
  <c r="I1382"/>
  <c r="J1382"/>
  <c r="F1383"/>
  <c r="G1383"/>
  <c r="H1383"/>
  <c r="I1383"/>
  <c r="J1383"/>
  <c r="F1384"/>
  <c r="G1384"/>
  <c r="H1384"/>
  <c r="I1384"/>
  <c r="J1384"/>
  <c r="F1385"/>
  <c r="G1385"/>
  <c r="H1385"/>
  <c r="I1385"/>
  <c r="J1385"/>
  <c r="F1386"/>
  <c r="G1386"/>
  <c r="H1386"/>
  <c r="I1386"/>
  <c r="J1386"/>
  <c r="F1387"/>
  <c r="G1387"/>
  <c r="H1387"/>
  <c r="I1387"/>
  <c r="J1387"/>
  <c r="F1388"/>
  <c r="G1388"/>
  <c r="H1388"/>
  <c r="I1388"/>
  <c r="J1388"/>
  <c r="F1389"/>
  <c r="G1389"/>
  <c r="H1389"/>
  <c r="I1389"/>
  <c r="J1389"/>
  <c r="F1390"/>
  <c r="G1390"/>
  <c r="H1390"/>
  <c r="I1390"/>
  <c r="J1390"/>
  <c r="F1391"/>
  <c r="G1391"/>
  <c r="H1391"/>
  <c r="I1391"/>
  <c r="J1391"/>
  <c r="F1392"/>
  <c r="G1392"/>
  <c r="H1392"/>
  <c r="I1392"/>
  <c r="J1392"/>
  <c r="F1393"/>
  <c r="G1393"/>
  <c r="H1393"/>
  <c r="I1393"/>
  <c r="J1393"/>
  <c r="F1394"/>
  <c r="G1394"/>
  <c r="H1394"/>
  <c r="I1394"/>
  <c r="J1394"/>
  <c r="F1395"/>
  <c r="G1395"/>
  <c r="H1395"/>
  <c r="I1395"/>
  <c r="J1395"/>
  <c r="F1396"/>
  <c r="G1396"/>
  <c r="H1396"/>
  <c r="I1396"/>
  <c r="J1396"/>
  <c r="F1397"/>
  <c r="G1397"/>
  <c r="H1397"/>
  <c r="I1397"/>
  <c r="J1397"/>
  <c r="F1398"/>
  <c r="G1398"/>
  <c r="H1398"/>
  <c r="I1398"/>
  <c r="J1398"/>
  <c r="F1399"/>
  <c r="G1399"/>
  <c r="H1399"/>
  <c r="I1399"/>
  <c r="J1399"/>
  <c r="F1400"/>
  <c r="G1400"/>
  <c r="H1400"/>
  <c r="I1400"/>
  <c r="J1400"/>
  <c r="F1401"/>
  <c r="G1401"/>
  <c r="H1401"/>
  <c r="I1401"/>
  <c r="J1401"/>
  <c r="F1402"/>
  <c r="G1402"/>
  <c r="H1402"/>
  <c r="I1402"/>
  <c r="J1402"/>
  <c r="F1403"/>
  <c r="G1403"/>
  <c r="H1403"/>
  <c r="I1403"/>
  <c r="J1403"/>
  <c r="F1404"/>
  <c r="G1404"/>
  <c r="H1404"/>
  <c r="I1404"/>
  <c r="J1404"/>
  <c r="F1405"/>
  <c r="G1405"/>
  <c r="H1405"/>
  <c r="I1405"/>
  <c r="J1405"/>
  <c r="F1406"/>
  <c r="G1406"/>
  <c r="H1406"/>
  <c r="I1406"/>
  <c r="J1406"/>
  <c r="F1407"/>
  <c r="G1407"/>
  <c r="H1407"/>
  <c r="I1407"/>
  <c r="J1407"/>
  <c r="F1408"/>
  <c r="G1408"/>
  <c r="H1408"/>
  <c r="I1408"/>
  <c r="J1408"/>
  <c r="F1409"/>
  <c r="G1409"/>
  <c r="H1409"/>
  <c r="I1409"/>
  <c r="J1409"/>
  <c r="F1410"/>
  <c r="G1410"/>
  <c r="H1410"/>
  <c r="I1410"/>
  <c r="J1410"/>
  <c r="F1411"/>
  <c r="G1411"/>
  <c r="H1411"/>
  <c r="I1411"/>
  <c r="J1411"/>
  <c r="F1412"/>
  <c r="G1412"/>
  <c r="H1412"/>
  <c r="I1412"/>
  <c r="J1412"/>
  <c r="F1413"/>
  <c r="G1413"/>
  <c r="H1413"/>
  <c r="I1413"/>
  <c r="J1413"/>
  <c r="F1414"/>
  <c r="G1414"/>
  <c r="H1414"/>
  <c r="I1414"/>
  <c r="J1414"/>
  <c r="F1415"/>
  <c r="G1415"/>
  <c r="H1415"/>
  <c r="I1415"/>
  <c r="J1415"/>
  <c r="F1416"/>
  <c r="G1416"/>
  <c r="H1416"/>
  <c r="I1416"/>
  <c r="J1416"/>
  <c r="F1417"/>
  <c r="G1417"/>
  <c r="H1417"/>
  <c r="I1417"/>
  <c r="J1417"/>
  <c r="F1418"/>
  <c r="G1418"/>
  <c r="H1418"/>
  <c r="I1418"/>
  <c r="J1418"/>
  <c r="F1419"/>
  <c r="G1419"/>
  <c r="H1419"/>
  <c r="I1419"/>
  <c r="J1419"/>
  <c r="F1420"/>
  <c r="G1420"/>
  <c r="H1420"/>
  <c r="I1420"/>
  <c r="J1420"/>
  <c r="F1421"/>
  <c r="G1421"/>
  <c r="H1421"/>
  <c r="I1421"/>
  <c r="J1421"/>
  <c r="F1422"/>
  <c r="G1422"/>
  <c r="H1422"/>
  <c r="I1422"/>
  <c r="J1422"/>
  <c r="F1423"/>
  <c r="G1423"/>
  <c r="H1423"/>
  <c r="I1423"/>
  <c r="J1423"/>
  <c r="F1424"/>
  <c r="G1424"/>
  <c r="H1424"/>
  <c r="I1424"/>
  <c r="J1424"/>
  <c r="F1425"/>
  <c r="G1425"/>
  <c r="H1425"/>
  <c r="I1425"/>
  <c r="J1425"/>
  <c r="F1426"/>
  <c r="G1426"/>
  <c r="H1426"/>
  <c r="I1426"/>
  <c r="J1426"/>
  <c r="F1427"/>
  <c r="G1427"/>
  <c r="H1427"/>
  <c r="I1427"/>
  <c r="J1427"/>
  <c r="F1428"/>
  <c r="G1428"/>
  <c r="H1428"/>
  <c r="I1428"/>
  <c r="J1428"/>
  <c r="F1429"/>
  <c r="G1429"/>
  <c r="H1429"/>
  <c r="I1429"/>
  <c r="J1429"/>
  <c r="F1430"/>
  <c r="G1430"/>
  <c r="H1430"/>
  <c r="I1430"/>
  <c r="J1430"/>
  <c r="F1431"/>
  <c r="G1431"/>
  <c r="H1431"/>
  <c r="I1431"/>
  <c r="J1431"/>
  <c r="F1432"/>
  <c r="G1432"/>
  <c r="H1432"/>
  <c r="I1432"/>
  <c r="J1432"/>
  <c r="F1433"/>
  <c r="G1433"/>
  <c r="H1433"/>
  <c r="I1433"/>
  <c r="J1433"/>
  <c r="F1434"/>
  <c r="G1434"/>
  <c r="H1434"/>
  <c r="I1434"/>
  <c r="J1434"/>
  <c r="F1435"/>
  <c r="G1435"/>
  <c r="H1435"/>
  <c r="I1435"/>
  <c r="J1435"/>
  <c r="F1436"/>
  <c r="G1436"/>
  <c r="H1436"/>
  <c r="I1436"/>
  <c r="J1436"/>
  <c r="F1437"/>
  <c r="G1437"/>
  <c r="H1437"/>
  <c r="I1437"/>
  <c r="J1437"/>
  <c r="F1438"/>
  <c r="G1438"/>
  <c r="H1438"/>
  <c r="I1438"/>
  <c r="J1438"/>
  <c r="F1439"/>
  <c r="G1439"/>
  <c r="H1439"/>
  <c r="I1439"/>
  <c r="J1439"/>
  <c r="F1440"/>
  <c r="G1440"/>
  <c r="H1440"/>
  <c r="I1440"/>
  <c r="J1440"/>
  <c r="F1441"/>
  <c r="G1441"/>
  <c r="H1441"/>
  <c r="I1441"/>
  <c r="J1441"/>
  <c r="F1442"/>
  <c r="G1442"/>
  <c r="H1442"/>
  <c r="I1442"/>
  <c r="J1442"/>
  <c r="F1443"/>
  <c r="G1443"/>
  <c r="H1443"/>
  <c r="I1443"/>
  <c r="J1443"/>
  <c r="F1444"/>
  <c r="G1444"/>
  <c r="H1444"/>
  <c r="I1444"/>
  <c r="J1444"/>
  <c r="F1445"/>
  <c r="G1445"/>
  <c r="H1445"/>
  <c r="I1445"/>
  <c r="J1445"/>
  <c r="F1446"/>
  <c r="G1446"/>
  <c r="H1446"/>
  <c r="I1446"/>
  <c r="J1446"/>
  <c r="F1447"/>
  <c r="G1447"/>
  <c r="H1447"/>
  <c r="I1447"/>
  <c r="J1447"/>
  <c r="F1448"/>
  <c r="G1448"/>
  <c r="H1448"/>
  <c r="I1448"/>
  <c r="J1448"/>
  <c r="F1449"/>
  <c r="G1449"/>
  <c r="H1449"/>
  <c r="I1449"/>
  <c r="J1449"/>
  <c r="F1450"/>
  <c r="G1450"/>
  <c r="H1450"/>
  <c r="I1450"/>
  <c r="J1450"/>
  <c r="F1451"/>
  <c r="G1451"/>
  <c r="H1451"/>
  <c r="I1451"/>
  <c r="J1451"/>
  <c r="F1452"/>
  <c r="G1452"/>
  <c r="H1452"/>
  <c r="I1452"/>
  <c r="J1452"/>
  <c r="F1453"/>
  <c r="G1453"/>
  <c r="H1453"/>
  <c r="I1453"/>
  <c r="J1453"/>
  <c r="F1454"/>
  <c r="G1454"/>
  <c r="H1454"/>
  <c r="I1454"/>
  <c r="J1454"/>
  <c r="F1455"/>
  <c r="G1455"/>
  <c r="H1455"/>
  <c r="I1455"/>
  <c r="J1455"/>
  <c r="F1456"/>
  <c r="G1456"/>
  <c r="H1456"/>
  <c r="I1456"/>
  <c r="J1456"/>
  <c r="F1457"/>
  <c r="G1457"/>
  <c r="H1457"/>
  <c r="I1457"/>
  <c r="J1457"/>
  <c r="F1458"/>
  <c r="G1458"/>
  <c r="H1458"/>
  <c r="I1458"/>
  <c r="J1458"/>
  <c r="F1459"/>
  <c r="G1459"/>
  <c r="H1459"/>
  <c r="I1459"/>
  <c r="J1459"/>
  <c r="F1460"/>
  <c r="G1460"/>
  <c r="H1460"/>
  <c r="I1460"/>
  <c r="J1460"/>
  <c r="F1461"/>
  <c r="G1461"/>
  <c r="H1461"/>
  <c r="I1461"/>
  <c r="J1461"/>
  <c r="F1462"/>
  <c r="G1462"/>
  <c r="H1462"/>
  <c r="I1462"/>
  <c r="J1462"/>
  <c r="F1463"/>
  <c r="G1463"/>
  <c r="H1463"/>
  <c r="I1463"/>
  <c r="J1463"/>
  <c r="F1464"/>
  <c r="G1464"/>
  <c r="H1464"/>
  <c r="I1464"/>
  <c r="J1464"/>
  <c r="F1465"/>
  <c r="G1465"/>
  <c r="H1465"/>
  <c r="I1465"/>
  <c r="J1465"/>
  <c r="F1466"/>
  <c r="G1466"/>
  <c r="H1466"/>
  <c r="I1466"/>
  <c r="J1466"/>
  <c r="F1467"/>
  <c r="G1467"/>
  <c r="H1467"/>
  <c r="I1467"/>
  <c r="J1467"/>
  <c r="F1468"/>
  <c r="G1468"/>
  <c r="H1468"/>
  <c r="I1468"/>
  <c r="J1468"/>
  <c r="F1469"/>
  <c r="G1469"/>
  <c r="H1469"/>
  <c r="I1469"/>
  <c r="J1469"/>
  <c r="F1470"/>
  <c r="G1470"/>
  <c r="H1470"/>
  <c r="I1470"/>
  <c r="J1470"/>
  <c r="F1471"/>
  <c r="G1471"/>
  <c r="H1471"/>
  <c r="I1471"/>
  <c r="J1471"/>
  <c r="F1472"/>
  <c r="G1472"/>
  <c r="H1472"/>
  <c r="I1472"/>
  <c r="J1472"/>
  <c r="F1473"/>
  <c r="G1473"/>
  <c r="H1473"/>
  <c r="I1473"/>
  <c r="J1473"/>
  <c r="F1474"/>
  <c r="G1474"/>
  <c r="H1474"/>
  <c r="I1474"/>
  <c r="J1474"/>
  <c r="F1475"/>
  <c r="G1475"/>
  <c r="H1475"/>
  <c r="I1475"/>
  <c r="J1475"/>
  <c r="F1476"/>
  <c r="G1476"/>
  <c r="H1476"/>
  <c r="I1476"/>
  <c r="J1476"/>
  <c r="F1477"/>
  <c r="G1477"/>
  <c r="H1477"/>
  <c r="I1477"/>
  <c r="J1477"/>
  <c r="F1478"/>
  <c r="G1478"/>
  <c r="H1478"/>
  <c r="I1478"/>
  <c r="J1478"/>
  <c r="F1479"/>
  <c r="G1479"/>
  <c r="H1479"/>
  <c r="I1479"/>
  <c r="J1479"/>
  <c r="F1480"/>
  <c r="G1480"/>
  <c r="H1480"/>
  <c r="I1480"/>
  <c r="J1480"/>
  <c r="F1481"/>
  <c r="G1481"/>
  <c r="H1481"/>
  <c r="I1481"/>
  <c r="J1481"/>
  <c r="F1482"/>
  <c r="G1482"/>
  <c r="H1482"/>
  <c r="I1482"/>
  <c r="J1482"/>
  <c r="F1483"/>
  <c r="G1483"/>
  <c r="H1483"/>
  <c r="I1483"/>
  <c r="J1483"/>
  <c r="F1484"/>
  <c r="G1484"/>
  <c r="H1484"/>
  <c r="I1484"/>
  <c r="J1484"/>
  <c r="F1485"/>
  <c r="G1485"/>
  <c r="H1485"/>
  <c r="I1485"/>
  <c r="J1485"/>
  <c r="F1486"/>
  <c r="G1486"/>
  <c r="H1486"/>
  <c r="I1486"/>
  <c r="J1486"/>
  <c r="F1487"/>
  <c r="G1487"/>
  <c r="H1487"/>
  <c r="I1487"/>
  <c r="J1487"/>
  <c r="F1488"/>
  <c r="G1488"/>
  <c r="H1488"/>
  <c r="I1488"/>
  <c r="J1488"/>
  <c r="F1489"/>
  <c r="G1489"/>
  <c r="H1489"/>
  <c r="I1489"/>
  <c r="J1489"/>
  <c r="F1490"/>
  <c r="G1490"/>
  <c r="H1490"/>
  <c r="I1490"/>
  <c r="J1490"/>
  <c r="F1491"/>
  <c r="G1491"/>
  <c r="H1491"/>
  <c r="I1491"/>
  <c r="J1491"/>
  <c r="F1492"/>
  <c r="G1492"/>
  <c r="H1492"/>
  <c r="I1492"/>
  <c r="J1492"/>
  <c r="F1493"/>
  <c r="G1493"/>
  <c r="H1493"/>
  <c r="I1493"/>
  <c r="J1493"/>
  <c r="F1494"/>
  <c r="G1494"/>
  <c r="H1494"/>
  <c r="I1494"/>
  <c r="J1494"/>
  <c r="F1495"/>
  <c r="G1495"/>
  <c r="H1495"/>
  <c r="I1495"/>
  <c r="J1495"/>
  <c r="F1496"/>
  <c r="G1496"/>
  <c r="H1496"/>
  <c r="I1496"/>
  <c r="J1496"/>
  <c r="F1497"/>
  <c r="G1497"/>
  <c r="H1497"/>
  <c r="I1497"/>
  <c r="J1497"/>
  <c r="F1498"/>
  <c r="G1498"/>
  <c r="H1498"/>
  <c r="I1498"/>
  <c r="J1498"/>
  <c r="F1499"/>
  <c r="G1499"/>
  <c r="H1499"/>
  <c r="I1499"/>
  <c r="J1499"/>
  <c r="F1500"/>
  <c r="G1500"/>
  <c r="H1500"/>
  <c r="I1500"/>
  <c r="J1500"/>
  <c r="F1501"/>
  <c r="G1501"/>
  <c r="H1501"/>
  <c r="I1501"/>
  <c r="J1501"/>
  <c r="F1502"/>
  <c r="G1502"/>
  <c r="H1502"/>
  <c r="I1502"/>
  <c r="J1502"/>
  <c r="F1503"/>
  <c r="G1503"/>
  <c r="H1503"/>
  <c r="I1503"/>
  <c r="J1503"/>
  <c r="F1504"/>
  <c r="G1504"/>
  <c r="H1504"/>
  <c r="I1504"/>
  <c r="J1504"/>
  <c r="F1505"/>
  <c r="G1505"/>
  <c r="H1505"/>
  <c r="I1505"/>
  <c r="J1505"/>
  <c r="F1506"/>
  <c r="G1506"/>
  <c r="H1506"/>
  <c r="I1506"/>
  <c r="J1506"/>
  <c r="F1507"/>
  <c r="G1507"/>
  <c r="H1507"/>
  <c r="I1507"/>
  <c r="J1507"/>
  <c r="F1508"/>
  <c r="G1508"/>
  <c r="H1508"/>
  <c r="I1508"/>
  <c r="J1508"/>
  <c r="F1509"/>
  <c r="G1509"/>
  <c r="H1509"/>
  <c r="I1509"/>
  <c r="J1509"/>
  <c r="F1510"/>
  <c r="G1510"/>
  <c r="H1510"/>
  <c r="I1510"/>
  <c r="J1510"/>
  <c r="F1511"/>
  <c r="G1511"/>
  <c r="H1511"/>
  <c r="I1511"/>
  <c r="J1511"/>
  <c r="F1512"/>
  <c r="G1512"/>
  <c r="H1512"/>
  <c r="I1512"/>
  <c r="J1512"/>
  <c r="F1513"/>
  <c r="G1513"/>
  <c r="H1513"/>
  <c r="I1513"/>
  <c r="J1513"/>
  <c r="F1514"/>
  <c r="G1514"/>
  <c r="H1514"/>
  <c r="I1514"/>
  <c r="J1514"/>
  <c r="F1515"/>
  <c r="G1515"/>
  <c r="H1515"/>
  <c r="I1515"/>
  <c r="J1515"/>
  <c r="F1516"/>
  <c r="G1516"/>
  <c r="H1516"/>
  <c r="I1516"/>
  <c r="J1516"/>
  <c r="F1517"/>
  <c r="G1517"/>
  <c r="H1517"/>
  <c r="I1517"/>
  <c r="J1517"/>
  <c r="F1518"/>
  <c r="G1518"/>
  <c r="H1518"/>
  <c r="I1518"/>
  <c r="J1518"/>
  <c r="F1519"/>
  <c r="G1519"/>
  <c r="H1519"/>
  <c r="I1519"/>
  <c r="J1519"/>
  <c r="F1520"/>
  <c r="G1520"/>
  <c r="H1520"/>
  <c r="I1520"/>
  <c r="J1520"/>
  <c r="F1521"/>
  <c r="G1521"/>
  <c r="H1521"/>
  <c r="I1521"/>
  <c r="J1521"/>
  <c r="F1522"/>
  <c r="G1522"/>
  <c r="H1522"/>
  <c r="I1522"/>
  <c r="J1522"/>
  <c r="F1523"/>
  <c r="G1523"/>
  <c r="H1523"/>
  <c r="I1523"/>
  <c r="J1523"/>
  <c r="F1524"/>
  <c r="G1524"/>
  <c r="H1524"/>
  <c r="I1524"/>
  <c r="J1524"/>
  <c r="F1525"/>
  <c r="G1525"/>
  <c r="H1525"/>
  <c r="I1525"/>
  <c r="J1525"/>
  <c r="F1526"/>
  <c r="G1526"/>
  <c r="H1526"/>
  <c r="I1526"/>
  <c r="J1526"/>
  <c r="F1527"/>
  <c r="G1527"/>
  <c r="H1527"/>
  <c r="I1527"/>
  <c r="J1527"/>
  <c r="F1528"/>
  <c r="G1528"/>
  <c r="H1528"/>
  <c r="I1528"/>
  <c r="J1528"/>
  <c r="F1529"/>
  <c r="G1529"/>
  <c r="H1529"/>
  <c r="I1529"/>
  <c r="J1529"/>
  <c r="F1530"/>
  <c r="G1530"/>
  <c r="H1530"/>
  <c r="I1530"/>
  <c r="J1530"/>
  <c r="F1531"/>
  <c r="G1531"/>
  <c r="H1531"/>
  <c r="I1531"/>
  <c r="J1531"/>
  <c r="F1532"/>
  <c r="G1532"/>
  <c r="H1532"/>
  <c r="I1532"/>
  <c r="J1532"/>
  <c r="F1533"/>
  <c r="G1533"/>
  <c r="H1533"/>
  <c r="I1533"/>
  <c r="J1533"/>
  <c r="F1534"/>
  <c r="G1534"/>
  <c r="H1534"/>
  <c r="I1534"/>
  <c r="J1534"/>
  <c r="F1535"/>
  <c r="G1535"/>
  <c r="H1535"/>
  <c r="I1535"/>
  <c r="J1535"/>
  <c r="F1536"/>
  <c r="G1536"/>
  <c r="H1536"/>
  <c r="I1536"/>
  <c r="J1536"/>
  <c r="F1537"/>
  <c r="G1537"/>
  <c r="H1537"/>
  <c r="I1537"/>
  <c r="J1537"/>
  <c r="F1538"/>
  <c r="G1538"/>
  <c r="H1538"/>
  <c r="I1538"/>
  <c r="J1538"/>
  <c r="F1539"/>
  <c r="G1539"/>
  <c r="H1539"/>
  <c r="I1539"/>
  <c r="J1539"/>
  <c r="F1540"/>
  <c r="G1540"/>
  <c r="H1540"/>
  <c r="I1540"/>
  <c r="J1540"/>
  <c r="F1541"/>
  <c r="G1541"/>
  <c r="H1541"/>
  <c r="I1541"/>
  <c r="J1541"/>
  <c r="F1542"/>
  <c r="G1542"/>
  <c r="H1542"/>
  <c r="I1542"/>
  <c r="J1542"/>
  <c r="F1543"/>
  <c r="G1543"/>
  <c r="H1543"/>
  <c r="I1543"/>
  <c r="J1543"/>
  <c r="F1544"/>
  <c r="G1544"/>
  <c r="H1544"/>
  <c r="I1544"/>
  <c r="J1544"/>
  <c r="F1545"/>
  <c r="G1545"/>
  <c r="H1545"/>
  <c r="I1545"/>
  <c r="J1545"/>
  <c r="F1546"/>
  <c r="G1546"/>
  <c r="H1546"/>
  <c r="I1546"/>
  <c r="J1546"/>
  <c r="F1547"/>
  <c r="G1547"/>
  <c r="H1547"/>
  <c r="I1547"/>
  <c r="J1547"/>
  <c r="F1548"/>
  <c r="G1548"/>
  <c r="H1548"/>
  <c r="I1548"/>
  <c r="J1548"/>
  <c r="F1549"/>
  <c r="G1549"/>
  <c r="H1549"/>
  <c r="I1549"/>
  <c r="J1549"/>
  <c r="F1550"/>
  <c r="G1550"/>
  <c r="H1550"/>
  <c r="I1550"/>
  <c r="J1550"/>
  <c r="F1551"/>
  <c r="G1551"/>
  <c r="H1551"/>
  <c r="I1551"/>
  <c r="J1551"/>
  <c r="F1552"/>
  <c r="G1552"/>
  <c r="H1552"/>
  <c r="I1552"/>
  <c r="J1552"/>
  <c r="F1553"/>
  <c r="G1553"/>
  <c r="H1553"/>
  <c r="I1553"/>
  <c r="J1553"/>
  <c r="F1554"/>
  <c r="G1554"/>
  <c r="H1554"/>
  <c r="I1554"/>
  <c r="J1554"/>
  <c r="F1555"/>
  <c r="G1555"/>
  <c r="H1555"/>
  <c r="I1555"/>
  <c r="J1555"/>
  <c r="F1556"/>
  <c r="G1556"/>
  <c r="H1556"/>
  <c r="I1556"/>
  <c r="J1556"/>
  <c r="F1557"/>
  <c r="G1557"/>
  <c r="H1557"/>
  <c r="I1557"/>
  <c r="J1557"/>
  <c r="F1558"/>
  <c r="G1558"/>
  <c r="H1558"/>
  <c r="I1558"/>
  <c r="J1558"/>
  <c r="F1559"/>
  <c r="G1559"/>
  <c r="H1559"/>
  <c r="I1559"/>
  <c r="J1559"/>
  <c r="F1560"/>
  <c r="G1560"/>
  <c r="H1560"/>
  <c r="I1560"/>
  <c r="J1560"/>
  <c r="F1561"/>
  <c r="G1561"/>
  <c r="H1561"/>
  <c r="I1561"/>
  <c r="J1561"/>
  <c r="F1562"/>
  <c r="G1562"/>
  <c r="H1562"/>
  <c r="I1562"/>
  <c r="J1562"/>
  <c r="F1563"/>
  <c r="G1563"/>
  <c r="H1563"/>
  <c r="I1563"/>
  <c r="J1563"/>
  <c r="F1564"/>
  <c r="G1564"/>
  <c r="H1564"/>
  <c r="I1564"/>
  <c r="J1564"/>
  <c r="F1565"/>
  <c r="G1565"/>
  <c r="H1565"/>
  <c r="I1565"/>
  <c r="J1565"/>
  <c r="F1566"/>
  <c r="G1566"/>
  <c r="H1566"/>
  <c r="I1566"/>
  <c r="J1566"/>
  <c r="F1567"/>
  <c r="G1567"/>
  <c r="H1567"/>
  <c r="I1567"/>
  <c r="J1567"/>
  <c r="F1568"/>
  <c r="G1568"/>
  <c r="H1568"/>
  <c r="I1568"/>
  <c r="J1568"/>
  <c r="F1569"/>
  <c r="G1569"/>
  <c r="H1569"/>
  <c r="I1569"/>
  <c r="J1569"/>
  <c r="F1570"/>
  <c r="G1570"/>
  <c r="H1570"/>
  <c r="I1570"/>
  <c r="J1570"/>
  <c r="F1571"/>
  <c r="G1571"/>
  <c r="H1571"/>
  <c r="I1571"/>
  <c r="J1571"/>
  <c r="F1572"/>
  <c r="G1572"/>
  <c r="H1572"/>
  <c r="I1572"/>
  <c r="J1572"/>
  <c r="F1573"/>
  <c r="G1573"/>
  <c r="H1573"/>
  <c r="I1573"/>
  <c r="J1573"/>
  <c r="F1574"/>
  <c r="G1574"/>
  <c r="H1574"/>
  <c r="I1574"/>
  <c r="J1574"/>
  <c r="F1575"/>
  <c r="G1575"/>
  <c r="H1575"/>
  <c r="I1575"/>
  <c r="J1575"/>
  <c r="F1576"/>
  <c r="G1576"/>
  <c r="H1576"/>
  <c r="I1576"/>
  <c r="J1576"/>
  <c r="F1577"/>
  <c r="G1577"/>
  <c r="H1577"/>
  <c r="I1577"/>
  <c r="J1577"/>
  <c r="F1578"/>
  <c r="G1578"/>
  <c r="H1578"/>
  <c r="I1578"/>
  <c r="J1578"/>
  <c r="F1579"/>
  <c r="G1579"/>
  <c r="H1579"/>
  <c r="I1579"/>
  <c r="J1579"/>
  <c r="F1580"/>
  <c r="G1580"/>
  <c r="H1580"/>
  <c r="I1580"/>
  <c r="J1580"/>
  <c r="F1581"/>
  <c r="G1581"/>
  <c r="H1581"/>
  <c r="I1581"/>
  <c r="J1581"/>
  <c r="F1582"/>
  <c r="G1582"/>
  <c r="H1582"/>
  <c r="I1582"/>
  <c r="J1582"/>
  <c r="F1583"/>
  <c r="G1583"/>
  <c r="H1583"/>
  <c r="I1583"/>
  <c r="J1583"/>
  <c r="F1584"/>
  <c r="G1584"/>
  <c r="H1584"/>
  <c r="I1584"/>
  <c r="J1584"/>
  <c r="F1585"/>
  <c r="G1585"/>
  <c r="H1585"/>
  <c r="I1585"/>
  <c r="J1585"/>
  <c r="F1586"/>
  <c r="G1586"/>
  <c r="H1586"/>
  <c r="I1586"/>
  <c r="J1586"/>
  <c r="F1587"/>
  <c r="G1587"/>
  <c r="H1587"/>
  <c r="I1587"/>
  <c r="J1587"/>
  <c r="F1588"/>
  <c r="G1588"/>
  <c r="H1588"/>
  <c r="I1588"/>
  <c r="J1588"/>
  <c r="F1589"/>
  <c r="G1589"/>
  <c r="H1589"/>
  <c r="I1589"/>
  <c r="J1589"/>
  <c r="F1590"/>
  <c r="G1590"/>
  <c r="H1590"/>
  <c r="I1590"/>
  <c r="J1590"/>
  <c r="F1591"/>
  <c r="G1591"/>
  <c r="H1591"/>
  <c r="I1591"/>
  <c r="J1591"/>
  <c r="F1592"/>
  <c r="G1592"/>
  <c r="H1592"/>
  <c r="I1592"/>
  <c r="J1592"/>
  <c r="F1593"/>
  <c r="G1593"/>
  <c r="H1593"/>
  <c r="I1593"/>
  <c r="J1593"/>
  <c r="F1594"/>
  <c r="G1594"/>
  <c r="H1594"/>
  <c r="I1594"/>
  <c r="J1594"/>
  <c r="F1595"/>
  <c r="G1595"/>
  <c r="H1595"/>
  <c r="I1595"/>
  <c r="J1595"/>
  <c r="F1596"/>
  <c r="G1596"/>
  <c r="H1596"/>
  <c r="I1596"/>
  <c r="J1596"/>
  <c r="F1597"/>
  <c r="G1597"/>
  <c r="H1597"/>
  <c r="I1597"/>
  <c r="J1597"/>
  <c r="F1598"/>
  <c r="G1598"/>
  <c r="H1598"/>
  <c r="I1598"/>
  <c r="J1598"/>
  <c r="F1599"/>
  <c r="G1599"/>
  <c r="H1599"/>
  <c r="I1599"/>
  <c r="J1599"/>
  <c r="F1600"/>
  <c r="G1600"/>
  <c r="H1600"/>
  <c r="I1600"/>
  <c r="J1600"/>
  <c r="F1601"/>
  <c r="G1601"/>
  <c r="H1601"/>
  <c r="I1601"/>
  <c r="J1601"/>
  <c r="F1602"/>
  <c r="G1602"/>
  <c r="H1602"/>
  <c r="I1602"/>
  <c r="J1602"/>
  <c r="F1603"/>
  <c r="G1603"/>
  <c r="H1603"/>
  <c r="I1603"/>
  <c r="J1603"/>
  <c r="F1604"/>
  <c r="G1604"/>
  <c r="H1604"/>
  <c r="I1604"/>
  <c r="J1604"/>
  <c r="F1605"/>
  <c r="G1605"/>
  <c r="H1605"/>
  <c r="I1605"/>
  <c r="J1605"/>
  <c r="F1606"/>
  <c r="G1606"/>
  <c r="H1606"/>
  <c r="I1606"/>
  <c r="J1606"/>
  <c r="F1607"/>
  <c r="G1607"/>
  <c r="H1607"/>
  <c r="I1607"/>
  <c r="J1607"/>
  <c r="F1608"/>
  <c r="G1608"/>
  <c r="H1608"/>
  <c r="I1608"/>
  <c r="J1608"/>
  <c r="F1609"/>
  <c r="G1609"/>
  <c r="H1609"/>
  <c r="I1609"/>
  <c r="J1609"/>
  <c r="F1610"/>
  <c r="G1610"/>
  <c r="H1610"/>
  <c r="I1610"/>
  <c r="J1610"/>
  <c r="F1611"/>
  <c r="G1611"/>
  <c r="H1611"/>
  <c r="I1611"/>
  <c r="J1611"/>
  <c r="F1612"/>
  <c r="G1612"/>
  <c r="H1612"/>
  <c r="I1612"/>
  <c r="J1612"/>
  <c r="F1613"/>
  <c r="G1613"/>
  <c r="H1613"/>
  <c r="I1613"/>
  <c r="J1613"/>
  <c r="F1614"/>
  <c r="G1614"/>
  <c r="H1614"/>
  <c r="I1614"/>
  <c r="J1614"/>
  <c r="F1615"/>
  <c r="G1615"/>
  <c r="H1615"/>
  <c r="I1615"/>
  <c r="J1615"/>
  <c r="F1616"/>
  <c r="G1616"/>
  <c r="H1616"/>
  <c r="I1616"/>
  <c r="J1616"/>
  <c r="F1617"/>
  <c r="G1617"/>
  <c r="H1617"/>
  <c r="I1617"/>
  <c r="J1617"/>
  <c r="F1618"/>
  <c r="G1618"/>
  <c r="H1618"/>
  <c r="I1618"/>
  <c r="J1618"/>
  <c r="F1619"/>
  <c r="G1619"/>
  <c r="H1619"/>
  <c r="I1619"/>
  <c r="J1619"/>
  <c r="F1620"/>
  <c r="G1620"/>
  <c r="H1620"/>
  <c r="I1620"/>
  <c r="J1620"/>
  <c r="F1621"/>
  <c r="G1621"/>
  <c r="H1621"/>
  <c r="I1621"/>
  <c r="J1621"/>
  <c r="F1622"/>
  <c r="G1622"/>
  <c r="H1622"/>
  <c r="I1622"/>
  <c r="J1622"/>
  <c r="F1623"/>
  <c r="G1623"/>
  <c r="H1623"/>
  <c r="I1623"/>
  <c r="J1623"/>
  <c r="F1624"/>
  <c r="G1624"/>
  <c r="H1624"/>
  <c r="I1624"/>
  <c r="J1624"/>
  <c r="F1625"/>
  <c r="G1625"/>
  <c r="H1625"/>
  <c r="I1625"/>
  <c r="J1625"/>
  <c r="F1626"/>
  <c r="G1626"/>
  <c r="H1626"/>
  <c r="I1626"/>
  <c r="J1626"/>
  <c r="F1627"/>
  <c r="G1627"/>
  <c r="H1627"/>
  <c r="I1627"/>
  <c r="J1627"/>
  <c r="F1628"/>
  <c r="G1628"/>
  <c r="H1628"/>
  <c r="I1628"/>
  <c r="J1628"/>
  <c r="F1629"/>
  <c r="G1629"/>
  <c r="H1629"/>
  <c r="I1629"/>
  <c r="J1629"/>
  <c r="F1630"/>
  <c r="G1630"/>
  <c r="H1630"/>
  <c r="I1630"/>
  <c r="J1630"/>
  <c r="F1631"/>
  <c r="G1631"/>
  <c r="H1631"/>
  <c r="I1631"/>
  <c r="J1631"/>
  <c r="F1632"/>
  <c r="G1632"/>
  <c r="H1632"/>
  <c r="I1632"/>
  <c r="J1632"/>
  <c r="F1633"/>
  <c r="G1633"/>
  <c r="H1633"/>
  <c r="I1633"/>
  <c r="J1633"/>
  <c r="F1634"/>
  <c r="G1634"/>
  <c r="H1634"/>
  <c r="I1634"/>
  <c r="J1634"/>
  <c r="F1635"/>
  <c r="G1635"/>
  <c r="H1635"/>
  <c r="I1635"/>
  <c r="J1635"/>
  <c r="F1636"/>
  <c r="G1636"/>
  <c r="H1636"/>
  <c r="I1636"/>
  <c r="J1636"/>
  <c r="F1637"/>
  <c r="G1637"/>
  <c r="H1637"/>
  <c r="I1637"/>
  <c r="J1637"/>
  <c r="F1638"/>
  <c r="G1638"/>
  <c r="H1638"/>
  <c r="I1638"/>
  <c r="J1638"/>
  <c r="F1639"/>
  <c r="G1639"/>
  <c r="H1639"/>
  <c r="I1639"/>
  <c r="J1639"/>
  <c r="F1640"/>
  <c r="G1640"/>
  <c r="H1640"/>
  <c r="I1640"/>
  <c r="J1640"/>
  <c r="F1641"/>
  <c r="G1641"/>
  <c r="H1641"/>
  <c r="I1641"/>
  <c r="J1641"/>
  <c r="F1642"/>
  <c r="G1642"/>
  <c r="H1642"/>
  <c r="I1642"/>
  <c r="J1642"/>
  <c r="F1643"/>
  <c r="G1643"/>
  <c r="H1643"/>
  <c r="I1643"/>
  <c r="J1643"/>
  <c r="F1644"/>
  <c r="G1644"/>
  <c r="H1644"/>
  <c r="I1644"/>
  <c r="J1644"/>
  <c r="F1645"/>
  <c r="G1645"/>
  <c r="H1645"/>
  <c r="I1645"/>
  <c r="J1645"/>
  <c r="F1646"/>
  <c r="G1646"/>
  <c r="H1646"/>
  <c r="I1646"/>
  <c r="J1646"/>
  <c r="F1647"/>
  <c r="G1647"/>
  <c r="H1647"/>
  <c r="I1647"/>
  <c r="J1647"/>
  <c r="F1648"/>
  <c r="G1648"/>
  <c r="H1648"/>
  <c r="I1648"/>
  <c r="J1648"/>
  <c r="F1649"/>
  <c r="G1649"/>
  <c r="H1649"/>
  <c r="I1649"/>
  <c r="J1649"/>
  <c r="F1650"/>
  <c r="G1650"/>
  <c r="H1650"/>
  <c r="I1650"/>
  <c r="J1650"/>
  <c r="F1651"/>
  <c r="G1651"/>
  <c r="H1651"/>
  <c r="I1651"/>
  <c r="J1651"/>
  <c r="F1652"/>
  <c r="G1652"/>
  <c r="H1652"/>
  <c r="I1652"/>
  <c r="J1652"/>
  <c r="F1653"/>
  <c r="G1653"/>
  <c r="H1653"/>
  <c r="I1653"/>
  <c r="J1653"/>
  <c r="F1654"/>
  <c r="G1654"/>
  <c r="H1654"/>
  <c r="I1654"/>
  <c r="J1654"/>
  <c r="F1655"/>
  <c r="G1655"/>
  <c r="H1655"/>
  <c r="I1655"/>
  <c r="J1655"/>
  <c r="F1656"/>
  <c r="G1656"/>
  <c r="H1656"/>
  <c r="I1656"/>
  <c r="J1656"/>
  <c r="F1657"/>
  <c r="G1657"/>
  <c r="H1657"/>
  <c r="I1657"/>
  <c r="J1657"/>
  <c r="F1658"/>
  <c r="G1658"/>
  <c r="H1658"/>
  <c r="I1658"/>
  <c r="J1658"/>
  <c r="F1659"/>
  <c r="G1659"/>
  <c r="H1659"/>
  <c r="I1659"/>
  <c r="J1659"/>
  <c r="F1660"/>
  <c r="G1660"/>
  <c r="H1660"/>
  <c r="I1660"/>
  <c r="J1660"/>
  <c r="F1661"/>
  <c r="G1661"/>
  <c r="H1661"/>
  <c r="I1661"/>
  <c r="J1661"/>
  <c r="F1662"/>
  <c r="G1662"/>
  <c r="H1662"/>
  <c r="I1662"/>
  <c r="J1662"/>
  <c r="F1663"/>
  <c r="G1663"/>
  <c r="H1663"/>
  <c r="I1663"/>
  <c r="J1663"/>
  <c r="F1664"/>
  <c r="G1664"/>
  <c r="H1664"/>
  <c r="I1664"/>
  <c r="J1664"/>
  <c r="F1665"/>
  <c r="G1665"/>
  <c r="H1665"/>
  <c r="I1665"/>
  <c r="J1665"/>
  <c r="F1666"/>
  <c r="G1666"/>
  <c r="H1666"/>
  <c r="I1666"/>
  <c r="J1666"/>
  <c r="F1667"/>
  <c r="G1667"/>
  <c r="H1667"/>
  <c r="I1667"/>
  <c r="J1667"/>
  <c r="F1668"/>
  <c r="G1668"/>
  <c r="H1668"/>
  <c r="I1668"/>
  <c r="J1668"/>
  <c r="F1669"/>
  <c r="G1669"/>
  <c r="H1669"/>
  <c r="I1669"/>
  <c r="J1669"/>
  <c r="F1670"/>
  <c r="G1670"/>
  <c r="H1670"/>
  <c r="I1670"/>
  <c r="J1670"/>
  <c r="F1671"/>
  <c r="G1671"/>
  <c r="H1671"/>
  <c r="I1671"/>
  <c r="J1671"/>
  <c r="F1672"/>
  <c r="G1672"/>
  <c r="H1672"/>
  <c r="I1672"/>
  <c r="J1672"/>
  <c r="F1673"/>
  <c r="G1673"/>
  <c r="H1673"/>
  <c r="I1673"/>
  <c r="J1673"/>
  <c r="F1674"/>
  <c r="G1674"/>
  <c r="H1674"/>
  <c r="I1674"/>
  <c r="J1674"/>
  <c r="F1675"/>
  <c r="G1675"/>
  <c r="H1675"/>
  <c r="I1675"/>
  <c r="J1675"/>
  <c r="F1676"/>
  <c r="G1676"/>
  <c r="H1676"/>
  <c r="I1676"/>
  <c r="J1676"/>
  <c r="F1677"/>
  <c r="G1677"/>
  <c r="H1677"/>
  <c r="I1677"/>
  <c r="J1677"/>
  <c r="F1678"/>
  <c r="G1678"/>
  <c r="H1678"/>
  <c r="I1678"/>
  <c r="J1678"/>
  <c r="F1679"/>
  <c r="G1679"/>
  <c r="H1679"/>
  <c r="I1679"/>
  <c r="J1679"/>
  <c r="F1680"/>
  <c r="G1680"/>
  <c r="H1680"/>
  <c r="I1680"/>
  <c r="J1680"/>
  <c r="F1681"/>
  <c r="G1681"/>
  <c r="H1681"/>
  <c r="I1681"/>
  <c r="J1681"/>
  <c r="F1682"/>
  <c r="G1682"/>
  <c r="H1682"/>
  <c r="I1682"/>
  <c r="J1682"/>
  <c r="F1683"/>
  <c r="G1683"/>
  <c r="H1683"/>
  <c r="I1683"/>
  <c r="J1683"/>
  <c r="F1684"/>
  <c r="G1684"/>
  <c r="H1684"/>
  <c r="I1684"/>
  <c r="J1684"/>
  <c r="F1685"/>
  <c r="G1685"/>
  <c r="H1685"/>
  <c r="I1685"/>
  <c r="J1685"/>
  <c r="F1686"/>
  <c r="G1686"/>
  <c r="H1686"/>
  <c r="I1686"/>
  <c r="J1686"/>
  <c r="F1687"/>
  <c r="G1687"/>
  <c r="H1687"/>
  <c r="I1687"/>
  <c r="J1687"/>
  <c r="F1688"/>
  <c r="G1688"/>
  <c r="H1688"/>
  <c r="I1688"/>
  <c r="J1688"/>
  <c r="F1689"/>
  <c r="G1689"/>
  <c r="H1689"/>
  <c r="I1689"/>
  <c r="J1689"/>
  <c r="F1690"/>
  <c r="G1690"/>
  <c r="H1690"/>
  <c r="I1690"/>
  <c r="J1690"/>
  <c r="F1691"/>
  <c r="G1691"/>
  <c r="H1691"/>
  <c r="I1691"/>
  <c r="J1691"/>
  <c r="F1692"/>
  <c r="G1692"/>
  <c r="H1692"/>
  <c r="I1692"/>
  <c r="J1692"/>
  <c r="F1693"/>
  <c r="G1693"/>
  <c r="H1693"/>
  <c r="I1693"/>
  <c r="J1693"/>
  <c r="F1694"/>
  <c r="G1694"/>
  <c r="H1694"/>
  <c r="I1694"/>
  <c r="J1694"/>
  <c r="F1695"/>
  <c r="G1695"/>
  <c r="H1695"/>
  <c r="I1695"/>
  <c r="J1695"/>
  <c r="F1696"/>
  <c r="G1696"/>
  <c r="H1696"/>
  <c r="I1696"/>
  <c r="J1696"/>
  <c r="F1697"/>
  <c r="G1697"/>
  <c r="H1697"/>
  <c r="I1697"/>
  <c r="J1697"/>
  <c r="F1698"/>
  <c r="G1698"/>
  <c r="H1698"/>
  <c r="I1698"/>
  <c r="J1698"/>
  <c r="F1699"/>
  <c r="G1699"/>
  <c r="H1699"/>
  <c r="I1699"/>
  <c r="J1699"/>
  <c r="F1700"/>
  <c r="G1700"/>
  <c r="H1700"/>
  <c r="I1700"/>
  <c r="J1700"/>
  <c r="F1701"/>
  <c r="G1701"/>
  <c r="H1701"/>
  <c r="I1701"/>
  <c r="J1701"/>
  <c r="F1702"/>
  <c r="G1702"/>
  <c r="H1702"/>
  <c r="I1702"/>
  <c r="J1702"/>
  <c r="F1703"/>
  <c r="G1703"/>
  <c r="H1703"/>
  <c r="I1703"/>
  <c r="J1703"/>
  <c r="F1704"/>
  <c r="G1704"/>
  <c r="H1704"/>
  <c r="I1704"/>
  <c r="J1704"/>
  <c r="F1705"/>
  <c r="G1705"/>
  <c r="H1705"/>
  <c r="I1705"/>
  <c r="J1705"/>
  <c r="F1706"/>
  <c r="G1706"/>
  <c r="H1706"/>
  <c r="I1706"/>
  <c r="J1706"/>
  <c r="F1707"/>
  <c r="G1707"/>
  <c r="H1707"/>
  <c r="I1707"/>
  <c r="J1707"/>
  <c r="F1708"/>
  <c r="G1708"/>
  <c r="H1708"/>
  <c r="I1708"/>
  <c r="J1708"/>
  <c r="F1709"/>
  <c r="G1709"/>
  <c r="H1709"/>
  <c r="I1709"/>
  <c r="J1709"/>
  <c r="F1710"/>
  <c r="G1710"/>
  <c r="H1710"/>
  <c r="I1710"/>
  <c r="J1710"/>
  <c r="F1711"/>
  <c r="G1711"/>
  <c r="H1711"/>
  <c r="I1711"/>
  <c r="J1711"/>
  <c r="F1712"/>
  <c r="G1712"/>
  <c r="H1712"/>
  <c r="I1712"/>
  <c r="J1712"/>
  <c r="F1713"/>
  <c r="G1713"/>
  <c r="H1713"/>
  <c r="I1713"/>
  <c r="J1713"/>
  <c r="F1714"/>
  <c r="G1714"/>
  <c r="H1714"/>
  <c r="I1714"/>
  <c r="J1714"/>
  <c r="F1715"/>
  <c r="G1715"/>
  <c r="H1715"/>
  <c r="I1715"/>
  <c r="J1715"/>
  <c r="F1716"/>
  <c r="G1716"/>
  <c r="H1716"/>
  <c r="I1716"/>
  <c r="J1716"/>
  <c r="F1717"/>
  <c r="G1717"/>
  <c r="H1717"/>
  <c r="I1717"/>
  <c r="J1717"/>
  <c r="F1718"/>
  <c r="G1718"/>
  <c r="H1718"/>
  <c r="I1718"/>
  <c r="J1718"/>
  <c r="F1719"/>
  <c r="G1719"/>
  <c r="H1719"/>
  <c r="I1719"/>
  <c r="J1719"/>
  <c r="F1720"/>
  <c r="G1720"/>
  <c r="H1720"/>
  <c r="I1720"/>
  <c r="J1720"/>
  <c r="F1721"/>
  <c r="G1721"/>
  <c r="H1721"/>
  <c r="I1721"/>
  <c r="J1721"/>
  <c r="F1722"/>
  <c r="G1722"/>
  <c r="H1722"/>
  <c r="I1722"/>
  <c r="J1722"/>
  <c r="F1723"/>
  <c r="G1723"/>
  <c r="H1723"/>
  <c r="I1723"/>
  <c r="J1723"/>
  <c r="F1724"/>
  <c r="G1724"/>
  <c r="H1724"/>
  <c r="I1724"/>
  <c r="J1724"/>
  <c r="F1725"/>
  <c r="G1725"/>
  <c r="H1725"/>
  <c r="I1725"/>
  <c r="J1725"/>
  <c r="F1726"/>
  <c r="G1726"/>
  <c r="H1726"/>
  <c r="I1726"/>
  <c r="J1726"/>
  <c r="F1727"/>
  <c r="G1727"/>
  <c r="H1727"/>
  <c r="I1727"/>
  <c r="J1727"/>
  <c r="F1728"/>
  <c r="G1728"/>
  <c r="H1728"/>
  <c r="I1728"/>
  <c r="J1728"/>
  <c r="F1729"/>
  <c r="G1729"/>
  <c r="H1729"/>
  <c r="I1729"/>
  <c r="J1729"/>
  <c r="F1730"/>
  <c r="G1730"/>
  <c r="H1730"/>
  <c r="I1730"/>
  <c r="J1730"/>
  <c r="F1731"/>
  <c r="G1731"/>
  <c r="H1731"/>
  <c r="I1731"/>
  <c r="J1731"/>
  <c r="F1732"/>
  <c r="G1732"/>
  <c r="H1732"/>
  <c r="I1732"/>
  <c r="J1732"/>
  <c r="F1733"/>
  <c r="G1733"/>
  <c r="H1733"/>
  <c r="I1733"/>
  <c r="J1733"/>
  <c r="F1734"/>
  <c r="G1734"/>
  <c r="H1734"/>
  <c r="I1734"/>
  <c r="J1734"/>
  <c r="F1735"/>
  <c r="G1735"/>
  <c r="H1735"/>
  <c r="I1735"/>
  <c r="J1735"/>
  <c r="F1736"/>
  <c r="G1736"/>
  <c r="H1736"/>
  <c r="I1736"/>
  <c r="J1736"/>
  <c r="F1737"/>
  <c r="G1737"/>
  <c r="H1737"/>
  <c r="I1737"/>
  <c r="J1737"/>
  <c r="F1738"/>
  <c r="G1738"/>
  <c r="H1738"/>
  <c r="I1738"/>
  <c r="J1738"/>
  <c r="F1739"/>
  <c r="G1739"/>
  <c r="H1739"/>
  <c r="I1739"/>
  <c r="J1739"/>
  <c r="F1740"/>
  <c r="G1740"/>
  <c r="H1740"/>
  <c r="I1740"/>
  <c r="J1740"/>
  <c r="F1741"/>
  <c r="G1741"/>
  <c r="H1741"/>
  <c r="I1741"/>
  <c r="J1741"/>
  <c r="F1742"/>
  <c r="G1742"/>
  <c r="H1742"/>
  <c r="I1742"/>
  <c r="J1742"/>
  <c r="F1743"/>
  <c r="G1743"/>
  <c r="H1743"/>
  <c r="I1743"/>
  <c r="J1743"/>
  <c r="F1744"/>
  <c r="G1744"/>
  <c r="H1744"/>
  <c r="I1744"/>
  <c r="J1744"/>
  <c r="F1745"/>
  <c r="G1745"/>
  <c r="H1745"/>
  <c r="I1745"/>
  <c r="J1745"/>
  <c r="F1746"/>
  <c r="G1746"/>
  <c r="H1746"/>
  <c r="I1746"/>
  <c r="J1746"/>
  <c r="F1747"/>
  <c r="G1747"/>
  <c r="H1747"/>
  <c r="I1747"/>
  <c r="J1747"/>
  <c r="F1748"/>
  <c r="G1748"/>
  <c r="H1748"/>
  <c r="I1748"/>
  <c r="J1748"/>
  <c r="F1749"/>
  <c r="G1749"/>
  <c r="H1749"/>
  <c r="I1749"/>
  <c r="J1749"/>
  <c r="F1750"/>
  <c r="G1750"/>
  <c r="H1750"/>
  <c r="I1750"/>
  <c r="J1750"/>
  <c r="F1751"/>
  <c r="G1751"/>
  <c r="H1751"/>
  <c r="I1751"/>
  <c r="J1751"/>
  <c r="F1752"/>
  <c r="G1752"/>
  <c r="H1752"/>
  <c r="I1752"/>
  <c r="J1752"/>
  <c r="F1753"/>
  <c r="G1753"/>
  <c r="H1753"/>
  <c r="I1753"/>
  <c r="J1753"/>
  <c r="F1754"/>
  <c r="G1754"/>
  <c r="H1754"/>
  <c r="I1754"/>
  <c r="J1754"/>
  <c r="F1755"/>
  <c r="G1755"/>
  <c r="H1755"/>
  <c r="I1755"/>
  <c r="J1755"/>
  <c r="F1756"/>
  <c r="G1756"/>
  <c r="H1756"/>
  <c r="I1756"/>
  <c r="J1756"/>
  <c r="F1757"/>
  <c r="G1757"/>
  <c r="H1757"/>
  <c r="I1757"/>
  <c r="J1757"/>
  <c r="F1758"/>
  <c r="G1758"/>
  <c r="H1758"/>
  <c r="I1758"/>
  <c r="J1758"/>
  <c r="F1759"/>
  <c r="G1759"/>
  <c r="H1759"/>
  <c r="I1759"/>
  <c r="J1759"/>
  <c r="F1760"/>
  <c r="G1760"/>
  <c r="H1760"/>
  <c r="I1760"/>
  <c r="J1760"/>
  <c r="F1761"/>
  <c r="G1761"/>
  <c r="H1761"/>
  <c r="I1761"/>
  <c r="J1761"/>
  <c r="F1762"/>
  <c r="G1762"/>
  <c r="H1762"/>
  <c r="I1762"/>
  <c r="J1762"/>
  <c r="F1763"/>
  <c r="G1763"/>
  <c r="H1763"/>
  <c r="I1763"/>
  <c r="J1763"/>
  <c r="F1764"/>
  <c r="G1764"/>
  <c r="H1764"/>
  <c r="I1764"/>
  <c r="J1764"/>
  <c r="F1765"/>
  <c r="G1765"/>
  <c r="H1765"/>
  <c r="I1765"/>
  <c r="J1765"/>
  <c r="F1766"/>
  <c r="G1766"/>
  <c r="H1766"/>
  <c r="I1766"/>
  <c r="J1766"/>
  <c r="F1767"/>
  <c r="G1767"/>
  <c r="H1767"/>
  <c r="I1767"/>
  <c r="J1767"/>
  <c r="F1768"/>
  <c r="G1768"/>
  <c r="H1768"/>
  <c r="I1768"/>
  <c r="J1768"/>
  <c r="F1769"/>
  <c r="G1769"/>
  <c r="H1769"/>
  <c r="I1769"/>
  <c r="J1769"/>
  <c r="F1770"/>
  <c r="G1770"/>
  <c r="H1770"/>
  <c r="I1770"/>
  <c r="J1770"/>
  <c r="F1771"/>
  <c r="G1771"/>
  <c r="H1771"/>
  <c r="I1771"/>
  <c r="J1771"/>
  <c r="F1772"/>
  <c r="G1772"/>
  <c r="H1772"/>
  <c r="I1772"/>
  <c r="J1772"/>
  <c r="F1773"/>
  <c r="G1773"/>
  <c r="H1773"/>
  <c r="I1773"/>
  <c r="J1773"/>
  <c r="F1774"/>
  <c r="G1774"/>
  <c r="H1774"/>
  <c r="I1774"/>
  <c r="J1774"/>
  <c r="F1775"/>
  <c r="G1775"/>
  <c r="H1775"/>
  <c r="I1775"/>
  <c r="J1775"/>
  <c r="F1776"/>
  <c r="G1776"/>
  <c r="H1776"/>
  <c r="I1776"/>
  <c r="J1776"/>
  <c r="F1777"/>
  <c r="G1777"/>
  <c r="H1777"/>
  <c r="I1777"/>
  <c r="J1777"/>
  <c r="F1778"/>
  <c r="G1778"/>
  <c r="H1778"/>
  <c r="I1778"/>
  <c r="J1778"/>
  <c r="F1779"/>
  <c r="G1779"/>
  <c r="H1779"/>
  <c r="I1779"/>
  <c r="J1779"/>
  <c r="F1780"/>
  <c r="G1780"/>
  <c r="H1780"/>
  <c r="I1780"/>
  <c r="J1780"/>
  <c r="F1781"/>
  <c r="G1781"/>
  <c r="H1781"/>
  <c r="I1781"/>
  <c r="J1781"/>
  <c r="F1782"/>
  <c r="G1782"/>
  <c r="H1782"/>
  <c r="I1782"/>
  <c r="J1782"/>
  <c r="F1783"/>
  <c r="G1783"/>
  <c r="H1783"/>
  <c r="I1783"/>
  <c r="J1783"/>
  <c r="F1784"/>
  <c r="G1784"/>
  <c r="H1784"/>
  <c r="I1784"/>
  <c r="J1784"/>
  <c r="F1785"/>
  <c r="G1785"/>
  <c r="H1785"/>
  <c r="I1785"/>
  <c r="J1785"/>
  <c r="F1786"/>
  <c r="G1786"/>
  <c r="H1786"/>
  <c r="I1786"/>
  <c r="J1786"/>
  <c r="F1787"/>
  <c r="G1787"/>
  <c r="H1787"/>
  <c r="I1787"/>
  <c r="J1787"/>
  <c r="F1788"/>
  <c r="G1788"/>
  <c r="H1788"/>
  <c r="I1788"/>
  <c r="J1788"/>
  <c r="F1789"/>
  <c r="G1789"/>
  <c r="H1789"/>
  <c r="I1789"/>
  <c r="J1789"/>
  <c r="F1790"/>
  <c r="G1790"/>
  <c r="H1790"/>
  <c r="I1790"/>
  <c r="J1790"/>
  <c r="F1791"/>
  <c r="G1791"/>
  <c r="H1791"/>
  <c r="I1791"/>
  <c r="J1791"/>
  <c r="F1792"/>
  <c r="G1792"/>
  <c r="H1792"/>
  <c r="I1792"/>
  <c r="J1792"/>
  <c r="F1793"/>
  <c r="G1793"/>
  <c r="H1793"/>
  <c r="I1793"/>
  <c r="J1793"/>
  <c r="F1794"/>
  <c r="G1794"/>
  <c r="H1794"/>
  <c r="I1794"/>
  <c r="J1794"/>
  <c r="F1795"/>
  <c r="G1795"/>
  <c r="H1795"/>
  <c r="I1795"/>
  <c r="J1795"/>
  <c r="F1796"/>
  <c r="G1796"/>
  <c r="H1796"/>
  <c r="I1796"/>
  <c r="J1796"/>
  <c r="F1797"/>
  <c r="G1797"/>
  <c r="H1797"/>
  <c r="I1797"/>
  <c r="J1797"/>
  <c r="F1798"/>
  <c r="G1798"/>
  <c r="H1798"/>
  <c r="I1798"/>
  <c r="J1798"/>
  <c r="F1799"/>
  <c r="G1799"/>
  <c r="H1799"/>
  <c r="I1799"/>
  <c r="J1799"/>
  <c r="F1800"/>
  <c r="G1800"/>
  <c r="H1800"/>
  <c r="I1800"/>
  <c r="J1800"/>
  <c r="F1801"/>
  <c r="G1801"/>
  <c r="H1801"/>
  <c r="I1801"/>
  <c r="J1801"/>
  <c r="F1802"/>
  <c r="G1802"/>
  <c r="H1802"/>
  <c r="I1802"/>
  <c r="J1802"/>
  <c r="F1803"/>
  <c r="G1803"/>
  <c r="H1803"/>
  <c r="I1803"/>
  <c r="J1803"/>
  <c r="F1804"/>
  <c r="G1804"/>
  <c r="H1804"/>
  <c r="I1804"/>
  <c r="J1804"/>
  <c r="F1805"/>
  <c r="G1805"/>
  <c r="H1805"/>
  <c r="I1805"/>
  <c r="J1805"/>
  <c r="F1806"/>
  <c r="G1806"/>
  <c r="H1806"/>
  <c r="I1806"/>
  <c r="J1806"/>
  <c r="F1807"/>
  <c r="G1807"/>
  <c r="H1807"/>
  <c r="I1807"/>
  <c r="J1807"/>
  <c r="F1808"/>
  <c r="G1808"/>
  <c r="H1808"/>
  <c r="I1808"/>
  <c r="J1808"/>
  <c r="F1809"/>
  <c r="G1809"/>
  <c r="H1809"/>
  <c r="I1809"/>
  <c r="J1809"/>
  <c r="F1810"/>
  <c r="G1810"/>
  <c r="H1810"/>
  <c r="I1810"/>
  <c r="J1810"/>
  <c r="F1811"/>
  <c r="G1811"/>
  <c r="H1811"/>
  <c r="I1811"/>
  <c r="J1811"/>
  <c r="F1812"/>
  <c r="G1812"/>
  <c r="H1812"/>
  <c r="I1812"/>
  <c r="J1812"/>
  <c r="F1813"/>
  <c r="G1813"/>
  <c r="H1813"/>
  <c r="I1813"/>
  <c r="J1813"/>
  <c r="F1814"/>
  <c r="G1814"/>
  <c r="H1814"/>
  <c r="I1814"/>
  <c r="J1814"/>
  <c r="F1815"/>
  <c r="G1815"/>
  <c r="H1815"/>
  <c r="I1815"/>
  <c r="J1815"/>
  <c r="F1816"/>
  <c r="G1816"/>
  <c r="H1816"/>
  <c r="I1816"/>
  <c r="J1816"/>
  <c r="F1817"/>
  <c r="G1817"/>
  <c r="H1817"/>
  <c r="I1817"/>
  <c r="J1817"/>
  <c r="F1818"/>
  <c r="G1818"/>
  <c r="H1818"/>
  <c r="I1818"/>
  <c r="J1818"/>
  <c r="F1819"/>
  <c r="G1819"/>
  <c r="H1819"/>
  <c r="I1819"/>
  <c r="J1819"/>
  <c r="F1820"/>
  <c r="G1820"/>
  <c r="H1820"/>
  <c r="I1820"/>
  <c r="J1820"/>
  <c r="F1821"/>
  <c r="G1821"/>
  <c r="H1821"/>
  <c r="I1821"/>
  <c r="J1821"/>
  <c r="F1822"/>
  <c r="G1822"/>
  <c r="H1822"/>
  <c r="I1822"/>
  <c r="J1822"/>
  <c r="F1823"/>
  <c r="G1823"/>
  <c r="H1823"/>
  <c r="I1823"/>
  <c r="J1823"/>
  <c r="F1824"/>
  <c r="G1824"/>
  <c r="H1824"/>
  <c r="I1824"/>
  <c r="J1824"/>
  <c r="F1825"/>
  <c r="G1825"/>
  <c r="H1825"/>
  <c r="I1825"/>
  <c r="J1825"/>
  <c r="F1826"/>
  <c r="G1826"/>
  <c r="H1826"/>
  <c r="I1826"/>
  <c r="J1826"/>
  <c r="F1827"/>
  <c r="G1827"/>
  <c r="H1827"/>
  <c r="I1827"/>
  <c r="J1827"/>
  <c r="F1828"/>
  <c r="G1828"/>
  <c r="H1828"/>
  <c r="I1828"/>
  <c r="J1828"/>
  <c r="F1829"/>
  <c r="G1829"/>
  <c r="H1829"/>
  <c r="I1829"/>
  <c r="J1829"/>
  <c r="F1830"/>
  <c r="G1830"/>
  <c r="H1830"/>
  <c r="I1830"/>
  <c r="J1830"/>
  <c r="F1831"/>
  <c r="G1831"/>
  <c r="H1831"/>
  <c r="I1831"/>
  <c r="J1831"/>
  <c r="F1832"/>
  <c r="G1832"/>
  <c r="H1832"/>
  <c r="I1832"/>
  <c r="J1832"/>
  <c r="F1833"/>
  <c r="G1833"/>
  <c r="H1833"/>
  <c r="I1833"/>
  <c r="J1833"/>
  <c r="F1834"/>
  <c r="G1834"/>
  <c r="H1834"/>
  <c r="I1834"/>
  <c r="J1834"/>
  <c r="F1835"/>
  <c r="G1835"/>
  <c r="H1835"/>
  <c r="I1835"/>
  <c r="J1835"/>
  <c r="F1836"/>
  <c r="G1836"/>
  <c r="H1836"/>
  <c r="I1836"/>
  <c r="J1836"/>
  <c r="F1837"/>
  <c r="G1837"/>
  <c r="H1837"/>
  <c r="I1837"/>
  <c r="J1837"/>
  <c r="F1838"/>
  <c r="G1838"/>
  <c r="H1838"/>
  <c r="I1838"/>
  <c r="J1838"/>
  <c r="F1839"/>
  <c r="G1839"/>
  <c r="H1839"/>
  <c r="I1839"/>
  <c r="J1839"/>
  <c r="F1840"/>
  <c r="G1840"/>
  <c r="H1840"/>
  <c r="I1840"/>
  <c r="J1840"/>
  <c r="F1841"/>
  <c r="G1841"/>
  <c r="H1841"/>
  <c r="I1841"/>
  <c r="J1841"/>
  <c r="F1842"/>
  <c r="G1842"/>
  <c r="H1842"/>
  <c r="I1842"/>
  <c r="J1842"/>
  <c r="F1843"/>
  <c r="G1843"/>
  <c r="H1843"/>
  <c r="I1843"/>
  <c r="J1843"/>
  <c r="F1844"/>
  <c r="G1844"/>
  <c r="H1844"/>
  <c r="I1844"/>
  <c r="J1844"/>
  <c r="F1845"/>
  <c r="G1845"/>
  <c r="H1845"/>
  <c r="I1845"/>
  <c r="J1845"/>
  <c r="F1846"/>
  <c r="G1846"/>
  <c r="H1846"/>
  <c r="I1846"/>
  <c r="J1846"/>
  <c r="F1847"/>
  <c r="G1847"/>
  <c r="H1847"/>
  <c r="I1847"/>
  <c r="J1847"/>
  <c r="F1848"/>
  <c r="G1848"/>
  <c r="H1848"/>
  <c r="I1848"/>
  <c r="J1848"/>
  <c r="F1849"/>
  <c r="G1849"/>
  <c r="H1849"/>
  <c r="I1849"/>
  <c r="J1849"/>
  <c r="F1850"/>
  <c r="G1850"/>
  <c r="H1850"/>
  <c r="I1850"/>
  <c r="J1850"/>
  <c r="F1851"/>
  <c r="G1851"/>
  <c r="H1851"/>
  <c r="I1851"/>
  <c r="J1851"/>
  <c r="F1852"/>
  <c r="G1852"/>
  <c r="H1852"/>
  <c r="I1852"/>
  <c r="J1852"/>
  <c r="F1853"/>
  <c r="G1853"/>
  <c r="H1853"/>
  <c r="I1853"/>
  <c r="J1853"/>
  <c r="F1854"/>
  <c r="G1854"/>
  <c r="H1854"/>
  <c r="I1854"/>
  <c r="J1854"/>
  <c r="F1855"/>
  <c r="G1855"/>
  <c r="H1855"/>
  <c r="I1855"/>
  <c r="J1855"/>
  <c r="F1856"/>
  <c r="G1856"/>
  <c r="H1856"/>
  <c r="I1856"/>
  <c r="J1856"/>
  <c r="F1857"/>
  <c r="G1857"/>
  <c r="H1857"/>
  <c r="I1857"/>
  <c r="J1857"/>
  <c r="F1858"/>
  <c r="G1858"/>
  <c r="H1858"/>
  <c r="I1858"/>
  <c r="J1858"/>
  <c r="F1859"/>
  <c r="G1859"/>
  <c r="H1859"/>
  <c r="I1859"/>
  <c r="J1859"/>
  <c r="F1860"/>
  <c r="G1860"/>
  <c r="H1860"/>
  <c r="I1860"/>
  <c r="J1860"/>
  <c r="F1861"/>
  <c r="G1861"/>
  <c r="H1861"/>
  <c r="I1861"/>
  <c r="J1861"/>
  <c r="F1862"/>
  <c r="G1862"/>
  <c r="H1862"/>
  <c r="I1862"/>
  <c r="J1862"/>
  <c r="F1863"/>
  <c r="G1863"/>
  <c r="H1863"/>
  <c r="I1863"/>
  <c r="J1863"/>
  <c r="F1864"/>
  <c r="G1864"/>
  <c r="H1864"/>
  <c r="I1864"/>
  <c r="J1864"/>
  <c r="F1865"/>
  <c r="G1865"/>
  <c r="H1865"/>
  <c r="I1865"/>
  <c r="J1865"/>
  <c r="F1866"/>
  <c r="G1866"/>
  <c r="H1866"/>
  <c r="I1866"/>
  <c r="J1866"/>
  <c r="F1867"/>
  <c r="G1867"/>
  <c r="H1867"/>
  <c r="I1867"/>
  <c r="J1867"/>
  <c r="F1868"/>
  <c r="G1868"/>
  <c r="H1868"/>
  <c r="I1868"/>
  <c r="J1868"/>
  <c r="F1869"/>
  <c r="G1869"/>
  <c r="H1869"/>
  <c r="I1869"/>
  <c r="J1869"/>
  <c r="F1870"/>
  <c r="G1870"/>
  <c r="H1870"/>
  <c r="I1870"/>
  <c r="J1870"/>
  <c r="F1871"/>
  <c r="G1871"/>
  <c r="H1871"/>
  <c r="I1871"/>
  <c r="J1871"/>
  <c r="F1872"/>
  <c r="G1872"/>
  <c r="H1872"/>
  <c r="I1872"/>
  <c r="J1872"/>
  <c r="F1873"/>
  <c r="G1873"/>
  <c r="H1873"/>
  <c r="I1873"/>
  <c r="J1873"/>
  <c r="F1874"/>
  <c r="G1874"/>
  <c r="H1874"/>
  <c r="I1874"/>
  <c r="J1874"/>
  <c r="F1875"/>
  <c r="G1875"/>
  <c r="H1875"/>
  <c r="I1875"/>
  <c r="J1875"/>
  <c r="F1876"/>
  <c r="G1876"/>
  <c r="H1876"/>
  <c r="I1876"/>
  <c r="J1876"/>
  <c r="F1877"/>
  <c r="G1877"/>
  <c r="H1877"/>
  <c r="I1877"/>
  <c r="J1877"/>
  <c r="F1878"/>
  <c r="G1878"/>
  <c r="H1878"/>
  <c r="I1878"/>
  <c r="J1878"/>
  <c r="F1879"/>
  <c r="G1879"/>
  <c r="H1879"/>
  <c r="I1879"/>
  <c r="J1879"/>
  <c r="F1880"/>
  <c r="G1880"/>
  <c r="H1880"/>
  <c r="I1880"/>
  <c r="J1880"/>
  <c r="F1881"/>
  <c r="G1881"/>
  <c r="H1881"/>
  <c r="I1881"/>
  <c r="J1881"/>
  <c r="F1882"/>
  <c r="G1882"/>
  <c r="H1882"/>
  <c r="I1882"/>
  <c r="J1882"/>
  <c r="F1883"/>
  <c r="G1883"/>
  <c r="H1883"/>
  <c r="I1883"/>
  <c r="J1883"/>
  <c r="F1884"/>
  <c r="G1884"/>
  <c r="H1884"/>
  <c r="I1884"/>
  <c r="J1884"/>
  <c r="F1885"/>
  <c r="G1885"/>
  <c r="H1885"/>
  <c r="I1885"/>
  <c r="J1885"/>
  <c r="F1886"/>
  <c r="G1886"/>
  <c r="H1886"/>
  <c r="I1886"/>
  <c r="J1886"/>
  <c r="F1887"/>
  <c r="G1887"/>
  <c r="H1887"/>
  <c r="I1887"/>
  <c r="J1887"/>
  <c r="F1888"/>
  <c r="G1888"/>
  <c r="H1888"/>
  <c r="I1888"/>
  <c r="J1888"/>
  <c r="F1889"/>
  <c r="G1889"/>
  <c r="H1889"/>
  <c r="I1889"/>
  <c r="J1889"/>
  <c r="F1890"/>
  <c r="G1890"/>
  <c r="H1890"/>
  <c r="I1890"/>
  <c r="J1890"/>
  <c r="F1891"/>
  <c r="G1891"/>
  <c r="H1891"/>
  <c r="I1891"/>
  <c r="J1891"/>
  <c r="F1892"/>
  <c r="G1892"/>
  <c r="H1892"/>
  <c r="I1892"/>
  <c r="J1892"/>
  <c r="F1893"/>
  <c r="G1893"/>
  <c r="H1893"/>
  <c r="I1893"/>
  <c r="J1893"/>
  <c r="F1894"/>
  <c r="G1894"/>
  <c r="H1894"/>
  <c r="I1894"/>
  <c r="J1894"/>
  <c r="F1895"/>
  <c r="G1895"/>
  <c r="H1895"/>
  <c r="I1895"/>
  <c r="J1895"/>
  <c r="F1896"/>
  <c r="G1896"/>
  <c r="H1896"/>
  <c r="I1896"/>
  <c r="J1896"/>
  <c r="F1897"/>
  <c r="G1897"/>
  <c r="H1897"/>
  <c r="I1897"/>
  <c r="J1897"/>
  <c r="F1898"/>
  <c r="G1898"/>
  <c r="H1898"/>
  <c r="I1898"/>
  <c r="J1898"/>
  <c r="F1899"/>
  <c r="G1899"/>
  <c r="H1899"/>
  <c r="I1899"/>
  <c r="J1899"/>
  <c r="F1900"/>
  <c r="G1900"/>
  <c r="H1900"/>
  <c r="I1900"/>
  <c r="J1900"/>
  <c r="F1901"/>
  <c r="G1901"/>
  <c r="H1901"/>
  <c r="I1901"/>
  <c r="J1901"/>
  <c r="F1902"/>
  <c r="G1902"/>
  <c r="H1902"/>
  <c r="I1902"/>
  <c r="J1902"/>
  <c r="F1903"/>
  <c r="G1903"/>
  <c r="H1903"/>
  <c r="I1903"/>
  <c r="J1903"/>
  <c r="F1904"/>
  <c r="G1904"/>
  <c r="H1904"/>
  <c r="I1904"/>
  <c r="J1904"/>
  <c r="F1905"/>
  <c r="G1905"/>
  <c r="H1905"/>
  <c r="I1905"/>
  <c r="J1905"/>
  <c r="F1906"/>
  <c r="G1906"/>
  <c r="H1906"/>
  <c r="I1906"/>
  <c r="J1906"/>
  <c r="F1907"/>
  <c r="G1907"/>
  <c r="H1907"/>
  <c r="I1907"/>
  <c r="J1907"/>
  <c r="F1908"/>
  <c r="G1908"/>
  <c r="H1908"/>
  <c r="I1908"/>
  <c r="J1908"/>
  <c r="F1909"/>
  <c r="G1909"/>
  <c r="H1909"/>
  <c r="I1909"/>
  <c r="J1909"/>
  <c r="F1910"/>
  <c r="G1910"/>
  <c r="H1910"/>
  <c r="I1910"/>
  <c r="J1910"/>
  <c r="F1911"/>
  <c r="G1911"/>
  <c r="H1911"/>
  <c r="I1911"/>
  <c r="J1911"/>
  <c r="F1912"/>
  <c r="G1912"/>
  <c r="H1912"/>
  <c r="I1912"/>
  <c r="J1912"/>
  <c r="F1913"/>
  <c r="G1913"/>
  <c r="H1913"/>
  <c r="I1913"/>
  <c r="J1913"/>
  <c r="F1914"/>
  <c r="G1914"/>
  <c r="H1914"/>
  <c r="I1914"/>
  <c r="J1914"/>
  <c r="F1915"/>
  <c r="G1915"/>
  <c r="H1915"/>
  <c r="I1915"/>
  <c r="J1915"/>
  <c r="F1916"/>
  <c r="G1916"/>
  <c r="H1916"/>
  <c r="I1916"/>
  <c r="J1916"/>
  <c r="F1917"/>
  <c r="G1917"/>
  <c r="H1917"/>
  <c r="I1917"/>
  <c r="J1917"/>
  <c r="F1918"/>
  <c r="G1918"/>
  <c r="H1918"/>
  <c r="I1918"/>
  <c r="J1918"/>
  <c r="F1919"/>
  <c r="G1919"/>
  <c r="H1919"/>
  <c r="I1919"/>
  <c r="J1919"/>
  <c r="F1920"/>
  <c r="G1920"/>
  <c r="H1920"/>
  <c r="I1920"/>
  <c r="J1920"/>
  <c r="F1921"/>
  <c r="G1921"/>
  <c r="H1921"/>
  <c r="I1921"/>
  <c r="J1921"/>
  <c r="F1922"/>
  <c r="G1922"/>
  <c r="H1922"/>
  <c r="I1922"/>
  <c r="J1922"/>
  <c r="F1923"/>
  <c r="G1923"/>
  <c r="H1923"/>
  <c r="I1923"/>
  <c r="J1923"/>
  <c r="F1924"/>
  <c r="G1924"/>
  <c r="H1924"/>
  <c r="I1924"/>
  <c r="J1924"/>
  <c r="F1925"/>
  <c r="G1925"/>
  <c r="H1925"/>
  <c r="I1925"/>
  <c r="J1925"/>
  <c r="F1926"/>
  <c r="G1926"/>
  <c r="H1926"/>
  <c r="I1926"/>
  <c r="J1926"/>
  <c r="F1927"/>
  <c r="G1927"/>
  <c r="H1927"/>
  <c r="I1927"/>
  <c r="J1927"/>
  <c r="F1928"/>
  <c r="G1928"/>
  <c r="H1928"/>
  <c r="I1928"/>
  <c r="J1928"/>
  <c r="F1929"/>
  <c r="G1929"/>
  <c r="H1929"/>
  <c r="I1929"/>
  <c r="J1929"/>
  <c r="F1930"/>
  <c r="G1930"/>
  <c r="H1930"/>
  <c r="I1930"/>
  <c r="J1930"/>
  <c r="F1931"/>
  <c r="G1931"/>
  <c r="H1931"/>
  <c r="I1931"/>
  <c r="J1931"/>
  <c r="F1932"/>
  <c r="G1932"/>
  <c r="H1932"/>
  <c r="I1932"/>
  <c r="J1932"/>
  <c r="F1933"/>
  <c r="G1933"/>
  <c r="H1933"/>
  <c r="I1933"/>
  <c r="J1933"/>
  <c r="F1934"/>
  <c r="G1934"/>
  <c r="H1934"/>
  <c r="I1934"/>
  <c r="J1934"/>
  <c r="F1935"/>
  <c r="G1935"/>
  <c r="H1935"/>
  <c r="I1935"/>
  <c r="J1935"/>
  <c r="F1936"/>
  <c r="G1936"/>
  <c r="H1936"/>
  <c r="I1936"/>
  <c r="J1936"/>
  <c r="F1937"/>
  <c r="G1937"/>
  <c r="H1937"/>
  <c r="I1937"/>
  <c r="J1937"/>
  <c r="F1938"/>
  <c r="G1938"/>
  <c r="H1938"/>
  <c r="I1938"/>
  <c r="J1938"/>
  <c r="F1939"/>
  <c r="G1939"/>
  <c r="H1939"/>
  <c r="I1939"/>
  <c r="J1939"/>
  <c r="F1940"/>
  <c r="G1940"/>
  <c r="H1940"/>
  <c r="I1940"/>
  <c r="J1940"/>
  <c r="F1941"/>
  <c r="G1941"/>
  <c r="H1941"/>
  <c r="I1941"/>
  <c r="J1941"/>
  <c r="F1942"/>
  <c r="G1942"/>
  <c r="H1942"/>
  <c r="I1942"/>
  <c r="J1942"/>
  <c r="F1943"/>
  <c r="G1943"/>
  <c r="H1943"/>
  <c r="I1943"/>
  <c r="J1943"/>
  <c r="F1944"/>
  <c r="G1944"/>
  <c r="H1944"/>
  <c r="I1944"/>
  <c r="J1944"/>
  <c r="F1945"/>
  <c r="G1945"/>
  <c r="H1945"/>
  <c r="I1945"/>
  <c r="J1945"/>
  <c r="F1946"/>
  <c r="G1946"/>
  <c r="H1946"/>
  <c r="I1946"/>
  <c r="J1946"/>
  <c r="F1947"/>
  <c r="G1947"/>
  <c r="H1947"/>
  <c r="I1947"/>
  <c r="J1947"/>
  <c r="F1948"/>
  <c r="G1948"/>
  <c r="H1948"/>
  <c r="I1948"/>
  <c r="J1948"/>
  <c r="F1949"/>
  <c r="G1949"/>
  <c r="H1949"/>
  <c r="I1949"/>
  <c r="J1949"/>
  <c r="F1950"/>
  <c r="G1950"/>
  <c r="H1950"/>
  <c r="I1950"/>
  <c r="J1950"/>
  <c r="F1951"/>
  <c r="G1951"/>
  <c r="H1951"/>
  <c r="I1951"/>
  <c r="J1951"/>
  <c r="F1952"/>
  <c r="G1952"/>
  <c r="H1952"/>
  <c r="I1952"/>
  <c r="J1952"/>
  <c r="F1953"/>
  <c r="G1953"/>
  <c r="H1953"/>
  <c r="I1953"/>
  <c r="J1953"/>
  <c r="F1954"/>
  <c r="G1954"/>
  <c r="H1954"/>
  <c r="I1954"/>
  <c r="J1954"/>
  <c r="F1955"/>
  <c r="G1955"/>
  <c r="H1955"/>
  <c r="I1955"/>
  <c r="J1955"/>
  <c r="F1956"/>
  <c r="G1956"/>
  <c r="H1956"/>
  <c r="I1956"/>
  <c r="J1956"/>
  <c r="F1957"/>
  <c r="G1957"/>
  <c r="H1957"/>
  <c r="I1957"/>
  <c r="J1957"/>
  <c r="F1958"/>
  <c r="G1958"/>
  <c r="H1958"/>
  <c r="I1958"/>
  <c r="J1958"/>
  <c r="F1959"/>
  <c r="G1959"/>
  <c r="H1959"/>
  <c r="I1959"/>
  <c r="J1959"/>
  <c r="F1960"/>
  <c r="G1960"/>
  <c r="H1960"/>
  <c r="I1960"/>
  <c r="J1960"/>
  <c r="F1961"/>
  <c r="G1961"/>
  <c r="H1961"/>
  <c r="I1961"/>
  <c r="J1961"/>
  <c r="F1962"/>
  <c r="G1962"/>
  <c r="H1962"/>
  <c r="I1962"/>
  <c r="J1962"/>
  <c r="F1963"/>
  <c r="G1963"/>
  <c r="H1963"/>
  <c r="I1963"/>
  <c r="J1963"/>
  <c r="F1964"/>
  <c r="G1964"/>
  <c r="H1964"/>
  <c r="I1964"/>
  <c r="J1964"/>
  <c r="F1965"/>
  <c r="G1965"/>
  <c r="H1965"/>
  <c r="I1965"/>
  <c r="J1965"/>
  <c r="F1966"/>
  <c r="G1966"/>
  <c r="H1966"/>
  <c r="I1966"/>
  <c r="J1966"/>
  <c r="F1967"/>
  <c r="G1967"/>
  <c r="H1967"/>
  <c r="I1967"/>
  <c r="J1967"/>
  <c r="F1968"/>
  <c r="G1968"/>
  <c r="H1968"/>
  <c r="I1968"/>
  <c r="J1968"/>
  <c r="F1969"/>
  <c r="G1969"/>
  <c r="H1969"/>
  <c r="I1969"/>
  <c r="J1969"/>
  <c r="F1970"/>
  <c r="G1970"/>
  <c r="H1970"/>
  <c r="I1970"/>
  <c r="J1970"/>
  <c r="F1971"/>
  <c r="G1971"/>
  <c r="H1971"/>
  <c r="I1971"/>
  <c r="J1971"/>
  <c r="F1972"/>
  <c r="G1972"/>
  <c r="H1972"/>
  <c r="I1972"/>
  <c r="J1972"/>
  <c r="F1973"/>
  <c r="G1973"/>
  <c r="H1973"/>
  <c r="I1973"/>
  <c r="J1973"/>
  <c r="F1974"/>
  <c r="G1974"/>
  <c r="H1974"/>
  <c r="I1974"/>
  <c r="J1974"/>
  <c r="F1975"/>
  <c r="G1975"/>
  <c r="H1975"/>
  <c r="I1975"/>
  <c r="J1975"/>
  <c r="F1976"/>
  <c r="G1976"/>
  <c r="H1976"/>
  <c r="I1976"/>
  <c r="J1976"/>
  <c r="F1977"/>
  <c r="G1977"/>
  <c r="H1977"/>
  <c r="I1977"/>
  <c r="J1977"/>
  <c r="F1978"/>
  <c r="G1978"/>
  <c r="H1978"/>
  <c r="I1978"/>
  <c r="J1978"/>
  <c r="F1979"/>
  <c r="G1979"/>
  <c r="H1979"/>
  <c r="I1979"/>
  <c r="J1979"/>
  <c r="F1980"/>
  <c r="G1980"/>
  <c r="H1980"/>
  <c r="I1980"/>
  <c r="J1980"/>
  <c r="F1981"/>
  <c r="G1981"/>
  <c r="H1981"/>
  <c r="I1981"/>
  <c r="J1981"/>
  <c r="F1982"/>
  <c r="G1982"/>
  <c r="H1982"/>
  <c r="I1982"/>
  <c r="J1982"/>
  <c r="F1983"/>
  <c r="G1983"/>
  <c r="H1983"/>
  <c r="I1983"/>
  <c r="J1983"/>
  <c r="F1984"/>
  <c r="G1984"/>
  <c r="H1984"/>
  <c r="I1984"/>
  <c r="J1984"/>
  <c r="F1985"/>
  <c r="G1985"/>
  <c r="H1985"/>
  <c r="I1985"/>
  <c r="J1985"/>
  <c r="F1986"/>
  <c r="G1986"/>
  <c r="H1986"/>
  <c r="I1986"/>
  <c r="J1986"/>
  <c r="F1987"/>
  <c r="G1987"/>
  <c r="H1987"/>
  <c r="I1987"/>
  <c r="J1987"/>
  <c r="F1988"/>
  <c r="G1988"/>
  <c r="H1988"/>
  <c r="I1988"/>
  <c r="J1988"/>
  <c r="F1989"/>
  <c r="G1989"/>
  <c r="H1989"/>
  <c r="I1989"/>
  <c r="J1989"/>
  <c r="F1990"/>
  <c r="G1990"/>
  <c r="H1990"/>
  <c r="I1990"/>
  <c r="J1990"/>
  <c r="F1991"/>
  <c r="G1991"/>
  <c r="H1991"/>
  <c r="I1991"/>
  <c r="J1991"/>
  <c r="F1992"/>
  <c r="G1992"/>
  <c r="H1992"/>
  <c r="I1992"/>
  <c r="J1992"/>
  <c r="F1993"/>
  <c r="G1993"/>
  <c r="H1993"/>
  <c r="I1993"/>
  <c r="J1993"/>
  <c r="F1994"/>
  <c r="G1994"/>
  <c r="H1994"/>
  <c r="I1994"/>
  <c r="J1994"/>
  <c r="F1995"/>
  <c r="G1995"/>
  <c r="H1995"/>
  <c r="I1995"/>
  <c r="J1995"/>
  <c r="F1996"/>
  <c r="G1996"/>
  <c r="H1996"/>
  <c r="I1996"/>
  <c r="J1996"/>
  <c r="F1997"/>
  <c r="G1997"/>
  <c r="H1997"/>
  <c r="I1997"/>
  <c r="J1997"/>
  <c r="F1998"/>
  <c r="G1998"/>
  <c r="H1998"/>
  <c r="I1998"/>
  <c r="J1998"/>
  <c r="F1999"/>
  <c r="G1999"/>
  <c r="H1999"/>
  <c r="I1999"/>
  <c r="J1999"/>
  <c r="F2000"/>
  <c r="G2000"/>
  <c r="H2000"/>
  <c r="I2000"/>
  <c r="J2000"/>
  <c r="F2001"/>
  <c r="G2001"/>
  <c r="H2001"/>
  <c r="I2001"/>
  <c r="J2001"/>
  <c r="F2002"/>
  <c r="G2002"/>
  <c r="H2002"/>
  <c r="I2002"/>
  <c r="J2002"/>
  <c r="F2003"/>
  <c r="G2003"/>
  <c r="H2003"/>
  <c r="I2003"/>
  <c r="J2003"/>
  <c r="F2004"/>
  <c r="G2004"/>
  <c r="H2004"/>
  <c r="I2004"/>
  <c r="J2004"/>
  <c r="F2005"/>
  <c r="G2005"/>
  <c r="H2005"/>
  <c r="I2005"/>
  <c r="J2005"/>
  <c r="F2006"/>
  <c r="G2006"/>
  <c r="H2006"/>
  <c r="I2006"/>
  <c r="J2006"/>
  <c r="F2007"/>
  <c r="G2007"/>
  <c r="H2007"/>
  <c r="I2007"/>
  <c r="J2007"/>
  <c r="F2008"/>
  <c r="G2008"/>
  <c r="H2008"/>
  <c r="I2008"/>
  <c r="J2008"/>
  <c r="F2009"/>
  <c r="G2009"/>
  <c r="H2009"/>
  <c r="I2009"/>
  <c r="J2009"/>
  <c r="F2010"/>
  <c r="G2010"/>
  <c r="H2010"/>
  <c r="I2010"/>
  <c r="J2010"/>
  <c r="F2011"/>
  <c r="G2011"/>
  <c r="H2011"/>
  <c r="I2011"/>
  <c r="J2011"/>
  <c r="F2012"/>
  <c r="G2012"/>
  <c r="H2012"/>
  <c r="I2012"/>
  <c r="J2012"/>
  <c r="F2013"/>
  <c r="G2013"/>
  <c r="H2013"/>
  <c r="I2013"/>
  <c r="J2013"/>
  <c r="F2014"/>
  <c r="G2014"/>
  <c r="H2014"/>
  <c r="I2014"/>
  <c r="J2014"/>
  <c r="F2015"/>
  <c r="G2015"/>
  <c r="H2015"/>
  <c r="I2015"/>
  <c r="J2015"/>
  <c r="F2016"/>
  <c r="G2016"/>
  <c r="H2016"/>
  <c r="I2016"/>
  <c r="J2016"/>
  <c r="F2017"/>
  <c r="G2017"/>
  <c r="H2017"/>
  <c r="I2017"/>
  <c r="J2017"/>
  <c r="F2018"/>
  <c r="G2018"/>
  <c r="H2018"/>
  <c r="I2018"/>
  <c r="J2018"/>
  <c r="F2019"/>
  <c r="G2019"/>
  <c r="H2019"/>
  <c r="I2019"/>
  <c r="J2019"/>
  <c r="F2020"/>
  <c r="G2020"/>
  <c r="H2020"/>
  <c r="I2020"/>
  <c r="J2020"/>
  <c r="F2021"/>
  <c r="G2021"/>
  <c r="H2021"/>
  <c r="I2021"/>
  <c r="J2021"/>
  <c r="F2022"/>
  <c r="G2022"/>
  <c r="H2022"/>
  <c r="I2022"/>
  <c r="J2022"/>
  <c r="F2023"/>
  <c r="G2023"/>
  <c r="H2023"/>
  <c r="I2023"/>
  <c r="J2023"/>
  <c r="F2024"/>
  <c r="G2024"/>
  <c r="H2024"/>
  <c r="I2024"/>
  <c r="J2024"/>
  <c r="F2025"/>
  <c r="G2025"/>
  <c r="H2025"/>
  <c r="I2025"/>
  <c r="J2025"/>
  <c r="F2026"/>
  <c r="G2026"/>
  <c r="H2026"/>
  <c r="I2026"/>
  <c r="J2026"/>
  <c r="F2027"/>
  <c r="G2027"/>
  <c r="H2027"/>
  <c r="I2027"/>
  <c r="J2027"/>
  <c r="F2028"/>
  <c r="G2028"/>
  <c r="H2028"/>
  <c r="I2028"/>
  <c r="J2028"/>
  <c r="F2029"/>
  <c r="G2029"/>
  <c r="H2029"/>
  <c r="I2029"/>
  <c r="J2029"/>
  <c r="F2030"/>
  <c r="G2030"/>
  <c r="H2030"/>
  <c r="I2030"/>
  <c r="J2030"/>
  <c r="F2031"/>
  <c r="G2031"/>
  <c r="H2031"/>
  <c r="I2031"/>
  <c r="J2031"/>
  <c r="F2032"/>
  <c r="G2032"/>
  <c r="H2032"/>
  <c r="I2032"/>
  <c r="J2032"/>
  <c r="F2033"/>
  <c r="G2033"/>
  <c r="H2033"/>
  <c r="I2033"/>
  <c r="J2033"/>
  <c r="F2034"/>
  <c r="G2034"/>
  <c r="H2034"/>
  <c r="I2034"/>
  <c r="J2034"/>
  <c r="F2035"/>
  <c r="G2035"/>
  <c r="H2035"/>
  <c r="I2035"/>
  <c r="J2035"/>
  <c r="F2036"/>
  <c r="G2036"/>
  <c r="H2036"/>
  <c r="I2036"/>
  <c r="J2036"/>
  <c r="F2037"/>
  <c r="G2037"/>
  <c r="H2037"/>
  <c r="I2037"/>
  <c r="J2037"/>
  <c r="F2038"/>
  <c r="G2038"/>
  <c r="H2038"/>
  <c r="I2038"/>
  <c r="J2038"/>
  <c r="F2039"/>
  <c r="G2039"/>
  <c r="H2039"/>
  <c r="I2039"/>
  <c r="J2039"/>
  <c r="F2040"/>
  <c r="G2040"/>
  <c r="H2040"/>
  <c r="I2040"/>
  <c r="J2040"/>
  <c r="F2041"/>
  <c r="G2041"/>
  <c r="H2041"/>
  <c r="I2041"/>
  <c r="J2041"/>
  <c r="F2042"/>
  <c r="G2042"/>
  <c r="H2042"/>
  <c r="I2042"/>
  <c r="J2042"/>
  <c r="F2043"/>
  <c r="G2043"/>
  <c r="H2043"/>
  <c r="I2043"/>
  <c r="J2043"/>
  <c r="F2044"/>
  <c r="G2044"/>
  <c r="H2044"/>
  <c r="I2044"/>
  <c r="J2044"/>
  <c r="F2045"/>
  <c r="G2045"/>
  <c r="H2045"/>
  <c r="I2045"/>
  <c r="J2045"/>
  <c r="F2046"/>
  <c r="G2046"/>
  <c r="H2046"/>
  <c r="I2046"/>
  <c r="J2046"/>
  <c r="F2047"/>
  <c r="G2047"/>
  <c r="H2047"/>
  <c r="I2047"/>
  <c r="J2047"/>
  <c r="F2048"/>
  <c r="G2048"/>
  <c r="H2048"/>
  <c r="I2048"/>
  <c r="J2048"/>
  <c r="F2049"/>
  <c r="G2049"/>
  <c r="H2049"/>
  <c r="I2049"/>
  <c r="J2049"/>
  <c r="F2050"/>
  <c r="G2050"/>
  <c r="H2050"/>
  <c r="I2050"/>
  <c r="J2050"/>
  <c r="F2051"/>
  <c r="G2051"/>
  <c r="H2051"/>
  <c r="I2051"/>
  <c r="J2051"/>
  <c r="F2052"/>
  <c r="G2052"/>
  <c r="H2052"/>
  <c r="I2052"/>
  <c r="J2052"/>
  <c r="F2053"/>
  <c r="G2053"/>
  <c r="H2053"/>
  <c r="I2053"/>
  <c r="J2053"/>
  <c r="F2054"/>
  <c r="G2054"/>
  <c r="H2054"/>
  <c r="I2054"/>
  <c r="J2054"/>
  <c r="F2055"/>
  <c r="G2055"/>
  <c r="H2055"/>
  <c r="I2055"/>
  <c r="J2055"/>
  <c r="F2056"/>
  <c r="G2056"/>
  <c r="H2056"/>
  <c r="I2056"/>
  <c r="J2056"/>
  <c r="F2057"/>
  <c r="G2057"/>
  <c r="H2057"/>
  <c r="I2057"/>
  <c r="J2057"/>
  <c r="F2058"/>
  <c r="G2058"/>
  <c r="H2058"/>
  <c r="I2058"/>
  <c r="J2058"/>
  <c r="F2059"/>
  <c r="G2059"/>
  <c r="H2059"/>
  <c r="I2059"/>
  <c r="J2059"/>
  <c r="F2060"/>
  <c r="G2060"/>
  <c r="H2060"/>
  <c r="I2060"/>
  <c r="J2060"/>
  <c r="F2061"/>
  <c r="G2061"/>
  <c r="H2061"/>
  <c r="I2061"/>
  <c r="J2061"/>
  <c r="F2062"/>
  <c r="G2062"/>
  <c r="H2062"/>
  <c r="I2062"/>
  <c r="J2062"/>
  <c r="F2063"/>
  <c r="G2063"/>
  <c r="H2063"/>
  <c r="I2063"/>
  <c r="J2063"/>
  <c r="F2064"/>
  <c r="G2064"/>
  <c r="H2064"/>
  <c r="I2064"/>
  <c r="J2064"/>
  <c r="F2065"/>
  <c r="G2065"/>
  <c r="H2065"/>
  <c r="I2065"/>
  <c r="J2065"/>
  <c r="F2066"/>
  <c r="G2066"/>
  <c r="H2066"/>
  <c r="I2066"/>
  <c r="J2066"/>
  <c r="F2067"/>
  <c r="G2067"/>
  <c r="H2067"/>
  <c r="I2067"/>
  <c r="J2067"/>
  <c r="F2068"/>
  <c r="G2068"/>
  <c r="H2068"/>
  <c r="I2068"/>
  <c r="J2068"/>
  <c r="F2069"/>
  <c r="G2069"/>
  <c r="H2069"/>
  <c r="I2069"/>
  <c r="J2069"/>
  <c r="F2070"/>
  <c r="G2070"/>
  <c r="H2070"/>
  <c r="I2070"/>
  <c r="J2070"/>
  <c r="F2071"/>
  <c r="G2071"/>
  <c r="H2071"/>
  <c r="I2071"/>
  <c r="J2071"/>
  <c r="F2072"/>
  <c r="G2072"/>
  <c r="H2072"/>
  <c r="I2072"/>
  <c r="J2072"/>
  <c r="F2073"/>
  <c r="G2073"/>
  <c r="H2073"/>
  <c r="I2073"/>
  <c r="J2073"/>
  <c r="F2074"/>
  <c r="G2074"/>
  <c r="H2074"/>
  <c r="I2074"/>
  <c r="J2074"/>
  <c r="F2075"/>
  <c r="G2075"/>
  <c r="H2075"/>
  <c r="I2075"/>
  <c r="J2075"/>
  <c r="F2076"/>
  <c r="G2076"/>
  <c r="H2076"/>
  <c r="I2076"/>
  <c r="J2076"/>
  <c r="F2077"/>
  <c r="G2077"/>
  <c r="H2077"/>
  <c r="I2077"/>
  <c r="J2077"/>
  <c r="F2078"/>
  <c r="G2078"/>
  <c r="H2078"/>
  <c r="I2078"/>
  <c r="J2078"/>
  <c r="F2079"/>
  <c r="G2079"/>
  <c r="H2079"/>
  <c r="I2079"/>
  <c r="J2079"/>
  <c r="F2080"/>
  <c r="G2080"/>
  <c r="H2080"/>
  <c r="I2080"/>
  <c r="J2080"/>
  <c r="F2081"/>
  <c r="G2081"/>
  <c r="H2081"/>
  <c r="I2081"/>
  <c r="J2081"/>
  <c r="F2082"/>
  <c r="G2082"/>
  <c r="H2082"/>
  <c r="I2082"/>
  <c r="J2082"/>
  <c r="F2083"/>
  <c r="G2083"/>
  <c r="H2083"/>
  <c r="I2083"/>
  <c r="J2083"/>
  <c r="F2084"/>
  <c r="G2084"/>
  <c r="H2084"/>
  <c r="I2084"/>
  <c r="J2084"/>
  <c r="F2085"/>
  <c r="G2085"/>
  <c r="H2085"/>
  <c r="I2085"/>
  <c r="J2085"/>
  <c r="F2086"/>
  <c r="G2086"/>
  <c r="H2086"/>
  <c r="I2086"/>
  <c r="J2086"/>
  <c r="F2087"/>
  <c r="G2087"/>
  <c r="H2087"/>
  <c r="I2087"/>
  <c r="J2087"/>
  <c r="F2088"/>
  <c r="G2088"/>
  <c r="H2088"/>
  <c r="I2088"/>
  <c r="J2088"/>
  <c r="F2089"/>
  <c r="G2089"/>
  <c r="H2089"/>
  <c r="I2089"/>
  <c r="J2089"/>
  <c r="F2090"/>
  <c r="G2090"/>
  <c r="H2090"/>
  <c r="I2090"/>
  <c r="J2090"/>
  <c r="F2091"/>
  <c r="G2091"/>
  <c r="H2091"/>
  <c r="I2091"/>
  <c r="J2091"/>
  <c r="F2092"/>
  <c r="G2092"/>
  <c r="H2092"/>
  <c r="I2092"/>
  <c r="J2092"/>
  <c r="F2093"/>
  <c r="G2093"/>
  <c r="H2093"/>
  <c r="I2093"/>
  <c r="J2093"/>
  <c r="F2094"/>
  <c r="G2094"/>
  <c r="H2094"/>
  <c r="I2094"/>
  <c r="J2094"/>
  <c r="F2095"/>
  <c r="G2095"/>
  <c r="H2095"/>
  <c r="I2095"/>
  <c r="J2095"/>
  <c r="F2096"/>
  <c r="G2096"/>
  <c r="H2096"/>
  <c r="I2096"/>
  <c r="J2096"/>
  <c r="F2097"/>
  <c r="G2097"/>
  <c r="H2097"/>
  <c r="I2097"/>
  <c r="J2097"/>
  <c r="F2098"/>
  <c r="G2098"/>
  <c r="H2098"/>
  <c r="I2098"/>
  <c r="J2098"/>
  <c r="F2099"/>
  <c r="G2099"/>
  <c r="H2099"/>
  <c r="I2099"/>
  <c r="J2099"/>
  <c r="F2100"/>
  <c r="G2100"/>
  <c r="H2100"/>
  <c r="I2100"/>
  <c r="J2100"/>
  <c r="F2101"/>
  <c r="G2101"/>
  <c r="H2101"/>
  <c r="I2101"/>
  <c r="J2101"/>
  <c r="F2102"/>
  <c r="G2102"/>
  <c r="H2102"/>
  <c r="I2102"/>
  <c r="J2102"/>
  <c r="F2103"/>
  <c r="G2103"/>
  <c r="H2103"/>
  <c r="I2103"/>
  <c r="J2103"/>
  <c r="F2104"/>
  <c r="G2104"/>
  <c r="H2104"/>
  <c r="I2104"/>
  <c r="J2104"/>
  <c r="F2105"/>
  <c r="G2105"/>
  <c r="H2105"/>
  <c r="I2105"/>
  <c r="J2105"/>
  <c r="F2106"/>
  <c r="G2106"/>
  <c r="H2106"/>
  <c r="I2106"/>
  <c r="J2106"/>
  <c r="F2107"/>
  <c r="G2107"/>
  <c r="H2107"/>
  <c r="I2107"/>
  <c r="J2107"/>
  <c r="F2108"/>
  <c r="G2108"/>
  <c r="H2108"/>
  <c r="I2108"/>
  <c r="J2108"/>
  <c r="F2109"/>
  <c r="G2109"/>
  <c r="H2109"/>
  <c r="I2109"/>
  <c r="J2109"/>
  <c r="F2110"/>
  <c r="G2110"/>
  <c r="H2110"/>
  <c r="I2110"/>
  <c r="J2110"/>
  <c r="F2111"/>
  <c r="G2111"/>
  <c r="H2111"/>
  <c r="I2111"/>
  <c r="J2111"/>
  <c r="F2112"/>
  <c r="G2112"/>
  <c r="H2112"/>
  <c r="I2112"/>
  <c r="J2112"/>
  <c r="F2113"/>
  <c r="G2113"/>
  <c r="H2113"/>
  <c r="I2113"/>
  <c r="J2113"/>
  <c r="F2114"/>
  <c r="G2114"/>
  <c r="H2114"/>
  <c r="I2114"/>
  <c r="J2114"/>
  <c r="F2115"/>
  <c r="G2115"/>
  <c r="H2115"/>
  <c r="I2115"/>
  <c r="J2115"/>
  <c r="F2116"/>
  <c r="G2116"/>
  <c r="H2116"/>
  <c r="I2116"/>
  <c r="J2116"/>
  <c r="F2117"/>
  <c r="G2117"/>
  <c r="H2117"/>
  <c r="I2117"/>
  <c r="J2117"/>
  <c r="F2118"/>
  <c r="G2118"/>
  <c r="H2118"/>
  <c r="I2118"/>
  <c r="J2118"/>
  <c r="F2119"/>
  <c r="G2119"/>
  <c r="H2119"/>
  <c r="I2119"/>
  <c r="J2119"/>
  <c r="F2120"/>
  <c r="G2120"/>
  <c r="H2120"/>
  <c r="I2120"/>
  <c r="J2120"/>
  <c r="F2121"/>
  <c r="G2121"/>
  <c r="H2121"/>
  <c r="I2121"/>
  <c r="J2121"/>
  <c r="F2122"/>
  <c r="G2122"/>
  <c r="H2122"/>
  <c r="I2122"/>
  <c r="J2122"/>
  <c r="F2123"/>
  <c r="G2123"/>
  <c r="H2123"/>
  <c r="I2123"/>
  <c r="J2123"/>
  <c r="F2124"/>
  <c r="G2124"/>
  <c r="H2124"/>
  <c r="I2124"/>
  <c r="J2124"/>
  <c r="F2125"/>
  <c r="G2125"/>
  <c r="H2125"/>
  <c r="I2125"/>
  <c r="J2125"/>
  <c r="F2126"/>
  <c r="G2126"/>
  <c r="H2126"/>
  <c r="I2126"/>
  <c r="J2126"/>
  <c r="F2127"/>
  <c r="G2127"/>
  <c r="H2127"/>
  <c r="I2127"/>
  <c r="J2127"/>
  <c r="F2128"/>
  <c r="G2128"/>
  <c r="H2128"/>
  <c r="I2128"/>
  <c r="J2128"/>
  <c r="F2129"/>
  <c r="G2129"/>
  <c r="H2129"/>
  <c r="I2129"/>
  <c r="J2129"/>
  <c r="F2130"/>
  <c r="G2130"/>
  <c r="H2130"/>
  <c r="I2130"/>
  <c r="J2130"/>
  <c r="F2131"/>
  <c r="G2131"/>
  <c r="H2131"/>
  <c r="I2131"/>
  <c r="J2131"/>
  <c r="F2132"/>
  <c r="G2132"/>
  <c r="H2132"/>
  <c r="I2132"/>
  <c r="J2132"/>
  <c r="F2133"/>
  <c r="G2133"/>
  <c r="H2133"/>
  <c r="I2133"/>
  <c r="J2133"/>
  <c r="F2134"/>
  <c r="G2134"/>
  <c r="H2134"/>
  <c r="I2134"/>
  <c r="J2134"/>
  <c r="F2135"/>
  <c r="G2135"/>
  <c r="H2135"/>
  <c r="I2135"/>
  <c r="J2135"/>
  <c r="F2136"/>
  <c r="G2136"/>
  <c r="H2136"/>
  <c r="I2136"/>
  <c r="J2136"/>
  <c r="F2137"/>
  <c r="G2137"/>
  <c r="H2137"/>
  <c r="I2137"/>
  <c r="J2137"/>
  <c r="F2138"/>
  <c r="G2138"/>
  <c r="H2138"/>
  <c r="I2138"/>
  <c r="J2138"/>
  <c r="F2139"/>
  <c r="G2139"/>
  <c r="H2139"/>
  <c r="I2139"/>
  <c r="J2139"/>
  <c r="F2140"/>
  <c r="G2140"/>
  <c r="H2140"/>
  <c r="I2140"/>
  <c r="J2140"/>
  <c r="F2141"/>
  <c r="G2141"/>
  <c r="H2141"/>
  <c r="I2141"/>
  <c r="J2141"/>
  <c r="F2142"/>
  <c r="G2142"/>
  <c r="H2142"/>
  <c r="I2142"/>
  <c r="J2142"/>
  <c r="F2143"/>
  <c r="G2143"/>
  <c r="H2143"/>
  <c r="I2143"/>
  <c r="J2143"/>
  <c r="F2144"/>
  <c r="G2144"/>
  <c r="H2144"/>
  <c r="I2144"/>
  <c r="J2144"/>
  <c r="F2145"/>
  <c r="G2145"/>
  <c r="H2145"/>
  <c r="I2145"/>
  <c r="J2145"/>
  <c r="F2146"/>
  <c r="G2146"/>
  <c r="H2146"/>
  <c r="I2146"/>
  <c r="J2146"/>
  <c r="F2147"/>
  <c r="G2147"/>
  <c r="H2147"/>
  <c r="I2147"/>
  <c r="J2147"/>
  <c r="F2148"/>
  <c r="G2148"/>
  <c r="H2148"/>
  <c r="I2148"/>
  <c r="J2148"/>
  <c r="F2149"/>
  <c r="G2149"/>
  <c r="H2149"/>
  <c r="I2149"/>
  <c r="J2149"/>
  <c r="F2150"/>
  <c r="G2150"/>
  <c r="H2150"/>
  <c r="I2150"/>
  <c r="J2150"/>
  <c r="F2151"/>
  <c r="G2151"/>
  <c r="H2151"/>
  <c r="I2151"/>
  <c r="J2151"/>
  <c r="F2152"/>
  <c r="G2152"/>
  <c r="H2152"/>
  <c r="I2152"/>
  <c r="J2152"/>
  <c r="F2153"/>
  <c r="G2153"/>
  <c r="H2153"/>
  <c r="I2153"/>
  <c r="J2153"/>
  <c r="F2154"/>
  <c r="G2154"/>
  <c r="H2154"/>
  <c r="I2154"/>
  <c r="J2154"/>
  <c r="F2155"/>
  <c r="G2155"/>
  <c r="H2155"/>
  <c r="I2155"/>
  <c r="J2155"/>
  <c r="F2156"/>
  <c r="G2156"/>
  <c r="H2156"/>
  <c r="I2156"/>
  <c r="J2156"/>
  <c r="F2157"/>
  <c r="G2157"/>
  <c r="H2157"/>
  <c r="I2157"/>
  <c r="J2157"/>
  <c r="F2158"/>
  <c r="G2158"/>
  <c r="H2158"/>
  <c r="I2158"/>
  <c r="J2158"/>
  <c r="F2159"/>
  <c r="G2159"/>
  <c r="H2159"/>
  <c r="I2159"/>
  <c r="J2159"/>
  <c r="F2160"/>
  <c r="G2160"/>
  <c r="H2160"/>
  <c r="I2160"/>
  <c r="J2160"/>
  <c r="F2161"/>
  <c r="G2161"/>
  <c r="H2161"/>
  <c r="I2161"/>
  <c r="J2161"/>
  <c r="F2162"/>
  <c r="G2162"/>
  <c r="H2162"/>
  <c r="I2162"/>
  <c r="J2162"/>
  <c r="F2163"/>
  <c r="G2163"/>
  <c r="H2163"/>
  <c r="I2163"/>
  <c r="J2163"/>
  <c r="F2164"/>
  <c r="G2164"/>
  <c r="H2164"/>
  <c r="I2164"/>
  <c r="J2164"/>
  <c r="F2165"/>
  <c r="G2165"/>
  <c r="H2165"/>
  <c r="I2165"/>
  <c r="J2165"/>
  <c r="F2166"/>
  <c r="G2166"/>
  <c r="H2166"/>
  <c r="I2166"/>
  <c r="J2166"/>
  <c r="F2167"/>
  <c r="G2167"/>
  <c r="H2167"/>
  <c r="I2167"/>
  <c r="J2167"/>
  <c r="F2168"/>
  <c r="G2168"/>
  <c r="H2168"/>
  <c r="I2168"/>
  <c r="J2168"/>
  <c r="F2169"/>
  <c r="G2169"/>
  <c r="H2169"/>
  <c r="I2169"/>
  <c r="J2169"/>
  <c r="F2170"/>
  <c r="G2170"/>
  <c r="H2170"/>
  <c r="I2170"/>
  <c r="J2170"/>
  <c r="F2171"/>
  <c r="G2171"/>
  <c r="H2171"/>
  <c r="I2171"/>
  <c r="J2171"/>
  <c r="F2172"/>
  <c r="G2172"/>
  <c r="H2172"/>
  <c r="I2172"/>
  <c r="J2172"/>
  <c r="F2173"/>
  <c r="G2173"/>
  <c r="H2173"/>
  <c r="I2173"/>
  <c r="J2173"/>
  <c r="F2174"/>
  <c r="G2174"/>
  <c r="H2174"/>
  <c r="I2174"/>
  <c r="J2174"/>
  <c r="F2175"/>
  <c r="G2175"/>
  <c r="H2175"/>
  <c r="I2175"/>
  <c r="J2175"/>
  <c r="F2176"/>
  <c r="G2176"/>
  <c r="H2176"/>
  <c r="I2176"/>
  <c r="J2176"/>
  <c r="F2177"/>
  <c r="G2177"/>
  <c r="H2177"/>
  <c r="I2177"/>
  <c r="J2177"/>
  <c r="F2178"/>
  <c r="G2178"/>
  <c r="H2178"/>
  <c r="I2178"/>
  <c r="J2178"/>
  <c r="F2179"/>
  <c r="G2179"/>
  <c r="H2179"/>
  <c r="I2179"/>
  <c r="J2179"/>
  <c r="F2180"/>
  <c r="G2180"/>
  <c r="H2180"/>
  <c r="I2180"/>
  <c r="J2180"/>
  <c r="F2181"/>
  <c r="G2181"/>
  <c r="H2181"/>
  <c r="I2181"/>
  <c r="J2181"/>
  <c r="F2182"/>
  <c r="G2182"/>
  <c r="H2182"/>
  <c r="I2182"/>
  <c r="J2182"/>
  <c r="F2183"/>
  <c r="G2183"/>
  <c r="H2183"/>
  <c r="I2183"/>
  <c r="J2183"/>
  <c r="F2184"/>
  <c r="G2184"/>
  <c r="H2184"/>
  <c r="I2184"/>
  <c r="J2184"/>
  <c r="F2185"/>
  <c r="G2185"/>
  <c r="H2185"/>
  <c r="I2185"/>
  <c r="J2185"/>
  <c r="F2186"/>
  <c r="G2186"/>
  <c r="H2186"/>
  <c r="I2186"/>
  <c r="J2186"/>
  <c r="F2187"/>
  <c r="G2187"/>
  <c r="H2187"/>
  <c r="I2187"/>
  <c r="J2187"/>
  <c r="F2188"/>
  <c r="G2188"/>
  <c r="H2188"/>
  <c r="I2188"/>
  <c r="J2188"/>
  <c r="F2189"/>
  <c r="G2189"/>
  <c r="H2189"/>
  <c r="I2189"/>
  <c r="J2189"/>
  <c r="F2190"/>
  <c r="G2190"/>
  <c r="H2190"/>
  <c r="I2190"/>
  <c r="J2190"/>
  <c r="F2191"/>
  <c r="G2191"/>
  <c r="H2191"/>
  <c r="I2191"/>
  <c r="J2191"/>
  <c r="F2192"/>
  <c r="G2192"/>
  <c r="H2192"/>
  <c r="I2192"/>
  <c r="J2192"/>
  <c r="F2193"/>
  <c r="G2193"/>
  <c r="H2193"/>
  <c r="I2193"/>
  <c r="J2193"/>
  <c r="F2194"/>
  <c r="G2194"/>
  <c r="H2194"/>
  <c r="I2194"/>
  <c r="J2194"/>
  <c r="F2195"/>
  <c r="G2195"/>
  <c r="H2195"/>
  <c r="I2195"/>
  <c r="J2195"/>
  <c r="F2196"/>
  <c r="G2196"/>
  <c r="H2196"/>
  <c r="I2196"/>
  <c r="J2196"/>
  <c r="F2197"/>
  <c r="G2197"/>
  <c r="H2197"/>
  <c r="I2197"/>
  <c r="J2197"/>
  <c r="F2198"/>
  <c r="G2198"/>
  <c r="H2198"/>
  <c r="I2198"/>
  <c r="J2198"/>
  <c r="F2199"/>
  <c r="G2199"/>
  <c r="H2199"/>
  <c r="I2199"/>
  <c r="J2199"/>
  <c r="F2200"/>
  <c r="G2200"/>
  <c r="H2200"/>
  <c r="I2200"/>
  <c r="J2200"/>
  <c r="F2201"/>
  <c r="G2201"/>
  <c r="H2201"/>
  <c r="I2201"/>
  <c r="J2201"/>
  <c r="F2202"/>
  <c r="G2202"/>
  <c r="H2202"/>
  <c r="I2202"/>
  <c r="J2202"/>
  <c r="F2203"/>
  <c r="G2203"/>
  <c r="H2203"/>
  <c r="I2203"/>
  <c r="J2203"/>
  <c r="F2204"/>
  <c r="G2204"/>
  <c r="H2204"/>
  <c r="I2204"/>
  <c r="J2204"/>
  <c r="F2205"/>
  <c r="G2205"/>
  <c r="H2205"/>
  <c r="I2205"/>
  <c r="J2205"/>
  <c r="F2206"/>
  <c r="G2206"/>
  <c r="H2206"/>
  <c r="I2206"/>
  <c r="J2206"/>
  <c r="F2207"/>
  <c r="G2207"/>
  <c r="H2207"/>
  <c r="I2207"/>
  <c r="J2207"/>
  <c r="F2208"/>
  <c r="G2208"/>
  <c r="H2208"/>
  <c r="I2208"/>
  <c r="J2208"/>
  <c r="F2209"/>
  <c r="G2209"/>
  <c r="H2209"/>
  <c r="I2209"/>
  <c r="J2209"/>
  <c r="F2210"/>
  <c r="G2210"/>
  <c r="H2210"/>
  <c r="I2210"/>
  <c r="J2210"/>
  <c r="F2211"/>
  <c r="G2211"/>
  <c r="H2211"/>
  <c r="I2211"/>
  <c r="J2211"/>
  <c r="F2212"/>
  <c r="G2212"/>
  <c r="H2212"/>
  <c r="I2212"/>
  <c r="J2212"/>
  <c r="F2213"/>
  <c r="G2213"/>
  <c r="H2213"/>
  <c r="I2213"/>
  <c r="J2213"/>
  <c r="F2214"/>
  <c r="G2214"/>
  <c r="H2214"/>
  <c r="I2214"/>
  <c r="J2214"/>
  <c r="F2215"/>
  <c r="G2215"/>
  <c r="H2215"/>
  <c r="I2215"/>
  <c r="J2215"/>
  <c r="F2216"/>
  <c r="G2216"/>
  <c r="H2216"/>
  <c r="I2216"/>
  <c r="J2216"/>
  <c r="F2217"/>
  <c r="G2217"/>
  <c r="H2217"/>
  <c r="I2217"/>
  <c r="J2217"/>
  <c r="F2218"/>
  <c r="G2218"/>
  <c r="H2218"/>
  <c r="I2218"/>
  <c r="J2218"/>
  <c r="F2219"/>
  <c r="G2219"/>
  <c r="H2219"/>
  <c r="I2219"/>
  <c r="J2219"/>
  <c r="F2220"/>
  <c r="G2220"/>
  <c r="H2220"/>
  <c r="I2220"/>
  <c r="J2220"/>
  <c r="F2221"/>
  <c r="G2221"/>
  <c r="H2221"/>
  <c r="I2221"/>
  <c r="J2221"/>
  <c r="F2222"/>
  <c r="G2222"/>
  <c r="H2222"/>
  <c r="I2222"/>
  <c r="J2222"/>
  <c r="F2223"/>
  <c r="G2223"/>
  <c r="H2223"/>
  <c r="I2223"/>
  <c r="J2223"/>
  <c r="F2224"/>
  <c r="G2224"/>
  <c r="H2224"/>
  <c r="I2224"/>
  <c r="J2224"/>
  <c r="F2225"/>
  <c r="G2225"/>
  <c r="H2225"/>
  <c r="I2225"/>
  <c r="J2225"/>
  <c r="F2226"/>
  <c r="G2226"/>
  <c r="H2226"/>
  <c r="I2226"/>
  <c r="J2226"/>
  <c r="F2227"/>
  <c r="G2227"/>
  <c r="H2227"/>
  <c r="I2227"/>
  <c r="J2227"/>
  <c r="F2228"/>
  <c r="G2228"/>
  <c r="H2228"/>
  <c r="I2228"/>
  <c r="J2228"/>
  <c r="F2229"/>
  <c r="G2229"/>
  <c r="H2229"/>
  <c r="I2229"/>
  <c r="J2229"/>
  <c r="F2230"/>
  <c r="G2230"/>
  <c r="H2230"/>
  <c r="I2230"/>
  <c r="J2230"/>
  <c r="F2231"/>
  <c r="G2231"/>
  <c r="H2231"/>
  <c r="I2231"/>
  <c r="J2231"/>
  <c r="F2232"/>
  <c r="G2232"/>
  <c r="H2232"/>
  <c r="I2232"/>
  <c r="J2232"/>
  <c r="F2233"/>
  <c r="G2233"/>
  <c r="H2233"/>
  <c r="I2233"/>
  <c r="J2233"/>
  <c r="F2234"/>
  <c r="G2234"/>
  <c r="H2234"/>
  <c r="I2234"/>
  <c r="J2234"/>
  <c r="F2235"/>
  <c r="G2235"/>
  <c r="H2235"/>
  <c r="I2235"/>
  <c r="J2235"/>
  <c r="F2236"/>
  <c r="G2236"/>
  <c r="H2236"/>
  <c r="I2236"/>
  <c r="J2236"/>
  <c r="F2237"/>
  <c r="G2237"/>
  <c r="H2237"/>
  <c r="I2237"/>
  <c r="J2237"/>
  <c r="F2238"/>
  <c r="G2238"/>
  <c r="H2238"/>
  <c r="I2238"/>
  <c r="J2238"/>
  <c r="F2239"/>
  <c r="G2239"/>
  <c r="H2239"/>
  <c r="I2239"/>
  <c r="J2239"/>
  <c r="F2240"/>
  <c r="G2240"/>
  <c r="H2240"/>
  <c r="I2240"/>
  <c r="J2240"/>
  <c r="F2241"/>
  <c r="G2241"/>
  <c r="H2241"/>
  <c r="I2241"/>
  <c r="J2241"/>
  <c r="F2242"/>
  <c r="G2242"/>
  <c r="H2242"/>
  <c r="I2242"/>
  <c r="J2242"/>
  <c r="F2243"/>
  <c r="G2243"/>
  <c r="H2243"/>
  <c r="I2243"/>
  <c r="J2243"/>
  <c r="F2244"/>
  <c r="G2244"/>
  <c r="H2244"/>
  <c r="I2244"/>
  <c r="J2244"/>
  <c r="F2245"/>
  <c r="G2245"/>
  <c r="H2245"/>
  <c r="I2245"/>
  <c r="J2245"/>
  <c r="F2246"/>
  <c r="G2246"/>
  <c r="H2246"/>
  <c r="I2246"/>
  <c r="J2246"/>
  <c r="F2247"/>
  <c r="G2247"/>
  <c r="H2247"/>
  <c r="I2247"/>
  <c r="J2247"/>
  <c r="F2248"/>
  <c r="G2248"/>
  <c r="H2248"/>
  <c r="I2248"/>
  <c r="J2248"/>
  <c r="F2249"/>
  <c r="G2249"/>
  <c r="H2249"/>
  <c r="I2249"/>
  <c r="J2249"/>
  <c r="F2250"/>
  <c r="G2250"/>
  <c r="H2250"/>
  <c r="I2250"/>
  <c r="J2250"/>
  <c r="F2251"/>
  <c r="G2251"/>
  <c r="H2251"/>
  <c r="I2251"/>
  <c r="J2251"/>
  <c r="F2252"/>
  <c r="G2252"/>
  <c r="H2252"/>
  <c r="I2252"/>
  <c r="J2252"/>
  <c r="F2253"/>
  <c r="G2253"/>
  <c r="H2253"/>
  <c r="I2253"/>
  <c r="J2253"/>
  <c r="F2254"/>
  <c r="G2254"/>
  <c r="H2254"/>
  <c r="I2254"/>
  <c r="J2254"/>
  <c r="F2255"/>
  <c r="G2255"/>
  <c r="H2255"/>
  <c r="I2255"/>
  <c r="J2255"/>
  <c r="F2256"/>
  <c r="G2256"/>
  <c r="H2256"/>
  <c r="I2256"/>
  <c r="J2256"/>
  <c r="F2257"/>
  <c r="G2257"/>
  <c r="H2257"/>
  <c r="I2257"/>
  <c r="J2257"/>
  <c r="F2258"/>
  <c r="G2258"/>
  <c r="H2258"/>
  <c r="I2258"/>
  <c r="J2258"/>
  <c r="F2259"/>
  <c r="G2259"/>
  <c r="H2259"/>
  <c r="I2259"/>
  <c r="J2259"/>
  <c r="F2260"/>
  <c r="G2260"/>
  <c r="H2260"/>
  <c r="I2260"/>
  <c r="J2260"/>
  <c r="F2261"/>
  <c r="G2261"/>
  <c r="H2261"/>
  <c r="I2261"/>
  <c r="J2261"/>
  <c r="F2262"/>
  <c r="G2262"/>
  <c r="H2262"/>
  <c r="I2262"/>
  <c r="J2262"/>
  <c r="F2263"/>
  <c r="G2263"/>
  <c r="H2263"/>
  <c r="I2263"/>
  <c r="J2263"/>
  <c r="F2264"/>
  <c r="G2264"/>
  <c r="H2264"/>
  <c r="I2264"/>
  <c r="J2264"/>
  <c r="F2265"/>
  <c r="G2265"/>
  <c r="H2265"/>
  <c r="I2265"/>
  <c r="J2265"/>
  <c r="F2266"/>
  <c r="G2266"/>
  <c r="H2266"/>
  <c r="I2266"/>
  <c r="J2266"/>
  <c r="F2267"/>
  <c r="G2267"/>
  <c r="H2267"/>
  <c r="I2267"/>
  <c r="J2267"/>
  <c r="F2268"/>
  <c r="G2268"/>
  <c r="H2268"/>
  <c r="I2268"/>
  <c r="J2268"/>
  <c r="F2269"/>
  <c r="G2269"/>
  <c r="H2269"/>
  <c r="I2269"/>
  <c r="J2269"/>
  <c r="F2270"/>
  <c r="G2270"/>
  <c r="H2270"/>
  <c r="I2270"/>
  <c r="J2270"/>
  <c r="F2271"/>
  <c r="G2271"/>
  <c r="H2271"/>
  <c r="I2271"/>
  <c r="J2271"/>
  <c r="F2272"/>
  <c r="G2272"/>
  <c r="H2272"/>
  <c r="I2272"/>
  <c r="J2272"/>
  <c r="F2273"/>
  <c r="G2273"/>
  <c r="H2273"/>
  <c r="I2273"/>
  <c r="J2273"/>
  <c r="F2274"/>
  <c r="G2274"/>
  <c r="H2274"/>
  <c r="I2274"/>
  <c r="J2274"/>
  <c r="F2275"/>
  <c r="G2275"/>
  <c r="H2275"/>
  <c r="I2275"/>
  <c r="J2275"/>
  <c r="F2276"/>
  <c r="G2276"/>
  <c r="H2276"/>
  <c r="I2276"/>
  <c r="J2276"/>
  <c r="F2277"/>
  <c r="G2277"/>
  <c r="H2277"/>
  <c r="I2277"/>
  <c r="J2277"/>
  <c r="F2278"/>
  <c r="G2278"/>
  <c r="H2278"/>
  <c r="I2278"/>
  <c r="J2278"/>
  <c r="F2279"/>
  <c r="G2279"/>
  <c r="H2279"/>
  <c r="I2279"/>
  <c r="J2279"/>
  <c r="F2280"/>
  <c r="G2280"/>
  <c r="H2280"/>
  <c r="I2280"/>
  <c r="J2280"/>
  <c r="F2281"/>
  <c r="G2281"/>
  <c r="H2281"/>
  <c r="I2281"/>
  <c r="J2281"/>
  <c r="F2282"/>
  <c r="G2282"/>
  <c r="H2282"/>
  <c r="I2282"/>
  <c r="J2282"/>
  <c r="F2283"/>
  <c r="G2283"/>
  <c r="H2283"/>
  <c r="I2283"/>
  <c r="J2283"/>
  <c r="F2284"/>
  <c r="G2284"/>
  <c r="H2284"/>
  <c r="I2284"/>
  <c r="J2284"/>
  <c r="F2285"/>
  <c r="G2285"/>
  <c r="H2285"/>
  <c r="I2285"/>
  <c r="J2285"/>
  <c r="F2286"/>
  <c r="G2286"/>
  <c r="H2286"/>
  <c r="I2286"/>
  <c r="J2286"/>
  <c r="F2287"/>
  <c r="G2287"/>
  <c r="H2287"/>
  <c r="I2287"/>
  <c r="J2287"/>
  <c r="F2288"/>
  <c r="G2288"/>
  <c r="H2288"/>
  <c r="I2288"/>
  <c r="J2288"/>
  <c r="F2289"/>
  <c r="G2289"/>
  <c r="H2289"/>
  <c r="I2289"/>
  <c r="J2289"/>
  <c r="F2290"/>
  <c r="G2290"/>
  <c r="H2290"/>
  <c r="I2290"/>
  <c r="J2290"/>
  <c r="F2291"/>
  <c r="G2291"/>
  <c r="H2291"/>
  <c r="I2291"/>
  <c r="J2291"/>
  <c r="F2292"/>
  <c r="G2292"/>
  <c r="H2292"/>
  <c r="I2292"/>
  <c r="J2292"/>
  <c r="F2293"/>
  <c r="G2293"/>
  <c r="H2293"/>
  <c r="I2293"/>
  <c r="J2293"/>
  <c r="F2294"/>
  <c r="G2294"/>
  <c r="H2294"/>
  <c r="I2294"/>
  <c r="J2294"/>
  <c r="F2295"/>
  <c r="G2295"/>
  <c r="H2295"/>
  <c r="I2295"/>
  <c r="J2295"/>
  <c r="F2296"/>
  <c r="G2296"/>
  <c r="H2296"/>
  <c r="I2296"/>
  <c r="J2296"/>
  <c r="F2297"/>
  <c r="G2297"/>
  <c r="H2297"/>
  <c r="I2297"/>
  <c r="J2297"/>
  <c r="F2298"/>
  <c r="G2298"/>
  <c r="H2298"/>
  <c r="I2298"/>
  <c r="J2298"/>
  <c r="F2299"/>
  <c r="G2299"/>
  <c r="H2299"/>
  <c r="I2299"/>
  <c r="J2299"/>
  <c r="F2300"/>
  <c r="G2300"/>
  <c r="H2300"/>
  <c r="I2300"/>
  <c r="J2300"/>
  <c r="F2301"/>
  <c r="G2301"/>
  <c r="H2301"/>
  <c r="I2301"/>
  <c r="J2301"/>
  <c r="F2302"/>
  <c r="G2302"/>
  <c r="H2302"/>
  <c r="I2302"/>
  <c r="J2302"/>
  <c r="F2303"/>
  <c r="G2303"/>
  <c r="H2303"/>
  <c r="I2303"/>
  <c r="J2303"/>
  <c r="F2304"/>
  <c r="G2304"/>
  <c r="H2304"/>
  <c r="I2304"/>
  <c r="J2304"/>
  <c r="F2305"/>
  <c r="G2305"/>
  <c r="H2305"/>
  <c r="I2305"/>
  <c r="J2305"/>
  <c r="F2306"/>
  <c r="G2306"/>
  <c r="H2306"/>
  <c r="I2306"/>
  <c r="J2306"/>
  <c r="F2307"/>
  <c r="G2307"/>
  <c r="H2307"/>
  <c r="I2307"/>
  <c r="J2307"/>
  <c r="F2308"/>
  <c r="G2308"/>
  <c r="H2308"/>
  <c r="I2308"/>
  <c r="J2308"/>
  <c r="F2309"/>
  <c r="G2309"/>
  <c r="H2309"/>
  <c r="I2309"/>
  <c r="J2309"/>
  <c r="F2310"/>
  <c r="G2310"/>
  <c r="H2310"/>
  <c r="I2310"/>
  <c r="J2310"/>
  <c r="F2311"/>
  <c r="G2311"/>
  <c r="H2311"/>
  <c r="I2311"/>
  <c r="J2311"/>
  <c r="F2312"/>
  <c r="G2312"/>
  <c r="H2312"/>
  <c r="I2312"/>
  <c r="J2312"/>
  <c r="F2313"/>
  <c r="G2313"/>
  <c r="H2313"/>
  <c r="I2313"/>
  <c r="J2313"/>
  <c r="F2314"/>
  <c r="G2314"/>
  <c r="H2314"/>
  <c r="I2314"/>
  <c r="J2314"/>
  <c r="F2315"/>
  <c r="G2315"/>
  <c r="H2315"/>
  <c r="I2315"/>
  <c r="J2315"/>
  <c r="F2316"/>
  <c r="G2316"/>
  <c r="H2316"/>
  <c r="I2316"/>
  <c r="J2316"/>
  <c r="F2317"/>
  <c r="G2317"/>
  <c r="H2317"/>
  <c r="I2317"/>
  <c r="J2317"/>
  <c r="F2318"/>
  <c r="G2318"/>
  <c r="H2318"/>
  <c r="I2318"/>
  <c r="J2318"/>
  <c r="F2319"/>
  <c r="G2319"/>
  <c r="H2319"/>
  <c r="I2319"/>
  <c r="J2319"/>
  <c r="F2320"/>
  <c r="G2320"/>
  <c r="H2320"/>
  <c r="I2320"/>
  <c r="J2320"/>
  <c r="F2321"/>
  <c r="G2321"/>
  <c r="H2321"/>
  <c r="I2321"/>
  <c r="J2321"/>
  <c r="F2322"/>
  <c r="G2322"/>
  <c r="H2322"/>
  <c r="I2322"/>
  <c r="J2322"/>
  <c r="F2323"/>
  <c r="G2323"/>
  <c r="H2323"/>
  <c r="I2323"/>
  <c r="J2323"/>
  <c r="F2324"/>
  <c r="G2324"/>
  <c r="H2324"/>
  <c r="I2324"/>
  <c r="J2324"/>
  <c r="F2325"/>
  <c r="G2325"/>
  <c r="H2325"/>
  <c r="I2325"/>
  <c r="J2325"/>
  <c r="F2326"/>
  <c r="G2326"/>
  <c r="H2326"/>
  <c r="I2326"/>
  <c r="J2326"/>
  <c r="F2327"/>
  <c r="G2327"/>
  <c r="H2327"/>
  <c r="I2327"/>
  <c r="J2327"/>
  <c r="F2328"/>
  <c r="G2328"/>
  <c r="H2328"/>
  <c r="I2328"/>
  <c r="J2328"/>
  <c r="F2329"/>
  <c r="G2329"/>
  <c r="H2329"/>
  <c r="I2329"/>
  <c r="J2329"/>
  <c r="F2330"/>
  <c r="G2330"/>
  <c r="H2330"/>
  <c r="I2330"/>
  <c r="J2330"/>
  <c r="F2331"/>
  <c r="G2331"/>
  <c r="H2331"/>
  <c r="I2331"/>
  <c r="J2331"/>
  <c r="F2332"/>
  <c r="G2332"/>
  <c r="H2332"/>
  <c r="I2332"/>
  <c r="J2332"/>
  <c r="F2333"/>
  <c r="G2333"/>
  <c r="H2333"/>
  <c r="I2333"/>
  <c r="J2333"/>
  <c r="F2334"/>
  <c r="G2334"/>
  <c r="H2334"/>
  <c r="I2334"/>
  <c r="J2334"/>
  <c r="F2335"/>
  <c r="G2335"/>
  <c r="H2335"/>
  <c r="I2335"/>
  <c r="J2335"/>
  <c r="F2336"/>
  <c r="G2336"/>
  <c r="H2336"/>
  <c r="I2336"/>
  <c r="J2336"/>
  <c r="F2337"/>
  <c r="G2337"/>
  <c r="H2337"/>
  <c r="I2337"/>
  <c r="J2337"/>
  <c r="F2338"/>
  <c r="G2338"/>
  <c r="H2338"/>
  <c r="I2338"/>
  <c r="J2338"/>
  <c r="F2339"/>
  <c r="G2339"/>
  <c r="H2339"/>
  <c r="I2339"/>
  <c r="J2339"/>
  <c r="F2340"/>
  <c r="G2340"/>
  <c r="H2340"/>
  <c r="I2340"/>
  <c r="J2340"/>
  <c r="F2341"/>
  <c r="G2341"/>
  <c r="H2341"/>
  <c r="I2341"/>
  <c r="J2341"/>
  <c r="F2342"/>
  <c r="G2342"/>
  <c r="H2342"/>
  <c r="I2342"/>
  <c r="J2342"/>
  <c r="F2343"/>
  <c r="G2343"/>
  <c r="H2343"/>
  <c r="I2343"/>
  <c r="J2343"/>
  <c r="F2344"/>
  <c r="G2344"/>
  <c r="H2344"/>
  <c r="I2344"/>
  <c r="J2344"/>
  <c r="F2345"/>
  <c r="G2345"/>
  <c r="H2345"/>
  <c r="I2345"/>
  <c r="J2345"/>
  <c r="F2346"/>
  <c r="G2346"/>
  <c r="H2346"/>
  <c r="I2346"/>
  <c r="J2346"/>
  <c r="F2347"/>
  <c r="G2347"/>
  <c r="H2347"/>
  <c r="I2347"/>
  <c r="J2347"/>
  <c r="F2348"/>
  <c r="G2348"/>
  <c r="H2348"/>
  <c r="I2348"/>
  <c r="J2348"/>
  <c r="F2349"/>
  <c r="G2349"/>
  <c r="H2349"/>
  <c r="I2349"/>
  <c r="J2349"/>
  <c r="F2350"/>
  <c r="G2350"/>
  <c r="H2350"/>
  <c r="I2350"/>
  <c r="J2350"/>
  <c r="F2351"/>
  <c r="G2351"/>
  <c r="H2351"/>
  <c r="I2351"/>
  <c r="J2351"/>
  <c r="F2352"/>
  <c r="G2352"/>
  <c r="H2352"/>
  <c r="I2352"/>
  <c r="J2352"/>
  <c r="F2353"/>
  <c r="G2353"/>
  <c r="H2353"/>
  <c r="I2353"/>
  <c r="J2353"/>
  <c r="F2354"/>
  <c r="G2354"/>
  <c r="H2354"/>
  <c r="I2354"/>
  <c r="J2354"/>
  <c r="F2355"/>
  <c r="G2355"/>
  <c r="H2355"/>
  <c r="I2355"/>
  <c r="J2355"/>
  <c r="F2356"/>
  <c r="G2356"/>
  <c r="H2356"/>
  <c r="I2356"/>
  <c r="J2356"/>
  <c r="F2357"/>
  <c r="G2357"/>
  <c r="H2357"/>
  <c r="I2357"/>
  <c r="J2357"/>
  <c r="F2358"/>
  <c r="G2358"/>
  <c r="H2358"/>
  <c r="I2358"/>
  <c r="J2358"/>
  <c r="F2359"/>
  <c r="G2359"/>
  <c r="H2359"/>
  <c r="I2359"/>
  <c r="J2359"/>
  <c r="F2360"/>
  <c r="G2360"/>
  <c r="H2360"/>
  <c r="I2360"/>
  <c r="J2360"/>
  <c r="F2361"/>
  <c r="G2361"/>
  <c r="H2361"/>
  <c r="I2361"/>
  <c r="J2361"/>
  <c r="F2362"/>
  <c r="G2362"/>
  <c r="H2362"/>
  <c r="I2362"/>
  <c r="J2362"/>
  <c r="F2363"/>
  <c r="G2363"/>
  <c r="H2363"/>
  <c r="I2363"/>
  <c r="J2363"/>
  <c r="F2364"/>
  <c r="G2364"/>
  <c r="H2364"/>
  <c r="I2364"/>
  <c r="J2364"/>
  <c r="F2365"/>
  <c r="G2365"/>
  <c r="H2365"/>
  <c r="I2365"/>
  <c r="J2365"/>
  <c r="F2366"/>
  <c r="G2366"/>
  <c r="H2366"/>
  <c r="I2366"/>
  <c r="J2366"/>
  <c r="F2367"/>
  <c r="G2367"/>
  <c r="H2367"/>
  <c r="I2367"/>
  <c r="J2367"/>
  <c r="F2368"/>
  <c r="G2368"/>
  <c r="H2368"/>
  <c r="I2368"/>
  <c r="J2368"/>
  <c r="F2369"/>
  <c r="G2369"/>
  <c r="H2369"/>
  <c r="I2369"/>
  <c r="J2369"/>
  <c r="F2370"/>
  <c r="G2370"/>
  <c r="H2370"/>
  <c r="I2370"/>
  <c r="J2370"/>
  <c r="F2371"/>
  <c r="G2371"/>
  <c r="H2371"/>
  <c r="I2371"/>
  <c r="J2371"/>
  <c r="F2372"/>
  <c r="G2372"/>
  <c r="H2372"/>
  <c r="I2372"/>
  <c r="J2372"/>
  <c r="F2373"/>
  <c r="G2373"/>
  <c r="H2373"/>
  <c r="I2373"/>
  <c r="J2373"/>
  <c r="F2374"/>
  <c r="G2374"/>
  <c r="H2374"/>
  <c r="I2374"/>
  <c r="J2374"/>
  <c r="F2375"/>
  <c r="G2375"/>
  <c r="H2375"/>
  <c r="I2375"/>
  <c r="J2375"/>
  <c r="F2376"/>
  <c r="G2376"/>
  <c r="H2376"/>
  <c r="I2376"/>
  <c r="J2376"/>
  <c r="F2377"/>
  <c r="G2377"/>
  <c r="H2377"/>
  <c r="I2377"/>
  <c r="J2377"/>
  <c r="F2378"/>
  <c r="G2378"/>
  <c r="H2378"/>
  <c r="I2378"/>
  <c r="J2378"/>
  <c r="F2379"/>
  <c r="G2379"/>
  <c r="H2379"/>
  <c r="I2379"/>
  <c r="J2379"/>
  <c r="F2380"/>
  <c r="G2380"/>
  <c r="H2380"/>
  <c r="I2380"/>
  <c r="J2380"/>
  <c r="F2381"/>
  <c r="G2381"/>
  <c r="H2381"/>
  <c r="I2381"/>
  <c r="J2381"/>
  <c r="F2382"/>
  <c r="G2382"/>
  <c r="H2382"/>
  <c r="I2382"/>
  <c r="J2382"/>
  <c r="F2383"/>
  <c r="G2383"/>
  <c r="H2383"/>
  <c r="I2383"/>
  <c r="J2383"/>
  <c r="F2384"/>
  <c r="G2384"/>
  <c r="H2384"/>
  <c r="I2384"/>
  <c r="J2384"/>
  <c r="F2385"/>
  <c r="G2385"/>
  <c r="H2385"/>
  <c r="I2385"/>
  <c r="J2385"/>
  <c r="F2386"/>
  <c r="G2386"/>
  <c r="H2386"/>
  <c r="I2386"/>
  <c r="J2386"/>
  <c r="F2387"/>
  <c r="G2387"/>
  <c r="H2387"/>
  <c r="I2387"/>
  <c r="J2387"/>
  <c r="F2388"/>
  <c r="G2388"/>
  <c r="H2388"/>
  <c r="I2388"/>
  <c r="J2388"/>
  <c r="F2389"/>
  <c r="G2389"/>
  <c r="H2389"/>
  <c r="I2389"/>
  <c r="J2389"/>
  <c r="F2390"/>
  <c r="G2390"/>
  <c r="H2390"/>
  <c r="I2390"/>
  <c r="J2390"/>
  <c r="F2391"/>
  <c r="G2391"/>
  <c r="H2391"/>
  <c r="I2391"/>
  <c r="J2391"/>
  <c r="F2392"/>
  <c r="G2392"/>
  <c r="H2392"/>
  <c r="I2392"/>
  <c r="J2392"/>
  <c r="F2393"/>
  <c r="G2393"/>
  <c r="H2393"/>
  <c r="I2393"/>
  <c r="J2393"/>
  <c r="F2394"/>
  <c r="G2394"/>
  <c r="H2394"/>
  <c r="I2394"/>
  <c r="J2394"/>
  <c r="F2395"/>
  <c r="G2395"/>
  <c r="H2395"/>
  <c r="I2395"/>
  <c r="J2395"/>
  <c r="F2396"/>
  <c r="G2396"/>
  <c r="H2396"/>
  <c r="I2396"/>
  <c r="J2396"/>
  <c r="F2397"/>
  <c r="G2397"/>
  <c r="H2397"/>
  <c r="I2397"/>
  <c r="J2397"/>
  <c r="F2398"/>
  <c r="G2398"/>
  <c r="H2398"/>
  <c r="I2398"/>
  <c r="J2398"/>
  <c r="F2399"/>
  <c r="G2399"/>
  <c r="H2399"/>
  <c r="I2399"/>
  <c r="J2399"/>
  <c r="F2400"/>
  <c r="G2400"/>
  <c r="H2400"/>
  <c r="I2400"/>
  <c r="J2400"/>
  <c r="F2401"/>
  <c r="G2401"/>
  <c r="H2401"/>
  <c r="I2401"/>
  <c r="J2401"/>
  <c r="F2402"/>
  <c r="G2402"/>
  <c r="H2402"/>
  <c r="I2402"/>
  <c r="J2402"/>
  <c r="F2403"/>
  <c r="G2403"/>
  <c r="H2403"/>
  <c r="I2403"/>
  <c r="J2403"/>
  <c r="F2404"/>
  <c r="G2404"/>
  <c r="H2404"/>
  <c r="I2404"/>
  <c r="J2404"/>
  <c r="F2405"/>
  <c r="G2405"/>
  <c r="H2405"/>
  <c r="I2405"/>
  <c r="J2405"/>
  <c r="F2406"/>
  <c r="G2406"/>
  <c r="H2406"/>
  <c r="I2406"/>
  <c r="J2406"/>
  <c r="F2407"/>
  <c r="G2407"/>
  <c r="H2407"/>
  <c r="I2407"/>
  <c r="J2407"/>
  <c r="F2408"/>
  <c r="G2408"/>
  <c r="H2408"/>
  <c r="I2408"/>
  <c r="J2408"/>
  <c r="F2409"/>
  <c r="G2409"/>
  <c r="H2409"/>
  <c r="I2409"/>
  <c r="J2409"/>
  <c r="F2410"/>
  <c r="G2410"/>
  <c r="H2410"/>
  <c r="I2410"/>
  <c r="J2410"/>
  <c r="F2411"/>
  <c r="G2411"/>
  <c r="H2411"/>
  <c r="I2411"/>
  <c r="J2411"/>
  <c r="F2412"/>
  <c r="G2412"/>
  <c r="H2412"/>
  <c r="I2412"/>
  <c r="J2412"/>
  <c r="F2413"/>
  <c r="G2413"/>
  <c r="H2413"/>
  <c r="I2413"/>
  <c r="J2413"/>
  <c r="F2414"/>
  <c r="G2414"/>
  <c r="H2414"/>
  <c r="I2414"/>
  <c r="J2414"/>
  <c r="F2415"/>
  <c r="G2415"/>
  <c r="H2415"/>
  <c r="I2415"/>
  <c r="J2415"/>
  <c r="F2416"/>
  <c r="G2416"/>
  <c r="H2416"/>
  <c r="I2416"/>
  <c r="J2416"/>
  <c r="F2417"/>
  <c r="G2417"/>
  <c r="H2417"/>
  <c r="I2417"/>
  <c r="J2417"/>
  <c r="F2418"/>
  <c r="G2418"/>
  <c r="H2418"/>
  <c r="I2418"/>
  <c r="J2418"/>
  <c r="F2419"/>
  <c r="G2419"/>
  <c r="H2419"/>
  <c r="I2419"/>
  <c r="J2419"/>
  <c r="F2420"/>
  <c r="G2420"/>
  <c r="H2420"/>
  <c r="I2420"/>
  <c r="J2420"/>
  <c r="F2421"/>
  <c r="G2421"/>
  <c r="H2421"/>
  <c r="I2421"/>
  <c r="J2421"/>
  <c r="F2422"/>
  <c r="G2422"/>
  <c r="H2422"/>
  <c r="I2422"/>
  <c r="J2422"/>
  <c r="F2423"/>
  <c r="G2423"/>
  <c r="H2423"/>
  <c r="I2423"/>
  <c r="J2423"/>
  <c r="F2424"/>
  <c r="G2424"/>
  <c r="H2424"/>
  <c r="I2424"/>
  <c r="J2424"/>
  <c r="F2425"/>
  <c r="G2425"/>
  <c r="H2425"/>
  <c r="I2425"/>
  <c r="J2425"/>
  <c r="F2426"/>
  <c r="G2426"/>
  <c r="H2426"/>
  <c r="I2426"/>
  <c r="J2426"/>
  <c r="F2427"/>
  <c r="G2427"/>
  <c r="H2427"/>
  <c r="I2427"/>
  <c r="J2427"/>
  <c r="F2428"/>
  <c r="G2428"/>
  <c r="H2428"/>
  <c r="I2428"/>
  <c r="J2428"/>
  <c r="F2429"/>
  <c r="G2429"/>
  <c r="H2429"/>
  <c r="I2429"/>
  <c r="J2429"/>
  <c r="F2430"/>
  <c r="G2430"/>
  <c r="H2430"/>
  <c r="I2430"/>
  <c r="J2430"/>
  <c r="F2431"/>
  <c r="G2431"/>
  <c r="H2431"/>
  <c r="I2431"/>
  <c r="J2431"/>
  <c r="F2432"/>
  <c r="G2432"/>
  <c r="H2432"/>
  <c r="I2432"/>
  <c r="J2432"/>
  <c r="F2433"/>
  <c r="G2433"/>
  <c r="H2433"/>
  <c r="I2433"/>
  <c r="J2433"/>
  <c r="F2434"/>
  <c r="G2434"/>
  <c r="H2434"/>
  <c r="I2434"/>
  <c r="J2434"/>
  <c r="F2435"/>
  <c r="G2435"/>
  <c r="H2435"/>
  <c r="I2435"/>
  <c r="J2435"/>
  <c r="F2436"/>
  <c r="G2436"/>
  <c r="H2436"/>
  <c r="I2436"/>
  <c r="J2436"/>
  <c r="F2437"/>
  <c r="G2437"/>
  <c r="H2437"/>
  <c r="I2437"/>
  <c r="J2437"/>
  <c r="F2438"/>
  <c r="G2438"/>
  <c r="H2438"/>
  <c r="I2438"/>
  <c r="J2438"/>
  <c r="F2439"/>
  <c r="G2439"/>
  <c r="H2439"/>
  <c r="I2439"/>
  <c r="J2439"/>
  <c r="F2440"/>
  <c r="G2440"/>
  <c r="H2440"/>
  <c r="I2440"/>
  <c r="J2440"/>
  <c r="F2441"/>
  <c r="G2441"/>
  <c r="H2441"/>
  <c r="I2441"/>
  <c r="J2441"/>
  <c r="F2442"/>
  <c r="G2442"/>
  <c r="H2442"/>
  <c r="I2442"/>
  <c r="J2442"/>
  <c r="F2443"/>
  <c r="G2443"/>
  <c r="H2443"/>
  <c r="I2443"/>
  <c r="J2443"/>
  <c r="F2444"/>
  <c r="G2444"/>
  <c r="H2444"/>
  <c r="I2444"/>
  <c r="J2444"/>
  <c r="F2445"/>
  <c r="G2445"/>
  <c r="H2445"/>
  <c r="I2445"/>
  <c r="J2445"/>
  <c r="F2446"/>
  <c r="G2446"/>
  <c r="H2446"/>
  <c r="I2446"/>
  <c r="J2446"/>
  <c r="F2447"/>
  <c r="G2447"/>
  <c r="H2447"/>
  <c r="I2447"/>
  <c r="J2447"/>
  <c r="F2448"/>
  <c r="G2448"/>
  <c r="H2448"/>
  <c r="I2448"/>
  <c r="J2448"/>
  <c r="F2449"/>
  <c r="G2449"/>
  <c r="H2449"/>
  <c r="I2449"/>
  <c r="J2449"/>
  <c r="F2450"/>
  <c r="G2450"/>
  <c r="H2450"/>
  <c r="I2450"/>
  <c r="J2450"/>
  <c r="F2451"/>
  <c r="G2451"/>
  <c r="H2451"/>
  <c r="I2451"/>
  <c r="J2451"/>
  <c r="F2452"/>
  <c r="G2452"/>
  <c r="H2452"/>
  <c r="I2452"/>
  <c r="J2452"/>
  <c r="F2453"/>
  <c r="G2453"/>
  <c r="H2453"/>
  <c r="I2453"/>
  <c r="J2453"/>
  <c r="F2454"/>
  <c r="G2454"/>
  <c r="H2454"/>
  <c r="I2454"/>
  <c r="J2454"/>
  <c r="F2455"/>
  <c r="G2455"/>
  <c r="H2455"/>
  <c r="I2455"/>
  <c r="J2455"/>
  <c r="F2456"/>
  <c r="G2456"/>
  <c r="H2456"/>
  <c r="I2456"/>
  <c r="J2456"/>
  <c r="F2457"/>
  <c r="G2457"/>
  <c r="H2457"/>
  <c r="I2457"/>
  <c r="J2457"/>
  <c r="F2458"/>
  <c r="G2458"/>
  <c r="H2458"/>
  <c r="I2458"/>
  <c r="J2458"/>
  <c r="F2459"/>
  <c r="G2459"/>
  <c r="H2459"/>
  <c r="I2459"/>
  <c r="J2459"/>
  <c r="F2460"/>
  <c r="G2460"/>
  <c r="H2460"/>
  <c r="I2460"/>
  <c r="J2460"/>
  <c r="F2461"/>
  <c r="G2461"/>
  <c r="H2461"/>
  <c r="I2461"/>
  <c r="J2461"/>
  <c r="F2462"/>
  <c r="G2462"/>
  <c r="H2462"/>
  <c r="I2462"/>
  <c r="J2462"/>
  <c r="F2463"/>
  <c r="G2463"/>
  <c r="H2463"/>
  <c r="I2463"/>
  <c r="J2463"/>
  <c r="F2464"/>
  <c r="G2464"/>
  <c r="H2464"/>
  <c r="I2464"/>
  <c r="J2464"/>
  <c r="F2465"/>
  <c r="G2465"/>
  <c r="H2465"/>
  <c r="I2465"/>
  <c r="J2465"/>
  <c r="F2466"/>
  <c r="G2466"/>
  <c r="H2466"/>
  <c r="I2466"/>
  <c r="J2466"/>
  <c r="F2467"/>
  <c r="G2467"/>
  <c r="H2467"/>
  <c r="I2467"/>
  <c r="J2467"/>
  <c r="F2468"/>
  <c r="G2468"/>
  <c r="H2468"/>
  <c r="I2468"/>
  <c r="J2468"/>
  <c r="F2469"/>
  <c r="G2469"/>
  <c r="H2469"/>
  <c r="I2469"/>
  <c r="J2469"/>
  <c r="F2470"/>
  <c r="G2470"/>
  <c r="H2470"/>
  <c r="I2470"/>
  <c r="J2470"/>
  <c r="F2471"/>
  <c r="G2471"/>
  <c r="H2471"/>
  <c r="I2471"/>
  <c r="J2471"/>
  <c r="F2472"/>
  <c r="G2472"/>
  <c r="H2472"/>
  <c r="I2472"/>
  <c r="J2472"/>
  <c r="F2473"/>
  <c r="G2473"/>
  <c r="H2473"/>
  <c r="I2473"/>
  <c r="J2473"/>
  <c r="F2474"/>
  <c r="G2474"/>
  <c r="H2474"/>
  <c r="I2474"/>
  <c r="J2474"/>
  <c r="F2475"/>
  <c r="G2475"/>
  <c r="H2475"/>
  <c r="I2475"/>
  <c r="J2475"/>
  <c r="F2476"/>
  <c r="G2476"/>
  <c r="H2476"/>
  <c r="I2476"/>
  <c r="J2476"/>
  <c r="F2477"/>
  <c r="G2477"/>
  <c r="H2477"/>
  <c r="I2477"/>
  <c r="J2477"/>
  <c r="F2478"/>
  <c r="G2478"/>
  <c r="H2478"/>
  <c r="I2478"/>
  <c r="J2478"/>
  <c r="F2479"/>
  <c r="G2479"/>
  <c r="H2479"/>
  <c r="I2479"/>
  <c r="J2479"/>
  <c r="F2480"/>
  <c r="G2480"/>
  <c r="H2480"/>
  <c r="I2480"/>
  <c r="J2480"/>
  <c r="F2481"/>
  <c r="G2481"/>
  <c r="H2481"/>
  <c r="I2481"/>
  <c r="J2481"/>
  <c r="F2482"/>
  <c r="G2482"/>
  <c r="H2482"/>
  <c r="I2482"/>
  <c r="J2482"/>
  <c r="F2483"/>
  <c r="G2483"/>
  <c r="H2483"/>
  <c r="I2483"/>
  <c r="J2483"/>
  <c r="F2484"/>
  <c r="G2484"/>
  <c r="H2484"/>
  <c r="I2484"/>
  <c r="J2484"/>
  <c r="F2485"/>
  <c r="G2485"/>
  <c r="H2485"/>
  <c r="I2485"/>
  <c r="J2485"/>
  <c r="F2486"/>
  <c r="G2486"/>
  <c r="H2486"/>
  <c r="I2486"/>
  <c r="J2486"/>
  <c r="F2487"/>
  <c r="G2487"/>
  <c r="H2487"/>
  <c r="I2487"/>
  <c r="J2487"/>
  <c r="F2488"/>
  <c r="G2488"/>
  <c r="H2488"/>
  <c r="I2488"/>
  <c r="J2488"/>
  <c r="F2489"/>
  <c r="G2489"/>
  <c r="H2489"/>
  <c r="I2489"/>
  <c r="J2489"/>
  <c r="F2490"/>
  <c r="G2490"/>
  <c r="H2490"/>
  <c r="I2490"/>
  <c r="J2490"/>
  <c r="F2491"/>
  <c r="G2491"/>
  <c r="H2491"/>
  <c r="I2491"/>
  <c r="J2491"/>
  <c r="F2492"/>
  <c r="G2492"/>
  <c r="H2492"/>
  <c r="I2492"/>
  <c r="J2492"/>
  <c r="F2493"/>
  <c r="G2493"/>
  <c r="H2493"/>
  <c r="I2493"/>
  <c r="J2493"/>
  <c r="F2494"/>
  <c r="G2494"/>
  <c r="H2494"/>
  <c r="I2494"/>
  <c r="J2494"/>
  <c r="F2495"/>
  <c r="G2495"/>
  <c r="H2495"/>
  <c r="I2495"/>
  <c r="J2495"/>
  <c r="F2496"/>
  <c r="G2496"/>
  <c r="H2496"/>
  <c r="I2496"/>
  <c r="J2496"/>
  <c r="F2497"/>
  <c r="G2497"/>
  <c r="H2497"/>
  <c r="I2497"/>
  <c r="J2497"/>
  <c r="F2498"/>
  <c r="G2498"/>
  <c r="H2498"/>
  <c r="I2498"/>
  <c r="J2498"/>
  <c r="F2499"/>
  <c r="G2499"/>
  <c r="H2499"/>
  <c r="I2499"/>
  <c r="J2499"/>
  <c r="F2500"/>
  <c r="G2500"/>
  <c r="H2500"/>
  <c r="I2500"/>
  <c r="J2500"/>
  <c r="F2501"/>
  <c r="G2501"/>
  <c r="H2501"/>
  <c r="I2501"/>
  <c r="J2501"/>
  <c r="F2502"/>
  <c r="G2502"/>
  <c r="H2502"/>
  <c r="I2502"/>
  <c r="J2502"/>
  <c r="F2503"/>
  <c r="G2503"/>
  <c r="H2503"/>
  <c r="I2503"/>
  <c r="J2503"/>
  <c r="F2504"/>
  <c r="G2504"/>
  <c r="H2504"/>
  <c r="I2504"/>
  <c r="J2504"/>
  <c r="F2505"/>
  <c r="G2505"/>
  <c r="H2505"/>
  <c r="I2505"/>
  <c r="J2505"/>
  <c r="F2506"/>
  <c r="G2506"/>
  <c r="H2506"/>
  <c r="I2506"/>
  <c r="J2506"/>
  <c r="F2507"/>
  <c r="G2507"/>
  <c r="H2507"/>
  <c r="I2507"/>
  <c r="J2507"/>
  <c r="J7"/>
  <c r="I7"/>
  <c r="H7"/>
  <c r="G7"/>
  <c r="F7"/>
</calcChain>
</file>

<file path=xl/sharedStrings.xml><?xml version="1.0" encoding="utf-8"?>
<sst xmlns="http://schemas.openxmlformats.org/spreadsheetml/2006/main" count="10015" uniqueCount="8194">
  <si>
    <t>كود</t>
  </si>
  <si>
    <t>الصنف</t>
  </si>
  <si>
    <t>1</t>
  </si>
  <si>
    <t>0010001</t>
  </si>
  <si>
    <t>اكره روزتا L104 سلندر</t>
  </si>
  <si>
    <t>40.0000</t>
  </si>
  <si>
    <t>2</t>
  </si>
  <si>
    <t>0020001</t>
  </si>
  <si>
    <t>كالون كروس فوم مدفع</t>
  </si>
  <si>
    <t>78.0000</t>
  </si>
  <si>
    <t>6</t>
  </si>
  <si>
    <t>3</t>
  </si>
  <si>
    <t>0020003</t>
  </si>
  <si>
    <t>كالون اورنك حمام ايطالي</t>
  </si>
  <si>
    <t>20.5000</t>
  </si>
  <si>
    <t>11</t>
  </si>
  <si>
    <t>4</t>
  </si>
  <si>
    <t>0020004</t>
  </si>
  <si>
    <t>كالون روت لوك حمام</t>
  </si>
  <si>
    <t>17.5000</t>
  </si>
  <si>
    <t>5</t>
  </si>
  <si>
    <t>0020005</t>
  </si>
  <si>
    <t>كالون روت لوك حجره</t>
  </si>
  <si>
    <t>146</t>
  </si>
  <si>
    <t>0020006</t>
  </si>
  <si>
    <t>كالون روت لوك كومبيوتر</t>
  </si>
  <si>
    <t>51.0000</t>
  </si>
  <si>
    <t>25</t>
  </si>
  <si>
    <t>7</t>
  </si>
  <si>
    <t>0020007</t>
  </si>
  <si>
    <t>كالون لنس فوم اسباني فضي</t>
  </si>
  <si>
    <t>100.0000</t>
  </si>
  <si>
    <t>12</t>
  </si>
  <si>
    <t>8</t>
  </si>
  <si>
    <t>0020008</t>
  </si>
  <si>
    <t>كالون ايتو لوك كمبيوتر</t>
  </si>
  <si>
    <t>60.0000</t>
  </si>
  <si>
    <t>30</t>
  </si>
  <si>
    <t>9</t>
  </si>
  <si>
    <t>0020009</t>
  </si>
  <si>
    <t>كالون ايتو لوك حجره</t>
  </si>
  <si>
    <t>20.0000</t>
  </si>
  <si>
    <t>41</t>
  </si>
  <si>
    <t>10</t>
  </si>
  <si>
    <t>0020010</t>
  </si>
  <si>
    <t>كالون ايتو لوك حمام</t>
  </si>
  <si>
    <t>48</t>
  </si>
  <si>
    <t>0020011</t>
  </si>
  <si>
    <t>كالون سلندر سوبر ايطالي</t>
  </si>
  <si>
    <t>34.0000</t>
  </si>
  <si>
    <t>0020013</t>
  </si>
  <si>
    <t>كالون كاسا كمبيوتر ماليزي</t>
  </si>
  <si>
    <t>50.0000</t>
  </si>
  <si>
    <t>13</t>
  </si>
  <si>
    <t>0020014</t>
  </si>
  <si>
    <t>كالون إي أم تك حجره</t>
  </si>
  <si>
    <t>27</t>
  </si>
  <si>
    <t>14</t>
  </si>
  <si>
    <t>0020015</t>
  </si>
  <si>
    <t>كالون لانس صيني حجره</t>
  </si>
  <si>
    <t>14.5000</t>
  </si>
  <si>
    <t>290</t>
  </si>
  <si>
    <t>15</t>
  </si>
  <si>
    <t>0020016</t>
  </si>
  <si>
    <t>كالون البدر حجره دهبي ماليزي</t>
  </si>
  <si>
    <t>17.4275</t>
  </si>
  <si>
    <t>169</t>
  </si>
  <si>
    <t>49</t>
  </si>
  <si>
    <t>218</t>
  </si>
  <si>
    <t>16</t>
  </si>
  <si>
    <t>0020017</t>
  </si>
  <si>
    <t>كالون البدر حمام دهبي ماليزي</t>
  </si>
  <si>
    <t>17</t>
  </si>
  <si>
    <t>0020018</t>
  </si>
  <si>
    <t>كالون البدر حجره فضي ماليزي</t>
  </si>
  <si>
    <t>17.7500</t>
  </si>
  <si>
    <t>244</t>
  </si>
  <si>
    <t>32</t>
  </si>
  <si>
    <t>276</t>
  </si>
  <si>
    <t>18</t>
  </si>
  <si>
    <t>0020019</t>
  </si>
  <si>
    <t>كالون البدر حمام فضي ماليزي</t>
  </si>
  <si>
    <t>19</t>
  </si>
  <si>
    <t>0020020</t>
  </si>
  <si>
    <t>كالون حجره النجار</t>
  </si>
  <si>
    <t>17.0000</t>
  </si>
  <si>
    <t>20</t>
  </si>
  <si>
    <t>0020021</t>
  </si>
  <si>
    <t>كالون فينيكس حمام</t>
  </si>
  <si>
    <t>23.0000</t>
  </si>
  <si>
    <t>21</t>
  </si>
  <si>
    <t>0020022</t>
  </si>
  <si>
    <t>كالون روك سلندر كمبيوتر</t>
  </si>
  <si>
    <t>22</t>
  </si>
  <si>
    <t>0020023</t>
  </si>
  <si>
    <t>كالون كابي حمام</t>
  </si>
  <si>
    <t>22.0000</t>
  </si>
  <si>
    <t>23</t>
  </si>
  <si>
    <t>0020024</t>
  </si>
  <si>
    <t>كالون كابي كمبيوتر</t>
  </si>
  <si>
    <t>67.0000</t>
  </si>
  <si>
    <t>24</t>
  </si>
  <si>
    <t>0020025</t>
  </si>
  <si>
    <t>كالون كابي حجره</t>
  </si>
  <si>
    <t>123</t>
  </si>
  <si>
    <t>0020026</t>
  </si>
  <si>
    <t>كالون ميجو حمام</t>
  </si>
  <si>
    <t>18.5000</t>
  </si>
  <si>
    <t>80</t>
  </si>
  <si>
    <t>26</t>
  </si>
  <si>
    <t>0020027</t>
  </si>
  <si>
    <t>كالون اهرام حمام</t>
  </si>
  <si>
    <t>18.0000</t>
  </si>
  <si>
    <t>0020029</t>
  </si>
  <si>
    <t>كالون اهرام حجره</t>
  </si>
  <si>
    <t>28</t>
  </si>
  <si>
    <t>0020031</t>
  </si>
  <si>
    <t>كالون فاين حمام</t>
  </si>
  <si>
    <t>29</t>
  </si>
  <si>
    <t>0020032</t>
  </si>
  <si>
    <t>كالون فاين حجره</t>
  </si>
  <si>
    <t>0020034</t>
  </si>
  <si>
    <t>كالون أيه وان حجره</t>
  </si>
  <si>
    <t>117</t>
  </si>
  <si>
    <t>31</t>
  </si>
  <si>
    <t>0020035</t>
  </si>
  <si>
    <t>كالون ميجو حجره</t>
  </si>
  <si>
    <t>52</t>
  </si>
  <si>
    <t>0020036</t>
  </si>
  <si>
    <t>كالون بولو كيلت حمام</t>
  </si>
  <si>
    <t>16.5000</t>
  </si>
  <si>
    <t>35</t>
  </si>
  <si>
    <t>33</t>
  </si>
  <si>
    <t>0020037</t>
  </si>
  <si>
    <t>كالون بولو كيلت حجره</t>
  </si>
  <si>
    <t>200</t>
  </si>
  <si>
    <t>88</t>
  </si>
  <si>
    <t>288</t>
  </si>
  <si>
    <t>34</t>
  </si>
  <si>
    <t>0020038</t>
  </si>
  <si>
    <t>كالون 139 زور قصير</t>
  </si>
  <si>
    <t>38.0000</t>
  </si>
  <si>
    <t>0020039</t>
  </si>
  <si>
    <t>كالون 138 زور قصير</t>
  </si>
  <si>
    <t>35.0000</t>
  </si>
  <si>
    <t>83</t>
  </si>
  <si>
    <t>36</t>
  </si>
  <si>
    <t>0020040</t>
  </si>
  <si>
    <t>كالون 138 زور طويل</t>
  </si>
  <si>
    <t>42.0000</t>
  </si>
  <si>
    <t>37</t>
  </si>
  <si>
    <t>0020041</t>
  </si>
  <si>
    <t>كالون باب صاج HTB</t>
  </si>
  <si>
    <t>74.0000</t>
  </si>
  <si>
    <t>38</t>
  </si>
  <si>
    <t>0020042</t>
  </si>
  <si>
    <t>كالون داف جارد</t>
  </si>
  <si>
    <t>30.0000</t>
  </si>
  <si>
    <t>39</t>
  </si>
  <si>
    <t>0020043</t>
  </si>
  <si>
    <t>كالون درج داف</t>
  </si>
  <si>
    <t>54.4118</t>
  </si>
  <si>
    <t>40</t>
  </si>
  <si>
    <t>0020045</t>
  </si>
  <si>
    <t>كالون 103 ايديال 25 م</t>
  </si>
  <si>
    <t>0020047</t>
  </si>
  <si>
    <t>كالون 105 بزومبه</t>
  </si>
  <si>
    <t>36.0000</t>
  </si>
  <si>
    <t>42</t>
  </si>
  <si>
    <t>0020048</t>
  </si>
  <si>
    <t>كالون داخل إسطامه اليزت دولاب</t>
  </si>
  <si>
    <t>43</t>
  </si>
  <si>
    <t>0020049</t>
  </si>
  <si>
    <t>كالون طالع نازل اليزت</t>
  </si>
  <si>
    <t>44</t>
  </si>
  <si>
    <t>0020050</t>
  </si>
  <si>
    <t>كالون 3 درج امامي</t>
  </si>
  <si>
    <t>6.5000</t>
  </si>
  <si>
    <t>45</t>
  </si>
  <si>
    <t>0020051</t>
  </si>
  <si>
    <t>كالون 3 درج جانبي</t>
  </si>
  <si>
    <t>46</t>
  </si>
  <si>
    <t>0020052</t>
  </si>
  <si>
    <t>كالون فندق اكسيديه</t>
  </si>
  <si>
    <t>47</t>
  </si>
  <si>
    <t>0020056</t>
  </si>
  <si>
    <t>كالون زجاج مربع</t>
  </si>
  <si>
    <t>90.0000</t>
  </si>
  <si>
    <t>0020057</t>
  </si>
  <si>
    <t>كالون سبليونه 777 طالع نازل</t>
  </si>
  <si>
    <t>138.0000</t>
  </si>
  <si>
    <t>0020058</t>
  </si>
  <si>
    <t>كالون فندق دهبي</t>
  </si>
  <si>
    <t>50</t>
  </si>
  <si>
    <t>0020059</t>
  </si>
  <si>
    <t>كالون باب صاج اهرام</t>
  </si>
  <si>
    <t>63.5000</t>
  </si>
  <si>
    <t>51</t>
  </si>
  <si>
    <t>0020060</t>
  </si>
  <si>
    <t>كالون اهرام درج سكه ورفاص 30 م</t>
  </si>
  <si>
    <t>0020061</t>
  </si>
  <si>
    <t>كالون سكه ورفاص اهرام 20 م</t>
  </si>
  <si>
    <t>53</t>
  </si>
  <si>
    <t>0020062</t>
  </si>
  <si>
    <t>كالون زيتا خطاف بسلندر ايطالي</t>
  </si>
  <si>
    <t>54</t>
  </si>
  <si>
    <t>0020063</t>
  </si>
  <si>
    <t>كالون كليت كمبيوتر ماليزي</t>
  </si>
  <si>
    <t>55</t>
  </si>
  <si>
    <t>0020064</t>
  </si>
  <si>
    <t>كالون كالي كمبيوتر تركي 2000</t>
  </si>
  <si>
    <t>73.0000</t>
  </si>
  <si>
    <t>56</t>
  </si>
  <si>
    <t>0020066</t>
  </si>
  <si>
    <t>كالون اهرام عاده</t>
  </si>
  <si>
    <t>58.0000</t>
  </si>
  <si>
    <t>79</t>
  </si>
  <si>
    <t>57</t>
  </si>
  <si>
    <t>0020067</t>
  </si>
  <si>
    <t>كالون البدر كمبيوتر ماليزي</t>
  </si>
  <si>
    <t>39.0000</t>
  </si>
  <si>
    <t>128</t>
  </si>
  <si>
    <t>151</t>
  </si>
  <si>
    <t>58</t>
  </si>
  <si>
    <t>0020070</t>
  </si>
  <si>
    <t>كالون فندق فاميه</t>
  </si>
  <si>
    <t>59</t>
  </si>
  <si>
    <t>0020071</t>
  </si>
  <si>
    <t>كالون يلدز تركى كمبيوتر</t>
  </si>
  <si>
    <t>61.1667</t>
  </si>
  <si>
    <t>60</t>
  </si>
  <si>
    <t>0020072</t>
  </si>
  <si>
    <t>كالون زيتا زومبا امان</t>
  </si>
  <si>
    <t>45.0000</t>
  </si>
  <si>
    <t>61</t>
  </si>
  <si>
    <t>0020073</t>
  </si>
  <si>
    <t>كالون زيتا كمبيوتر</t>
  </si>
  <si>
    <t>93.0000</t>
  </si>
  <si>
    <t>62</t>
  </si>
  <si>
    <t>0020074</t>
  </si>
  <si>
    <t>كالون اهرام فوم كمبيوتر</t>
  </si>
  <si>
    <t>69.0000</t>
  </si>
  <si>
    <t>63</t>
  </si>
  <si>
    <t>0020075</t>
  </si>
  <si>
    <t>كالون كيلفن حمام</t>
  </si>
  <si>
    <t>22.5000</t>
  </si>
  <si>
    <t>64</t>
  </si>
  <si>
    <t>0020076</t>
  </si>
  <si>
    <t>كالون كيلفن حجره</t>
  </si>
  <si>
    <t>65</t>
  </si>
  <si>
    <t>0020077</t>
  </si>
  <si>
    <t>كالون كيلفن كمبيوتر</t>
  </si>
  <si>
    <t>65.0000</t>
  </si>
  <si>
    <t>66</t>
  </si>
  <si>
    <t>0020078</t>
  </si>
  <si>
    <t>كالون درج جولف</t>
  </si>
  <si>
    <t>67</t>
  </si>
  <si>
    <t>0020079</t>
  </si>
  <si>
    <t>كالون فانيل حجره تركي</t>
  </si>
  <si>
    <t>24.5000</t>
  </si>
  <si>
    <t>68</t>
  </si>
  <si>
    <t>0020080</t>
  </si>
  <si>
    <t>كالون فانيل حمام تركي</t>
  </si>
  <si>
    <t>69</t>
  </si>
  <si>
    <t>0020083</t>
  </si>
  <si>
    <t>كالون زيتا عاده</t>
  </si>
  <si>
    <t>68.0000</t>
  </si>
  <si>
    <t>70</t>
  </si>
  <si>
    <t>0020085</t>
  </si>
  <si>
    <t>كالون كمبيوتر ادم فوم</t>
  </si>
  <si>
    <t>48.0000</t>
  </si>
  <si>
    <t>71</t>
  </si>
  <si>
    <t>0020086</t>
  </si>
  <si>
    <t>كالون دان ا سكه 138</t>
  </si>
  <si>
    <t>32.0000</t>
  </si>
  <si>
    <t>72</t>
  </si>
  <si>
    <t>0020087</t>
  </si>
  <si>
    <t>كالون دان 2 سكه 139</t>
  </si>
  <si>
    <t>73</t>
  </si>
  <si>
    <t>0020088</t>
  </si>
  <si>
    <t>كالون درج سكه ورفاص</t>
  </si>
  <si>
    <t>174.0000</t>
  </si>
  <si>
    <t>74</t>
  </si>
  <si>
    <t>0020093</t>
  </si>
  <si>
    <t>كالون ايتو تركي كمبيوتر</t>
  </si>
  <si>
    <t>75</t>
  </si>
  <si>
    <t>0020094</t>
  </si>
  <si>
    <t>كالون ايتو تركي حمام</t>
  </si>
  <si>
    <t>19.0000</t>
  </si>
  <si>
    <t>76</t>
  </si>
  <si>
    <t>0020095</t>
  </si>
  <si>
    <t>كالون حمام سوان</t>
  </si>
  <si>
    <t>77</t>
  </si>
  <si>
    <t>0020096</t>
  </si>
  <si>
    <t>كالون حجره سوان</t>
  </si>
  <si>
    <t>78</t>
  </si>
  <si>
    <t>0020097</t>
  </si>
  <si>
    <t>كالون ايتو تركي حجره</t>
  </si>
  <si>
    <t>180</t>
  </si>
  <si>
    <t>0020099</t>
  </si>
  <si>
    <t>كالون بليه 20 ملي البدر</t>
  </si>
  <si>
    <t>756</t>
  </si>
  <si>
    <t>771</t>
  </si>
  <si>
    <t>0020100</t>
  </si>
  <si>
    <t>كالون 20 ملي رفاص البدر</t>
  </si>
  <si>
    <t>81</t>
  </si>
  <si>
    <t>0020101</t>
  </si>
  <si>
    <t>كالون عاده البدر دهبي</t>
  </si>
  <si>
    <t>27.6000</t>
  </si>
  <si>
    <t>745</t>
  </si>
  <si>
    <t>82</t>
  </si>
  <si>
    <t>0020102</t>
  </si>
  <si>
    <t>كالون عاده فضي البدر</t>
  </si>
  <si>
    <t>28.0427</t>
  </si>
  <si>
    <t>1286</t>
  </si>
  <si>
    <t>1291</t>
  </si>
  <si>
    <t>0020103</t>
  </si>
  <si>
    <t>كالون امان زمبه البدر</t>
  </si>
  <si>
    <t>27.5000</t>
  </si>
  <si>
    <t>272</t>
  </si>
  <si>
    <t>277</t>
  </si>
  <si>
    <t>84</t>
  </si>
  <si>
    <t>0020104</t>
  </si>
  <si>
    <t>كالون امان بسلندر البدر</t>
  </si>
  <si>
    <t>39.4773</t>
  </si>
  <si>
    <t>85</t>
  </si>
  <si>
    <t>0020105</t>
  </si>
  <si>
    <t>كالون ازدا لوك عاده ذهبي</t>
  </si>
  <si>
    <t>86</t>
  </si>
  <si>
    <t>0020107</t>
  </si>
  <si>
    <t>كالون زيتا بليه عاده</t>
  </si>
  <si>
    <t>43.0000</t>
  </si>
  <si>
    <t>87</t>
  </si>
  <si>
    <t>0020108</t>
  </si>
  <si>
    <t>كالون زيتا امان بسلندر كمبيوتر</t>
  </si>
  <si>
    <t>66.0000</t>
  </si>
  <si>
    <t>0020109</t>
  </si>
  <si>
    <t>كالون خطاف 40 ملي زيتا عريض</t>
  </si>
  <si>
    <t>89</t>
  </si>
  <si>
    <t>0020110</t>
  </si>
  <si>
    <t>كالون زيتا حجره</t>
  </si>
  <si>
    <t>26.0000</t>
  </si>
  <si>
    <t>119</t>
  </si>
  <si>
    <t>90</t>
  </si>
  <si>
    <t>0020111</t>
  </si>
  <si>
    <t>كالون زيتا حمام</t>
  </si>
  <si>
    <t>91</t>
  </si>
  <si>
    <t>0020112</t>
  </si>
  <si>
    <t>كالون زيتا 20 ملي الامنيوم عاده</t>
  </si>
  <si>
    <t>92</t>
  </si>
  <si>
    <t>0020113</t>
  </si>
  <si>
    <t>كالون زيتا باب صاج</t>
  </si>
  <si>
    <t>120</t>
  </si>
  <si>
    <t>93</t>
  </si>
  <si>
    <t>0020114</t>
  </si>
  <si>
    <t>كالون داف كمبيوتر</t>
  </si>
  <si>
    <t>76.0000</t>
  </si>
  <si>
    <t>94</t>
  </si>
  <si>
    <t>0020115</t>
  </si>
  <si>
    <t>كالون ميجو باب صاج</t>
  </si>
  <si>
    <t>53.0000</t>
  </si>
  <si>
    <t>95</t>
  </si>
  <si>
    <t>0020116</t>
  </si>
  <si>
    <t>كالون روك سلندر عاده</t>
  </si>
  <si>
    <t>56.0000</t>
  </si>
  <si>
    <t>96</t>
  </si>
  <si>
    <t>0020117</t>
  </si>
  <si>
    <t>كالون شيزا مدفع نيكل فوم</t>
  </si>
  <si>
    <t>97</t>
  </si>
  <si>
    <t>0020118</t>
  </si>
  <si>
    <t>كالون كاساتا حجره</t>
  </si>
  <si>
    <t>116</t>
  </si>
  <si>
    <t>98</t>
  </si>
  <si>
    <t>0020119</t>
  </si>
  <si>
    <t>كالون كاساتا حمام</t>
  </si>
  <si>
    <t>99</t>
  </si>
  <si>
    <t>0020121</t>
  </si>
  <si>
    <t>كالون همر كمبيوتر مدفع</t>
  </si>
  <si>
    <t>100</t>
  </si>
  <si>
    <t>0020122</t>
  </si>
  <si>
    <t>كالون دان كمبيوتر مدفع</t>
  </si>
  <si>
    <t>104</t>
  </si>
  <si>
    <t>101</t>
  </si>
  <si>
    <t>0020123</t>
  </si>
  <si>
    <t>كالون همر حجره</t>
  </si>
  <si>
    <t>15.0000</t>
  </si>
  <si>
    <t>270</t>
  </si>
  <si>
    <t>323</t>
  </si>
  <si>
    <t>102</t>
  </si>
  <si>
    <t>0020125</t>
  </si>
  <si>
    <t>كالون لوكيت سلندر كمبيوتر</t>
  </si>
  <si>
    <t>59.5000</t>
  </si>
  <si>
    <t>150</t>
  </si>
  <si>
    <t>103</t>
  </si>
  <si>
    <t>0020126</t>
  </si>
  <si>
    <t>كالون داف امان زنبه</t>
  </si>
  <si>
    <t>0020127</t>
  </si>
  <si>
    <t>كالون كيلفن امان زنبه</t>
  </si>
  <si>
    <t>105</t>
  </si>
  <si>
    <t>0020129</t>
  </si>
  <si>
    <t>كالون باب صاج HB ايطالى</t>
  </si>
  <si>
    <t>72.0000</t>
  </si>
  <si>
    <t>106</t>
  </si>
  <si>
    <t>0020132</t>
  </si>
  <si>
    <t>كالون فينيكس كمبيوتر</t>
  </si>
  <si>
    <t>107</t>
  </si>
  <si>
    <t>0020135</t>
  </si>
  <si>
    <t>كالون اوزبين حجرة تركى</t>
  </si>
  <si>
    <t>21.5000</t>
  </si>
  <si>
    <t>108</t>
  </si>
  <si>
    <t>0020136</t>
  </si>
  <si>
    <t>كالون اوزبين حمام تركى</t>
  </si>
  <si>
    <t>109</t>
  </si>
  <si>
    <t>0020137</t>
  </si>
  <si>
    <t>كالون ليون كمبيوتر مدفع نيكل</t>
  </si>
  <si>
    <t>110</t>
  </si>
  <si>
    <t>0020138</t>
  </si>
  <si>
    <t>كالون ليون سلندر عاده</t>
  </si>
  <si>
    <t>111</t>
  </si>
  <si>
    <t>0020139</t>
  </si>
  <si>
    <t>كالون همر حمام جولد</t>
  </si>
  <si>
    <t>112</t>
  </si>
  <si>
    <t>0020140</t>
  </si>
  <si>
    <t>زور كالون فندقي 6سم</t>
  </si>
  <si>
    <t>1.7000</t>
  </si>
  <si>
    <t>113</t>
  </si>
  <si>
    <t>0020141</t>
  </si>
  <si>
    <t>كالون يلدز تركى حجره</t>
  </si>
  <si>
    <t>21.0000</t>
  </si>
  <si>
    <t>114</t>
  </si>
  <si>
    <t>0020142</t>
  </si>
  <si>
    <t>كالون يلدز تركى حمام</t>
  </si>
  <si>
    <t>115</t>
  </si>
  <si>
    <t>0020143</t>
  </si>
  <si>
    <t>كالون يلدز تركى عاده</t>
  </si>
  <si>
    <t>49.0000</t>
  </si>
  <si>
    <t>0020144</t>
  </si>
  <si>
    <t>كالون لطش كمبيوتر تاج</t>
  </si>
  <si>
    <t>0030002</t>
  </si>
  <si>
    <t>علبه مسمار 12 مللي حرف L</t>
  </si>
  <si>
    <t>16.0000</t>
  </si>
  <si>
    <t>118</t>
  </si>
  <si>
    <t>0030003</t>
  </si>
  <si>
    <t>علبه مسمار 10مللي حرف L</t>
  </si>
  <si>
    <t>9.7500</t>
  </si>
  <si>
    <t>0030004</t>
  </si>
  <si>
    <t>علبه مسمار 6مللي حرف L</t>
  </si>
  <si>
    <t>6.0000</t>
  </si>
  <si>
    <t>0030005</t>
  </si>
  <si>
    <t>كيلو مسمار صلب 10 سم</t>
  </si>
  <si>
    <t>9.7000</t>
  </si>
  <si>
    <t>121</t>
  </si>
  <si>
    <t>0030006</t>
  </si>
  <si>
    <t>كيلو مسمار صلب 7 سم</t>
  </si>
  <si>
    <t>122</t>
  </si>
  <si>
    <t>0030007</t>
  </si>
  <si>
    <t>كيلو مسمار صلب 6 سم</t>
  </si>
  <si>
    <t>0030008</t>
  </si>
  <si>
    <t>كيلو مسمار صلب 5 سم</t>
  </si>
  <si>
    <t>124</t>
  </si>
  <si>
    <t>0030009</t>
  </si>
  <si>
    <t>كيلو مسمار صلب 4 سم</t>
  </si>
  <si>
    <t>125</t>
  </si>
  <si>
    <t>0030011</t>
  </si>
  <si>
    <t>كيلو مسمار صلب 3 سم</t>
  </si>
  <si>
    <t>126</t>
  </si>
  <si>
    <t>0030012</t>
  </si>
  <si>
    <t>كيلو مسمار سن صاج اسود 2.5 سم</t>
  </si>
  <si>
    <t>14.2436</t>
  </si>
  <si>
    <t>780</t>
  </si>
  <si>
    <t>869</t>
  </si>
  <si>
    <t>127</t>
  </si>
  <si>
    <t>0030013</t>
  </si>
  <si>
    <t>كيلو مسمار سن صاج اسود 1.5سم</t>
  </si>
  <si>
    <t>260</t>
  </si>
  <si>
    <t>0030014</t>
  </si>
  <si>
    <t>كيلو مسمار سن صاج اسود 2سم</t>
  </si>
  <si>
    <t>13.2500</t>
  </si>
  <si>
    <t>140</t>
  </si>
  <si>
    <t>176</t>
  </si>
  <si>
    <t>129</t>
  </si>
  <si>
    <t>0030015</t>
  </si>
  <si>
    <t>كيلو مسمار سن صاج اسود 3.5سم</t>
  </si>
  <si>
    <t>203</t>
  </si>
  <si>
    <t>130</t>
  </si>
  <si>
    <t>0030018</t>
  </si>
  <si>
    <t>علبة مسمار 8 مللى حرف L</t>
  </si>
  <si>
    <t>10.5000</t>
  </si>
  <si>
    <t>131</t>
  </si>
  <si>
    <t>0030019</t>
  </si>
  <si>
    <t>علبة مسمار شيشه 2 سم</t>
  </si>
  <si>
    <t>7.5000</t>
  </si>
  <si>
    <t>132</t>
  </si>
  <si>
    <t>0030022</t>
  </si>
  <si>
    <t>مسمار هواء 3 سم F30</t>
  </si>
  <si>
    <t>14.0000</t>
  </si>
  <si>
    <t>133</t>
  </si>
  <si>
    <t>0030023</t>
  </si>
  <si>
    <t>مسمار منحس 10 سم</t>
  </si>
  <si>
    <t>0.1700</t>
  </si>
  <si>
    <t>2400</t>
  </si>
  <si>
    <t>134</t>
  </si>
  <si>
    <t>0030024</t>
  </si>
  <si>
    <t>مسمار منحس 7 سم</t>
  </si>
  <si>
    <t>0.1300</t>
  </si>
  <si>
    <t>1530</t>
  </si>
  <si>
    <t>135</t>
  </si>
  <si>
    <t>0030025</t>
  </si>
  <si>
    <t>مسمار منحس 6 سم</t>
  </si>
  <si>
    <t>0.0510</t>
  </si>
  <si>
    <t>2499</t>
  </si>
  <si>
    <t>136</t>
  </si>
  <si>
    <t>0030026</t>
  </si>
  <si>
    <t>مسمار منحس 5 سم</t>
  </si>
  <si>
    <t>0.0600</t>
  </si>
  <si>
    <t>137</t>
  </si>
  <si>
    <t>0030027</t>
  </si>
  <si>
    <t>مسمار منحس 3 سم</t>
  </si>
  <si>
    <t>33.0000</t>
  </si>
  <si>
    <t>138</t>
  </si>
  <si>
    <t>0030028</t>
  </si>
  <si>
    <t>علبة مسمار سناره 2 سم</t>
  </si>
  <si>
    <t>139</t>
  </si>
  <si>
    <t>0030030</t>
  </si>
  <si>
    <t>علبة مسمار سن صاج اسود 2 سم</t>
  </si>
  <si>
    <t>0030031</t>
  </si>
  <si>
    <t>علبة مسمار سن صاج اسود 4.5 سم</t>
  </si>
  <si>
    <t>141</t>
  </si>
  <si>
    <t>0030034</t>
  </si>
  <si>
    <t>علبة مسمار سن صاج اسود 10 سم</t>
  </si>
  <si>
    <t>130.0000</t>
  </si>
  <si>
    <t>800</t>
  </si>
  <si>
    <t>142</t>
  </si>
  <si>
    <t>0030036</t>
  </si>
  <si>
    <t>علبة مسمار سن صاج اسود 1.5 سم</t>
  </si>
  <si>
    <t>143</t>
  </si>
  <si>
    <t>0030037</t>
  </si>
  <si>
    <t>علبة مسمار هواء 2 سم F20</t>
  </si>
  <si>
    <t>144</t>
  </si>
  <si>
    <t>0030038</t>
  </si>
  <si>
    <t>علبة مسمار سناره 3 سم</t>
  </si>
  <si>
    <t>145</t>
  </si>
  <si>
    <t>0030039</t>
  </si>
  <si>
    <t>علبة مسمار شك 3 سم</t>
  </si>
  <si>
    <t>0030040</t>
  </si>
  <si>
    <t>علبة مسمار سناره 5 سم</t>
  </si>
  <si>
    <t>147</t>
  </si>
  <si>
    <t>0030041</t>
  </si>
  <si>
    <t>علبة مسمار سناره 4 سم</t>
  </si>
  <si>
    <t>148</t>
  </si>
  <si>
    <t>0030043</t>
  </si>
  <si>
    <t>كيلو مسمار سناره صلب ابيض 2.5سم</t>
  </si>
  <si>
    <t>13.0000</t>
  </si>
  <si>
    <t>149</t>
  </si>
  <si>
    <t>0030045</t>
  </si>
  <si>
    <t>مسمار هواء 4 سم 40 اف</t>
  </si>
  <si>
    <t>0030046</t>
  </si>
  <si>
    <t>مسمار تك سن بنطه</t>
  </si>
  <si>
    <t>34.2500</t>
  </si>
  <si>
    <t>0030048</t>
  </si>
  <si>
    <t>مسمار زاويه 6 مللي</t>
  </si>
  <si>
    <t>6.2500</t>
  </si>
  <si>
    <t>152</t>
  </si>
  <si>
    <t>0030049</t>
  </si>
  <si>
    <t>مسمار زاويه 8 مللي</t>
  </si>
  <si>
    <t>11.5000</t>
  </si>
  <si>
    <t>153</t>
  </si>
  <si>
    <t>0030050</t>
  </si>
  <si>
    <t>مسمار زاويه 10 مللي</t>
  </si>
  <si>
    <t>154</t>
  </si>
  <si>
    <t>0030051</t>
  </si>
  <si>
    <t>مسمار زاويه 12 مللي</t>
  </si>
  <si>
    <t>16.7500</t>
  </si>
  <si>
    <t>155</t>
  </si>
  <si>
    <t>0030056</t>
  </si>
  <si>
    <t>تيله 7 سم</t>
  </si>
  <si>
    <t>0.0800</t>
  </si>
  <si>
    <t>400</t>
  </si>
  <si>
    <t>156</t>
  </si>
  <si>
    <t>0030057</t>
  </si>
  <si>
    <t>كيلو مسمار سناره صلب اسود 3 سم</t>
  </si>
  <si>
    <t>157</t>
  </si>
  <si>
    <t>0030059</t>
  </si>
  <si>
    <t>كيلو مسمار سناره اسود 2.5 سم</t>
  </si>
  <si>
    <t>450</t>
  </si>
  <si>
    <t>158</t>
  </si>
  <si>
    <t>0030060</t>
  </si>
  <si>
    <t>كيلو مسمار سن صاج اسود 4 سم</t>
  </si>
  <si>
    <t>159</t>
  </si>
  <si>
    <t>0030062</t>
  </si>
  <si>
    <t>مسمار دولاب 8 سم</t>
  </si>
  <si>
    <t>0.7100</t>
  </si>
  <si>
    <t>160</t>
  </si>
  <si>
    <t>0030063</t>
  </si>
  <si>
    <t>مسمار دولاب 10 سم</t>
  </si>
  <si>
    <t>0.7500</t>
  </si>
  <si>
    <t>225</t>
  </si>
  <si>
    <t>161</t>
  </si>
  <si>
    <t>0030064</t>
  </si>
  <si>
    <t>مسمار دولاب 12 سم</t>
  </si>
  <si>
    <t>0.6800</t>
  </si>
  <si>
    <t>250</t>
  </si>
  <si>
    <t>162</t>
  </si>
  <si>
    <t>0030065</t>
  </si>
  <si>
    <t>مسمار دولاب 14 سم</t>
  </si>
  <si>
    <t>0.8500</t>
  </si>
  <si>
    <t>163</t>
  </si>
  <si>
    <t>0030066</t>
  </si>
  <si>
    <t>كيلو مسمار سن صاج اسود 10سم</t>
  </si>
  <si>
    <t>164</t>
  </si>
  <si>
    <t>0030067</t>
  </si>
  <si>
    <t>كيلو مسمار سن صاج اسود 3سم</t>
  </si>
  <si>
    <t>13.3584</t>
  </si>
  <si>
    <t>219</t>
  </si>
  <si>
    <t>251</t>
  </si>
  <si>
    <t>165</t>
  </si>
  <si>
    <t>0030068</t>
  </si>
  <si>
    <t>كيلو مسمار سن صاج اسود 7 سم</t>
  </si>
  <si>
    <t>166</t>
  </si>
  <si>
    <t>0030070</t>
  </si>
  <si>
    <t>مسمار منحس 4 سم</t>
  </si>
  <si>
    <t>32.5000</t>
  </si>
  <si>
    <t>167</t>
  </si>
  <si>
    <t>0030076</t>
  </si>
  <si>
    <t>مسمار 10 فى 10 اكمون</t>
  </si>
  <si>
    <t>0.6500</t>
  </si>
  <si>
    <t>600</t>
  </si>
  <si>
    <t>168</t>
  </si>
  <si>
    <t>0030077</t>
  </si>
  <si>
    <t>علبه برشام 3 ملى 10x</t>
  </si>
  <si>
    <t>25.0000</t>
  </si>
  <si>
    <t>0030079</t>
  </si>
  <si>
    <t>علبه برشام 4 ملى 12x</t>
  </si>
  <si>
    <t>170</t>
  </si>
  <si>
    <t>0030080</t>
  </si>
  <si>
    <t>علبه برشام 5 ملى 20x</t>
  </si>
  <si>
    <t>171</t>
  </si>
  <si>
    <t>0030081</t>
  </si>
  <si>
    <t>كليو مسمار سن صاج 5 سم</t>
  </si>
  <si>
    <t>172</t>
  </si>
  <si>
    <t>0030082</t>
  </si>
  <si>
    <t>مسمار سن صاج 3سم نيكل المانى</t>
  </si>
  <si>
    <t>55.0000</t>
  </si>
  <si>
    <t>173</t>
  </si>
  <si>
    <t>0030159</t>
  </si>
  <si>
    <t>كيلو مسمار سن صاج اسود 4.5 سم</t>
  </si>
  <si>
    <t>174</t>
  </si>
  <si>
    <t>0040001</t>
  </si>
  <si>
    <t>دبوس دباسه 8010</t>
  </si>
  <si>
    <t>175</t>
  </si>
  <si>
    <t>0040002</t>
  </si>
  <si>
    <t>دبوس دباسه 10علي 10</t>
  </si>
  <si>
    <t>8.7500</t>
  </si>
  <si>
    <t>0040003</t>
  </si>
  <si>
    <t>دبوس دباسه 13 علي 10</t>
  </si>
  <si>
    <t>11.0000</t>
  </si>
  <si>
    <t>177</t>
  </si>
  <si>
    <t>0040004</t>
  </si>
  <si>
    <t>علبه دبوس 8 مللي يدوي</t>
  </si>
  <si>
    <t>178</t>
  </si>
  <si>
    <t>0040005</t>
  </si>
  <si>
    <t>علبه دبوس 10 مللي يدوي</t>
  </si>
  <si>
    <t>7.0000</t>
  </si>
  <si>
    <t>179</t>
  </si>
  <si>
    <t>0040006</t>
  </si>
  <si>
    <t>علبه مسمار هواء DT 50</t>
  </si>
  <si>
    <t>0050001</t>
  </si>
  <si>
    <t>علبة فيشر 8 مللي بالمسمار</t>
  </si>
  <si>
    <t>3.6000</t>
  </si>
  <si>
    <t>181</t>
  </si>
  <si>
    <t>0050002</t>
  </si>
  <si>
    <t>علبة فيشر 6 مللي بدون مسمار</t>
  </si>
  <si>
    <t>1.0000</t>
  </si>
  <si>
    <t>182</t>
  </si>
  <si>
    <t>0050003</t>
  </si>
  <si>
    <t>علبة فيشر 6 مللي بالمسمار</t>
  </si>
  <si>
    <t>2.2000</t>
  </si>
  <si>
    <t>183</t>
  </si>
  <si>
    <t>0050004</t>
  </si>
  <si>
    <t>علبة فيشر 10 مللي بدون مسمار</t>
  </si>
  <si>
    <t>2.0000</t>
  </si>
  <si>
    <t>184</t>
  </si>
  <si>
    <t>0050006</t>
  </si>
  <si>
    <t>علبة فيشر بمسمار 10 مللي</t>
  </si>
  <si>
    <t>4.9000</t>
  </si>
  <si>
    <t>185</t>
  </si>
  <si>
    <t>0050007</t>
  </si>
  <si>
    <t>علبة فيشر 8 مللي</t>
  </si>
  <si>
    <t>1.5000</t>
  </si>
  <si>
    <t>186</t>
  </si>
  <si>
    <t>0060001</t>
  </si>
  <si>
    <t>مفصلة سكينة 8 سم سيلفر شمال</t>
  </si>
  <si>
    <t>187</t>
  </si>
  <si>
    <t>0060002</t>
  </si>
  <si>
    <t>مفصلة سكينة 8 سم سيلفر يمين</t>
  </si>
  <si>
    <t>188</t>
  </si>
  <si>
    <t>0060003</t>
  </si>
  <si>
    <t>مفصلة سكينة 8 سم اكسيد شمال</t>
  </si>
  <si>
    <t>189</t>
  </si>
  <si>
    <t>0060004</t>
  </si>
  <si>
    <t>مفصلة سكينة 8 سم اكسيد يمين</t>
  </si>
  <si>
    <t>190</t>
  </si>
  <si>
    <t>0060005</t>
  </si>
  <si>
    <t>مفصلة سكينة 8 سم جولد شمال</t>
  </si>
  <si>
    <t>191</t>
  </si>
  <si>
    <t>0060006</t>
  </si>
  <si>
    <t>مفصلة سكينة 8 سم جولد يمين</t>
  </si>
  <si>
    <t>192</t>
  </si>
  <si>
    <t>0060007</t>
  </si>
  <si>
    <t>مفصلة سكينة 10 سم جولد شمال</t>
  </si>
  <si>
    <t>8.5000</t>
  </si>
  <si>
    <t>193</t>
  </si>
  <si>
    <t>0060008</t>
  </si>
  <si>
    <t>مفصلة سكينة 10 سم جولد يمين</t>
  </si>
  <si>
    <t>194</t>
  </si>
  <si>
    <t>0060009</t>
  </si>
  <si>
    <t>مفصلة سكينة 10 سم سيلفر شمال</t>
  </si>
  <si>
    <t>195</t>
  </si>
  <si>
    <t>0060010</t>
  </si>
  <si>
    <t>مفصلة سكينة 10 سم سيلفر يمين</t>
  </si>
  <si>
    <t>196</t>
  </si>
  <si>
    <t>0060011</t>
  </si>
  <si>
    <t>مفصلة سكينة 12 سم جولد شمال</t>
  </si>
  <si>
    <t>9.5000</t>
  </si>
  <si>
    <t>197</t>
  </si>
  <si>
    <t>0060012</t>
  </si>
  <si>
    <t>مفصلة سكينة 12 سم جولد يمين</t>
  </si>
  <si>
    <t>198</t>
  </si>
  <si>
    <t>0060013</t>
  </si>
  <si>
    <t>مفصلة سكينة 12 سم سيلفر يمين</t>
  </si>
  <si>
    <t>199</t>
  </si>
  <si>
    <t>0060014</t>
  </si>
  <si>
    <t>مفصلة سكينة 12 سم سيلفر شمال</t>
  </si>
  <si>
    <t>0060015</t>
  </si>
  <si>
    <t>مفصلة سكينة 14 سم جولد شمال</t>
  </si>
  <si>
    <t>10.0000</t>
  </si>
  <si>
    <t>201</t>
  </si>
  <si>
    <t>0060016</t>
  </si>
  <si>
    <t>مفصلة سكينة 14 سم جولد يمين</t>
  </si>
  <si>
    <t>202</t>
  </si>
  <si>
    <t>0060017</t>
  </si>
  <si>
    <t>مفصلة سكينة 14 سم سيلفر شمال</t>
  </si>
  <si>
    <t>9.2188</t>
  </si>
  <si>
    <t>0060018</t>
  </si>
  <si>
    <t>مفصلة سكينة 14 سم سيلفر يمين</t>
  </si>
  <si>
    <t>9.4889</t>
  </si>
  <si>
    <t>204</t>
  </si>
  <si>
    <t>0060019</t>
  </si>
  <si>
    <t>مفصلة سكينة 14 سم اكسيد شمال</t>
  </si>
  <si>
    <t>9.0000</t>
  </si>
  <si>
    <t>205</t>
  </si>
  <si>
    <t>0060020</t>
  </si>
  <si>
    <t>مفصلة سكينة 14 سم اكسيد يمين</t>
  </si>
  <si>
    <t>206</t>
  </si>
  <si>
    <t>0060021</t>
  </si>
  <si>
    <t>مفصلة 5 بوصة جولد يمين</t>
  </si>
  <si>
    <t>11.2500</t>
  </si>
  <si>
    <t>207</t>
  </si>
  <si>
    <t>0060022</t>
  </si>
  <si>
    <t>مفصلة 5 بوصة جولد شمال</t>
  </si>
  <si>
    <t>208</t>
  </si>
  <si>
    <t>0060023</t>
  </si>
  <si>
    <t>مفصلة 5 بوصة سلفر شمال</t>
  </si>
  <si>
    <t>12.0000</t>
  </si>
  <si>
    <t>209</t>
  </si>
  <si>
    <t>0060024</t>
  </si>
  <si>
    <t>مفصلة 5 بوصة سلفر يمين</t>
  </si>
  <si>
    <t>12.0263</t>
  </si>
  <si>
    <t>210</t>
  </si>
  <si>
    <t>0060025</t>
  </si>
  <si>
    <t>مفصلة 5 بوصة اكسيد شمال</t>
  </si>
  <si>
    <t>211</t>
  </si>
  <si>
    <t>0060026</t>
  </si>
  <si>
    <t>مفصلة 5 بوصة اكسيد يمين</t>
  </si>
  <si>
    <t>212</t>
  </si>
  <si>
    <t>0060027</t>
  </si>
  <si>
    <t>مفصلة 5 بوصة بدون زر جولد شمال</t>
  </si>
  <si>
    <t>213</t>
  </si>
  <si>
    <t>0060028</t>
  </si>
  <si>
    <t>مفصلة 5 بوصة بدون زر جولد يمين</t>
  </si>
  <si>
    <t>214</t>
  </si>
  <si>
    <t>0060029</t>
  </si>
  <si>
    <t>مفصلة 6 بوصة اكسيد شمال</t>
  </si>
  <si>
    <t>13.5000</t>
  </si>
  <si>
    <t>215</t>
  </si>
  <si>
    <t>0060030</t>
  </si>
  <si>
    <t>مفصلة 6 بوصة اكسيد يمين</t>
  </si>
  <si>
    <t>216</t>
  </si>
  <si>
    <t>0060031</t>
  </si>
  <si>
    <t>مفصلة 6 بوصة سلفر شمال</t>
  </si>
  <si>
    <t>12.8389</t>
  </si>
  <si>
    <t>253</t>
  </si>
  <si>
    <t>334</t>
  </si>
  <si>
    <t>217</t>
  </si>
  <si>
    <t>0060032</t>
  </si>
  <si>
    <t>مفصلة 6 بوصة سلفر يمين</t>
  </si>
  <si>
    <t>349</t>
  </si>
  <si>
    <t>0060033</t>
  </si>
  <si>
    <t>مفصلة 6 بوصة جولد يمين</t>
  </si>
  <si>
    <t>12.7969</t>
  </si>
  <si>
    <t>0060034</t>
  </si>
  <si>
    <t>مفصلة 6 بوصة جولد شمال</t>
  </si>
  <si>
    <t>220</t>
  </si>
  <si>
    <t>0060035</t>
  </si>
  <si>
    <t>مفصلة 11 سم جولد يمين</t>
  </si>
  <si>
    <t>7.8393</t>
  </si>
  <si>
    <t>221</t>
  </si>
  <si>
    <t>0060036</t>
  </si>
  <si>
    <t>مفصلة 11 سم جولد شمال</t>
  </si>
  <si>
    <t>222</t>
  </si>
  <si>
    <t>0060037</t>
  </si>
  <si>
    <t>مفصلة 11 سم سلفر شمال</t>
  </si>
  <si>
    <t>7.8802</t>
  </si>
  <si>
    <t>223</t>
  </si>
  <si>
    <t>0060038</t>
  </si>
  <si>
    <t>مفصلة 11 سم سلفر يمين</t>
  </si>
  <si>
    <t>7.8750</t>
  </si>
  <si>
    <t>224</t>
  </si>
  <si>
    <t>0060039</t>
  </si>
  <si>
    <t>مفصلة 11 سم اكسيد شمال</t>
  </si>
  <si>
    <t>7.7500</t>
  </si>
  <si>
    <t>0060040</t>
  </si>
  <si>
    <t>مفصلة 11 سم اكسيد يمين</t>
  </si>
  <si>
    <t>226</t>
  </si>
  <si>
    <t>0060044</t>
  </si>
  <si>
    <t>مفصله حديد 14 سم بلدي شمال</t>
  </si>
  <si>
    <t>1.3331</t>
  </si>
  <si>
    <t>1151</t>
  </si>
  <si>
    <t>227</t>
  </si>
  <si>
    <t>0060045</t>
  </si>
  <si>
    <t>مفصله حديد 14 سم يمين</t>
  </si>
  <si>
    <t>1.3407</t>
  </si>
  <si>
    <t>1295</t>
  </si>
  <si>
    <t>228</t>
  </si>
  <si>
    <t>0060046</t>
  </si>
  <si>
    <t>مفصله بلدي 11 سم يمين</t>
  </si>
  <si>
    <t>1.3000</t>
  </si>
  <si>
    <t>720</t>
  </si>
  <si>
    <t>229</t>
  </si>
  <si>
    <t>0060047</t>
  </si>
  <si>
    <t>مفصله بلدي 11 سم شمال</t>
  </si>
  <si>
    <t>612</t>
  </si>
  <si>
    <t>230</t>
  </si>
  <si>
    <t>0060048</t>
  </si>
  <si>
    <t>مفصله سلم لوكس مجوز</t>
  </si>
  <si>
    <t>4.0000</t>
  </si>
  <si>
    <t>231</t>
  </si>
  <si>
    <t>0060049</t>
  </si>
  <si>
    <t>مفصله ثلاجه التوحيد لوكس</t>
  </si>
  <si>
    <t>2300</t>
  </si>
  <si>
    <t>232</t>
  </si>
  <si>
    <t>0060050</t>
  </si>
  <si>
    <t>مفصله بذر متحرك 5 سم</t>
  </si>
  <si>
    <t>1.1000</t>
  </si>
  <si>
    <t>233</t>
  </si>
  <si>
    <t>0060051</t>
  </si>
  <si>
    <t>جوز مفصله مروحه 3 بوصه صيني</t>
  </si>
  <si>
    <t>234</t>
  </si>
  <si>
    <t>0060052</t>
  </si>
  <si>
    <t>مفصله بذر متحرك 7 سم</t>
  </si>
  <si>
    <t>235</t>
  </si>
  <si>
    <t>0060053</t>
  </si>
  <si>
    <t>مفصله شورت 35 مللى نص ركبه</t>
  </si>
  <si>
    <t>1.4500</t>
  </si>
  <si>
    <t>236</t>
  </si>
  <si>
    <t>0060055</t>
  </si>
  <si>
    <t>مفصله فرابى مجلفنه صينى عدله</t>
  </si>
  <si>
    <t>1.6000</t>
  </si>
  <si>
    <t>2000</t>
  </si>
  <si>
    <t>237</t>
  </si>
  <si>
    <t>0060056</t>
  </si>
  <si>
    <t>مفصله فرابى مجلفنه صينى نص ركبه</t>
  </si>
  <si>
    <t>1.6500</t>
  </si>
  <si>
    <t>1999</t>
  </si>
  <si>
    <t>2140</t>
  </si>
  <si>
    <t>238</t>
  </si>
  <si>
    <t>0060057</t>
  </si>
  <si>
    <t>مفصله فرابى صينى ركبه</t>
  </si>
  <si>
    <t>1.8500</t>
  </si>
  <si>
    <t>239</t>
  </si>
  <si>
    <t>0060058</t>
  </si>
  <si>
    <t>مفصله بلومو باكم عدله</t>
  </si>
  <si>
    <t>240</t>
  </si>
  <si>
    <t>0060059</t>
  </si>
  <si>
    <t>مفصله بلومو باكم نص ركبه</t>
  </si>
  <si>
    <t>6.7500</t>
  </si>
  <si>
    <t>241</t>
  </si>
  <si>
    <t>0060061</t>
  </si>
  <si>
    <t>مفصله فرارى عدله</t>
  </si>
  <si>
    <t>3.0000</t>
  </si>
  <si>
    <t>242</t>
  </si>
  <si>
    <t>0060062</t>
  </si>
  <si>
    <t>مفصله بلوم نمساوى نص ركبه موديل مشقبيه</t>
  </si>
  <si>
    <t>5.8500</t>
  </si>
  <si>
    <t>243</t>
  </si>
  <si>
    <t>0060063</t>
  </si>
  <si>
    <t>مفصله بلوم نمساوى كليب توب عدله</t>
  </si>
  <si>
    <t>361</t>
  </si>
  <si>
    <t>0060064</t>
  </si>
  <si>
    <t>مفصله بلوم نمساوى انسرتا عدله</t>
  </si>
  <si>
    <t>12.7500</t>
  </si>
  <si>
    <t>245</t>
  </si>
  <si>
    <t>0060065</t>
  </si>
  <si>
    <t>مفصله عقربه عدله</t>
  </si>
  <si>
    <t>500</t>
  </si>
  <si>
    <t>246</t>
  </si>
  <si>
    <t>0060066</t>
  </si>
  <si>
    <t>مفصله عقربه نص ركبه</t>
  </si>
  <si>
    <t>492</t>
  </si>
  <si>
    <t>692</t>
  </si>
  <si>
    <t>247</t>
  </si>
  <si>
    <t>0060067</t>
  </si>
  <si>
    <t>مفصله عقربه ركبه</t>
  </si>
  <si>
    <t>248</t>
  </si>
  <si>
    <t>0060068</t>
  </si>
  <si>
    <t>مفصله دانكو ركبه نيكل</t>
  </si>
  <si>
    <t>3.5000</t>
  </si>
  <si>
    <t>318</t>
  </si>
  <si>
    <t>249</t>
  </si>
  <si>
    <t>0060069</t>
  </si>
  <si>
    <t>مفصله دانكو مجلفنه نص ركبه</t>
  </si>
  <si>
    <t>3.0800</t>
  </si>
  <si>
    <t>0060070</t>
  </si>
  <si>
    <t>مفصله انزو نص ركبه</t>
  </si>
  <si>
    <t>434</t>
  </si>
  <si>
    <t>0060071</t>
  </si>
  <si>
    <t>مفصله دانكو عدله نيكل</t>
  </si>
  <si>
    <t>2.6908</t>
  </si>
  <si>
    <t>1073</t>
  </si>
  <si>
    <t>252</t>
  </si>
  <si>
    <t>0060072</t>
  </si>
  <si>
    <t>مفصله دانكو مجلفنه ركبه</t>
  </si>
  <si>
    <t>3.0160</t>
  </si>
  <si>
    <t>0060073</t>
  </si>
  <si>
    <t>مفصله انزو عدله</t>
  </si>
  <si>
    <t>1.2500</t>
  </si>
  <si>
    <t>1600</t>
  </si>
  <si>
    <t>1672</t>
  </si>
  <si>
    <t>254</t>
  </si>
  <si>
    <t>0060074</t>
  </si>
  <si>
    <t>مفصله باكم كونسون نص ركبه</t>
  </si>
  <si>
    <t>255</t>
  </si>
  <si>
    <t>0060075</t>
  </si>
  <si>
    <t>مفصله شورت 26 مللى عدله ايطالى النجار</t>
  </si>
  <si>
    <t>256</t>
  </si>
  <si>
    <t>0060076</t>
  </si>
  <si>
    <t>مفصله بلوم نمساوى ركبه</t>
  </si>
  <si>
    <t>5.5500</t>
  </si>
  <si>
    <t>257</t>
  </si>
  <si>
    <t>0060077</t>
  </si>
  <si>
    <t>مفصله بدر باكم عدله</t>
  </si>
  <si>
    <t>3.1101</t>
  </si>
  <si>
    <t>258</t>
  </si>
  <si>
    <t>0060078</t>
  </si>
  <si>
    <t>مفصله فرابي درويش نيكل عاده</t>
  </si>
  <si>
    <t>590</t>
  </si>
  <si>
    <t>259</t>
  </si>
  <si>
    <t>0060079</t>
  </si>
  <si>
    <t>مفصله فرابي درويش نيكل نصف ركبه</t>
  </si>
  <si>
    <t>850</t>
  </si>
  <si>
    <t>0060080</t>
  </si>
  <si>
    <t>مفصله استنلس علي كارت 3 في 4</t>
  </si>
  <si>
    <t>261</t>
  </si>
  <si>
    <t>0060082</t>
  </si>
  <si>
    <t>مفصله بدر باكم نص ركبه</t>
  </si>
  <si>
    <t>3.4000</t>
  </si>
  <si>
    <t>262</t>
  </si>
  <si>
    <t>0060084</t>
  </si>
  <si>
    <t>مفصله ارو اكسديه بذر 3 في 4</t>
  </si>
  <si>
    <t>263</t>
  </si>
  <si>
    <t>0060087</t>
  </si>
  <si>
    <t>مفصله سكينه حديد 12 سم يمين</t>
  </si>
  <si>
    <t>264</t>
  </si>
  <si>
    <t>0060088</t>
  </si>
  <si>
    <t>مفصله سكينه حديد 12 سم شمال</t>
  </si>
  <si>
    <t>265</t>
  </si>
  <si>
    <t>0060089</t>
  </si>
  <si>
    <t>مفصله سكينه حديد 8 سم يمين</t>
  </si>
  <si>
    <t>1.2917</t>
  </si>
  <si>
    <t>920</t>
  </si>
  <si>
    <t>266</t>
  </si>
  <si>
    <t>0060090</t>
  </si>
  <si>
    <t>مفصله سكينه حديد 8 سم شمال</t>
  </si>
  <si>
    <t>952</t>
  </si>
  <si>
    <t>267</t>
  </si>
  <si>
    <t>0060091</t>
  </si>
  <si>
    <t>مفصله سكينه حديد 14 سم يمين</t>
  </si>
  <si>
    <t>1.9500</t>
  </si>
  <si>
    <t>268</t>
  </si>
  <si>
    <t>0060092</t>
  </si>
  <si>
    <t>مفصله سكينه حديد 14 سم شمال</t>
  </si>
  <si>
    <t>269</t>
  </si>
  <si>
    <t>0060093</t>
  </si>
  <si>
    <t>مفصله ثابته الساعه 6 سم</t>
  </si>
  <si>
    <t>0.9200</t>
  </si>
  <si>
    <t>480</t>
  </si>
  <si>
    <t>0060094</t>
  </si>
  <si>
    <t>مفصله الساعه بزر متحرك 6 سم</t>
  </si>
  <si>
    <t>1.1250</t>
  </si>
  <si>
    <t>293</t>
  </si>
  <si>
    <t>271</t>
  </si>
  <si>
    <t>0060097</t>
  </si>
  <si>
    <t>مفصلة 14 سم سلفر يمين</t>
  </si>
  <si>
    <t>9.2500</t>
  </si>
  <si>
    <t>0060098</t>
  </si>
  <si>
    <t>مفصلة 14 سم سلفر شمال</t>
  </si>
  <si>
    <t>273</t>
  </si>
  <si>
    <t>0060104</t>
  </si>
  <si>
    <t>مفصله حديد ارو 5 بوصه جولد يمين</t>
  </si>
  <si>
    <t>2.7500</t>
  </si>
  <si>
    <t>274</t>
  </si>
  <si>
    <t>0060105</t>
  </si>
  <si>
    <t>مفصله حديد ارو 5 بوصه جولد شمال</t>
  </si>
  <si>
    <t>275</t>
  </si>
  <si>
    <t>0060106</t>
  </si>
  <si>
    <t>مفصله سكينه حديد 10 سم يمين</t>
  </si>
  <si>
    <t>1.3750</t>
  </si>
  <si>
    <t>1063</t>
  </si>
  <si>
    <t>0060107</t>
  </si>
  <si>
    <t>مفصله سكينه حديد 10 سم شمال</t>
  </si>
  <si>
    <t>1067</t>
  </si>
  <si>
    <t>0060119</t>
  </si>
  <si>
    <t>مفصله 3.5 فى 5 بوصه سلفر</t>
  </si>
  <si>
    <t>278</t>
  </si>
  <si>
    <t>0070001</t>
  </si>
  <si>
    <t>فيوتيك كرانيش 003</t>
  </si>
  <si>
    <t>279</t>
  </si>
  <si>
    <t>0070002</t>
  </si>
  <si>
    <t>فيوتيك كرانيش 005</t>
  </si>
  <si>
    <t>22.3500</t>
  </si>
  <si>
    <t>280</t>
  </si>
  <si>
    <t>0070003</t>
  </si>
  <si>
    <t>فيوتيك كرانيش 006</t>
  </si>
  <si>
    <t>281</t>
  </si>
  <si>
    <t>0070004</t>
  </si>
  <si>
    <t>فيوتيك كرانيش 008</t>
  </si>
  <si>
    <t>12.8500</t>
  </si>
  <si>
    <t>282</t>
  </si>
  <si>
    <t>0070006</t>
  </si>
  <si>
    <t>فيوتيك كرانيش 011</t>
  </si>
  <si>
    <t>283</t>
  </si>
  <si>
    <t>0070008</t>
  </si>
  <si>
    <t>فيوتيك كرانيش 015</t>
  </si>
  <si>
    <t>284</t>
  </si>
  <si>
    <t>0070010</t>
  </si>
  <si>
    <t>فيوتيك كرانيش 017</t>
  </si>
  <si>
    <t>285</t>
  </si>
  <si>
    <t>0070012</t>
  </si>
  <si>
    <t>فيوتيك كرانيش 020</t>
  </si>
  <si>
    <t>17.2000</t>
  </si>
  <si>
    <t>286</t>
  </si>
  <si>
    <t>0070013</t>
  </si>
  <si>
    <t>فيوتيك كرانيش 021</t>
  </si>
  <si>
    <t>287</t>
  </si>
  <si>
    <t>0070014</t>
  </si>
  <si>
    <t>فيوتيك كرانيش 023</t>
  </si>
  <si>
    <t>12.3500</t>
  </si>
  <si>
    <t>0070015</t>
  </si>
  <si>
    <t>فيوتيك كرانيش 024</t>
  </si>
  <si>
    <t>289</t>
  </si>
  <si>
    <t>0070016</t>
  </si>
  <si>
    <t>فيوتيك كرانيش 025</t>
  </si>
  <si>
    <t>0070017</t>
  </si>
  <si>
    <t>فيوتيك كرانيش 026</t>
  </si>
  <si>
    <t>291</t>
  </si>
  <si>
    <t>0070018</t>
  </si>
  <si>
    <t>فيوتيك كرانيش 027</t>
  </si>
  <si>
    <t>292</t>
  </si>
  <si>
    <t>0070019</t>
  </si>
  <si>
    <t>فيوتيك كرانيش 029</t>
  </si>
  <si>
    <t>13.2000</t>
  </si>
  <si>
    <t>0070020</t>
  </si>
  <si>
    <t>فيوتيك كرانيش 030</t>
  </si>
  <si>
    <t>4.6000</t>
  </si>
  <si>
    <t>294</t>
  </si>
  <si>
    <t>0070022</t>
  </si>
  <si>
    <t>فيوتيك كرانيش 018</t>
  </si>
  <si>
    <t>10.3000</t>
  </si>
  <si>
    <t>295</t>
  </si>
  <si>
    <t>0070025</t>
  </si>
  <si>
    <t>فيوتيك كرانيش 052</t>
  </si>
  <si>
    <t>296</t>
  </si>
  <si>
    <t>0070026</t>
  </si>
  <si>
    <t>فيوتيك كرانيش 053</t>
  </si>
  <si>
    <t>7.6600</t>
  </si>
  <si>
    <t>297</t>
  </si>
  <si>
    <t>0070027</t>
  </si>
  <si>
    <t>فيوتيك كرانيش 054</t>
  </si>
  <si>
    <t>298</t>
  </si>
  <si>
    <t>0070028</t>
  </si>
  <si>
    <t>فيوتيك كرانيش 055</t>
  </si>
  <si>
    <t>30.6000</t>
  </si>
  <si>
    <t>299</t>
  </si>
  <si>
    <t>0070029</t>
  </si>
  <si>
    <t>فيوتيك كرانيش 056</t>
  </si>
  <si>
    <t>7.0500</t>
  </si>
  <si>
    <t>300</t>
  </si>
  <si>
    <t>0070030</t>
  </si>
  <si>
    <t>فيوتيك كرانيش 057</t>
  </si>
  <si>
    <t>301</t>
  </si>
  <si>
    <t>0070031</t>
  </si>
  <si>
    <t>فيوتيك كرانيش 058</t>
  </si>
  <si>
    <t>302</t>
  </si>
  <si>
    <t>0070033</t>
  </si>
  <si>
    <t>فيوتيك كرانيش 066</t>
  </si>
  <si>
    <t>25.7000</t>
  </si>
  <si>
    <t>303</t>
  </si>
  <si>
    <t>0070034</t>
  </si>
  <si>
    <t>فيوتيك كرانيش 0100</t>
  </si>
  <si>
    <t>304</t>
  </si>
  <si>
    <t>0070035</t>
  </si>
  <si>
    <t>فيوتيك كرانيش 103</t>
  </si>
  <si>
    <t>305</t>
  </si>
  <si>
    <t>0070036</t>
  </si>
  <si>
    <t>فيوتيك كرانيش 0110</t>
  </si>
  <si>
    <t>5.9000</t>
  </si>
  <si>
    <t>306</t>
  </si>
  <si>
    <t>0070037</t>
  </si>
  <si>
    <t>فيوتيك كرانيش 0121</t>
  </si>
  <si>
    <t>16.7000</t>
  </si>
  <si>
    <t>307</t>
  </si>
  <si>
    <t>0070038</t>
  </si>
  <si>
    <t>فيوتيك كرانيش 0125</t>
  </si>
  <si>
    <t>5.5000</t>
  </si>
  <si>
    <t>308</t>
  </si>
  <si>
    <t>0070039</t>
  </si>
  <si>
    <t>فيوتيك كرانيش 0145</t>
  </si>
  <si>
    <t>23.5000</t>
  </si>
  <si>
    <t>309</t>
  </si>
  <si>
    <t>0070040</t>
  </si>
  <si>
    <t>فيوتيك كرانيش 0150</t>
  </si>
  <si>
    <t>9.6500</t>
  </si>
  <si>
    <t>310</t>
  </si>
  <si>
    <t>0070041</t>
  </si>
  <si>
    <t>فيوتيك كرانيش 165</t>
  </si>
  <si>
    <t>11.7500</t>
  </si>
  <si>
    <t>311</t>
  </si>
  <si>
    <t>0070042</t>
  </si>
  <si>
    <t>فيوتيك كرانيش 200</t>
  </si>
  <si>
    <t>33.6500</t>
  </si>
  <si>
    <t>312</t>
  </si>
  <si>
    <t>0070043</t>
  </si>
  <si>
    <t>فيوتيك كرانيش 245</t>
  </si>
  <si>
    <t>20.8000</t>
  </si>
  <si>
    <t>313</t>
  </si>
  <si>
    <t>0070044</t>
  </si>
  <si>
    <t>فيوتيك كرانيش 332</t>
  </si>
  <si>
    <t>37.5000</t>
  </si>
  <si>
    <t>314</t>
  </si>
  <si>
    <t>0070045</t>
  </si>
  <si>
    <t>فيوتيك صره cc 04</t>
  </si>
  <si>
    <t>17.8000</t>
  </si>
  <si>
    <t>315</t>
  </si>
  <si>
    <t>0070046</t>
  </si>
  <si>
    <t>فيوتيك صره cc 05</t>
  </si>
  <si>
    <t>23.6000</t>
  </si>
  <si>
    <t>316</t>
  </si>
  <si>
    <t>0070047</t>
  </si>
  <si>
    <t>فيوتيك صره cc 08</t>
  </si>
  <si>
    <t>34.3500</t>
  </si>
  <si>
    <t>317</t>
  </si>
  <si>
    <t>0070048</t>
  </si>
  <si>
    <t>فيوتيك صره  cc 10</t>
  </si>
  <si>
    <t>9.1000</t>
  </si>
  <si>
    <t>0070049</t>
  </si>
  <si>
    <t>فيوتيك صره cc 011</t>
  </si>
  <si>
    <t>53.5000</t>
  </si>
  <si>
    <t>319</t>
  </si>
  <si>
    <t>0070050</t>
  </si>
  <si>
    <t>فيوتيك صره cc 09</t>
  </si>
  <si>
    <t>320</t>
  </si>
  <si>
    <t>0070051</t>
  </si>
  <si>
    <t>فيوتيك صره cc 12</t>
  </si>
  <si>
    <t>89.0000</t>
  </si>
  <si>
    <t>321</t>
  </si>
  <si>
    <t>0070052</t>
  </si>
  <si>
    <t>فيوتيك صره cc 14</t>
  </si>
  <si>
    <t>322</t>
  </si>
  <si>
    <t>0070053</t>
  </si>
  <si>
    <t>فيوتيك صره cc 018</t>
  </si>
  <si>
    <t>49.6000</t>
  </si>
  <si>
    <t>0070055</t>
  </si>
  <si>
    <t>فيوتيك صره cc 24</t>
  </si>
  <si>
    <t>64.2500</t>
  </si>
  <si>
    <t>324</t>
  </si>
  <si>
    <t>0070056</t>
  </si>
  <si>
    <t>فيوتيك صره cc 33</t>
  </si>
  <si>
    <t>325</t>
  </si>
  <si>
    <t>0070059</t>
  </si>
  <si>
    <t>فيوتيك صره cc 36</t>
  </si>
  <si>
    <t>44.5000</t>
  </si>
  <si>
    <t>326</t>
  </si>
  <si>
    <t>0070061</t>
  </si>
  <si>
    <t>فيوتيك صره cc 67</t>
  </si>
  <si>
    <t>38.1500</t>
  </si>
  <si>
    <t>327</t>
  </si>
  <si>
    <t>0070062</t>
  </si>
  <si>
    <t>فيوتيك صره cc 68</t>
  </si>
  <si>
    <t>57.9000</t>
  </si>
  <si>
    <t>328</t>
  </si>
  <si>
    <t>0070063</t>
  </si>
  <si>
    <t>فيوتيك صره cc 69</t>
  </si>
  <si>
    <t>49.5000</t>
  </si>
  <si>
    <t>329</t>
  </si>
  <si>
    <t>0070064</t>
  </si>
  <si>
    <t>فيوتيك لزق 1.25 كيلو</t>
  </si>
  <si>
    <t>10.8000</t>
  </si>
  <si>
    <t>330</t>
  </si>
  <si>
    <t>0070066</t>
  </si>
  <si>
    <t>قاعدة عمود ايونى I24</t>
  </si>
  <si>
    <t>116.3000</t>
  </si>
  <si>
    <t>331</t>
  </si>
  <si>
    <t>0100003</t>
  </si>
  <si>
    <t>اكره كومكس فينسيا جولدينا اسود حمام</t>
  </si>
  <si>
    <t>56.7000</t>
  </si>
  <si>
    <t>332</t>
  </si>
  <si>
    <t>0100004</t>
  </si>
  <si>
    <t>اكره كومكس فينسيا جولدينا اسود نص بوش</t>
  </si>
  <si>
    <t>26.6000</t>
  </si>
  <si>
    <t>333</t>
  </si>
  <si>
    <t>0100005</t>
  </si>
  <si>
    <t>اكره كومكس فينسيا جولدينا اسود يد سبليونة</t>
  </si>
  <si>
    <t>20.4000</t>
  </si>
  <si>
    <t>0100006</t>
  </si>
  <si>
    <t>اكره كومكس فينسيا جولدينا اسود سلندر</t>
  </si>
  <si>
    <t>50.6000</t>
  </si>
  <si>
    <t>335</t>
  </si>
  <si>
    <t>0100007</t>
  </si>
  <si>
    <t>اكره كومكس فينسيا نيكل كلاسيك حجره</t>
  </si>
  <si>
    <t>58.6000</t>
  </si>
  <si>
    <t>336</t>
  </si>
  <si>
    <t>0100008</t>
  </si>
  <si>
    <t>اكره كومكس فينسيا نيكل كلاسيك سلندر</t>
  </si>
  <si>
    <t>337</t>
  </si>
  <si>
    <t>0100009</t>
  </si>
  <si>
    <t>اكره كومكس فينسيا نيكل كلاسيك حمام</t>
  </si>
  <si>
    <t>64.3500</t>
  </si>
  <si>
    <t>338</t>
  </si>
  <si>
    <t>0100011</t>
  </si>
  <si>
    <t>اكره كومكس فينسيا نيكل كلاسيك يد سبليونه</t>
  </si>
  <si>
    <t>22.8125</t>
  </si>
  <si>
    <t>339</t>
  </si>
  <si>
    <t>0100012</t>
  </si>
  <si>
    <t>اكره كومكس فينسيا جولدينا حجره</t>
  </si>
  <si>
    <t>60.2500</t>
  </si>
  <si>
    <t>340</t>
  </si>
  <si>
    <t>0100013</t>
  </si>
  <si>
    <t>اكره كومكس فينسيا جولدينا سلندر</t>
  </si>
  <si>
    <t>341</t>
  </si>
  <si>
    <t>0100014</t>
  </si>
  <si>
    <t>اكره كومكس فينسيا جولدينا حمام</t>
  </si>
  <si>
    <t>342</t>
  </si>
  <si>
    <t>0100015</t>
  </si>
  <si>
    <t>اكره كومكس فينسيا جولدينا نص بوش</t>
  </si>
  <si>
    <t>31.0000</t>
  </si>
  <si>
    <t>343</t>
  </si>
  <si>
    <t>0100016</t>
  </si>
  <si>
    <t>اكره كومكس فينسيا جولدينا يد سبليونه</t>
  </si>
  <si>
    <t>344</t>
  </si>
  <si>
    <t>0100017</t>
  </si>
  <si>
    <t>اكره كومكس ميرالدو نيكل كلاسيك حجره</t>
  </si>
  <si>
    <t>32.2000</t>
  </si>
  <si>
    <t>345</t>
  </si>
  <si>
    <t>0100018</t>
  </si>
  <si>
    <t>اكره كومكس ميرالدو نيكل كلاسيك سلندر</t>
  </si>
  <si>
    <t>346</t>
  </si>
  <si>
    <t>0100019</t>
  </si>
  <si>
    <t>اكره كومكس ميرالدو نيكل كلاسيك حمام</t>
  </si>
  <si>
    <t>37.2000</t>
  </si>
  <si>
    <t>347</t>
  </si>
  <si>
    <t>0100021</t>
  </si>
  <si>
    <t>اكره كومكس ميرالدو نيكل كلاسيك يد سبليونه</t>
  </si>
  <si>
    <t>348</t>
  </si>
  <si>
    <t>0100022</t>
  </si>
  <si>
    <t>اكره كومكس ميرالدو اكسيد اصفر حجره</t>
  </si>
  <si>
    <t>27.2500</t>
  </si>
  <si>
    <t>0100023</t>
  </si>
  <si>
    <t>اكره كومكس ميرالدو اكسيد اصفر سلندر</t>
  </si>
  <si>
    <t>350</t>
  </si>
  <si>
    <t>0100024</t>
  </si>
  <si>
    <t>اكره كومكس ميرالدو اكسيد اصفر حمام</t>
  </si>
  <si>
    <t>38.7680</t>
  </si>
  <si>
    <t>351</t>
  </si>
  <si>
    <t>0100025</t>
  </si>
  <si>
    <t>اكره كومكس ميرالدو اكسيد اصفر نص بوش</t>
  </si>
  <si>
    <t>14.1000</t>
  </si>
  <si>
    <t>352</t>
  </si>
  <si>
    <t>0100026</t>
  </si>
  <si>
    <t>اكره كومكس ميرالدو اكسيد اصفر يد سبليونه</t>
  </si>
  <si>
    <t>353</t>
  </si>
  <si>
    <t>0100027</t>
  </si>
  <si>
    <t>اكره كومكس ميرالدو اكسيد احمر حجره</t>
  </si>
  <si>
    <t>354</t>
  </si>
  <si>
    <t>0100028</t>
  </si>
  <si>
    <t>اكره كومكس ميرالدو اكسيد احمر سلندر</t>
  </si>
  <si>
    <t>355</t>
  </si>
  <si>
    <t>0100029</t>
  </si>
  <si>
    <t>اكره كومكس ميرالدو اكسيد احمر حمام</t>
  </si>
  <si>
    <t>356</t>
  </si>
  <si>
    <t>0100030</t>
  </si>
  <si>
    <t>اكره كومكس ميرالدو اكسيد احمر نص بوش</t>
  </si>
  <si>
    <t>357</t>
  </si>
  <si>
    <t>0100031</t>
  </si>
  <si>
    <t>اكره كومكس ميرالدو اكسيد احمر يد شباك</t>
  </si>
  <si>
    <t>358</t>
  </si>
  <si>
    <t>0100032</t>
  </si>
  <si>
    <t>اكره كومكس ميرالدو جولدينا حجره</t>
  </si>
  <si>
    <t>42.0750</t>
  </si>
  <si>
    <t>359</t>
  </si>
  <si>
    <t>0100033</t>
  </si>
  <si>
    <t>اكره كومكس ميرالدو جولدينا سلندر</t>
  </si>
  <si>
    <t>360</t>
  </si>
  <si>
    <t>0100034</t>
  </si>
  <si>
    <t>اكره كومكس ميرالدو جولدينا حمام</t>
  </si>
  <si>
    <t>0100035</t>
  </si>
  <si>
    <t>اكره كومكس ميرالدو جولدينا نص بوش</t>
  </si>
  <si>
    <t>21.5050</t>
  </si>
  <si>
    <t>362</t>
  </si>
  <si>
    <t>0100036</t>
  </si>
  <si>
    <t>اكره كومكس ميرالدو جولدينا يد سبليونه</t>
  </si>
  <si>
    <t>11.5500</t>
  </si>
  <si>
    <t>363</t>
  </si>
  <si>
    <t>0100037</t>
  </si>
  <si>
    <t>اكره كومكس جورجينا ساندى احمر حجره</t>
  </si>
  <si>
    <t>364</t>
  </si>
  <si>
    <t>0100038</t>
  </si>
  <si>
    <t>اكره كومكس جورجينا ساندى احمر سلندر</t>
  </si>
  <si>
    <t>365</t>
  </si>
  <si>
    <t>0100039</t>
  </si>
  <si>
    <t>اكره كومكس جورجينا ساندى احمر حمام</t>
  </si>
  <si>
    <t>43.7500</t>
  </si>
  <si>
    <t>366</t>
  </si>
  <si>
    <t>0100040</t>
  </si>
  <si>
    <t>اكره كومكس جورجينا ساندى احمر نص بوش</t>
  </si>
  <si>
    <t>21.9000</t>
  </si>
  <si>
    <t>367</t>
  </si>
  <si>
    <t>0100041</t>
  </si>
  <si>
    <t>اكره كومكس جورجينا ساندى احمر يد سبليونه</t>
  </si>
  <si>
    <t>368</t>
  </si>
  <si>
    <t>0100042</t>
  </si>
  <si>
    <t>اكره كومكس جورجينا ساندى جولدينا حجره</t>
  </si>
  <si>
    <t>44.5500</t>
  </si>
  <si>
    <t>369</t>
  </si>
  <si>
    <t>0100043</t>
  </si>
  <si>
    <t>اكره كومكس جورجينا ساندى جولدينا سلندر</t>
  </si>
  <si>
    <t>370</t>
  </si>
  <si>
    <t>0100044</t>
  </si>
  <si>
    <t>اكره كومكس جورجينا ساندى جولدينا حمام</t>
  </si>
  <si>
    <t>50.3500</t>
  </si>
  <si>
    <t>371</t>
  </si>
  <si>
    <t>0100045</t>
  </si>
  <si>
    <t>اكره كومكس جورجينا ساندى جولدينا نص بوش</t>
  </si>
  <si>
    <t>23.1000</t>
  </si>
  <si>
    <t>372</t>
  </si>
  <si>
    <t>0100046</t>
  </si>
  <si>
    <t>اكره كومكس جورجينا ساندى جولدينا يد سبليونه</t>
  </si>
  <si>
    <t>20.6500</t>
  </si>
  <si>
    <t>373</t>
  </si>
  <si>
    <t>0100047</t>
  </si>
  <si>
    <t>اكره كومكس جورجينا ساندى برونزى حجره</t>
  </si>
  <si>
    <t>374</t>
  </si>
  <si>
    <t>0100048</t>
  </si>
  <si>
    <t>اكره كومكس جورجينا ساندى برونزى سلندر</t>
  </si>
  <si>
    <t>375</t>
  </si>
  <si>
    <t>0100049</t>
  </si>
  <si>
    <t>اكره كومكس جورجينا ساندى برونزى حمام</t>
  </si>
  <si>
    <t>48.7000</t>
  </si>
  <si>
    <t>376</t>
  </si>
  <si>
    <t>0100050</t>
  </si>
  <si>
    <t>اكره كومكس جورجينا ساندى برونزى نص بوش</t>
  </si>
  <si>
    <t>22.3000</t>
  </si>
  <si>
    <t>377</t>
  </si>
  <si>
    <t>0100051</t>
  </si>
  <si>
    <t>اكره كومكس جورجينا ساندى برونزى يد سبليونه</t>
  </si>
  <si>
    <t>378</t>
  </si>
  <si>
    <t>0100052</t>
  </si>
  <si>
    <t>اكره كومكس جورجينا ساندى مؤكسد حجره</t>
  </si>
  <si>
    <t>379</t>
  </si>
  <si>
    <t>0100053</t>
  </si>
  <si>
    <t>اكره كومكس جورجينا ساندى مؤكسد سلندر</t>
  </si>
  <si>
    <t>380</t>
  </si>
  <si>
    <t>0100054</t>
  </si>
  <si>
    <t>اكره كومكس جورجينا ساندى مؤكسد حمام</t>
  </si>
  <si>
    <t>381</t>
  </si>
  <si>
    <t>0100055</t>
  </si>
  <si>
    <t>اكره كومكس جورجينا ساندى مؤكسد نص بوش</t>
  </si>
  <si>
    <t>382</t>
  </si>
  <si>
    <t>0100056</t>
  </si>
  <si>
    <t>اكره كومكس جورجينا ساندى مؤكسد يد سبليونه</t>
  </si>
  <si>
    <t>383</t>
  </si>
  <si>
    <t>0100057</t>
  </si>
  <si>
    <t>اكره كومكس ماربيلا اكسيد احمر حجره</t>
  </si>
  <si>
    <t>50.6423</t>
  </si>
  <si>
    <t>384</t>
  </si>
  <si>
    <t>0100058</t>
  </si>
  <si>
    <t>اكره كومكس ماربيلا اكسيد احمر سلندر</t>
  </si>
  <si>
    <t>41.2500</t>
  </si>
  <si>
    <t>385</t>
  </si>
  <si>
    <t>0100060</t>
  </si>
  <si>
    <t>اكره كومكس ماربيلا اكسيد احمر نص بوش</t>
  </si>
  <si>
    <t>27.1150</t>
  </si>
  <si>
    <t>386</t>
  </si>
  <si>
    <t>0100061</t>
  </si>
  <si>
    <t>اكره كومكس ماربيلا اكسيد احمر يد سبليونه</t>
  </si>
  <si>
    <t>19.6350</t>
  </si>
  <si>
    <t>387</t>
  </si>
  <si>
    <t>0100062</t>
  </si>
  <si>
    <t>اكره كومكس ماربيلا جولدينا كلاسيك حجره</t>
  </si>
  <si>
    <t>45.4000</t>
  </si>
  <si>
    <t>388</t>
  </si>
  <si>
    <t>0100063</t>
  </si>
  <si>
    <t>اكره كومكس ماربيلا جولدينا كلاسيك سلندر</t>
  </si>
  <si>
    <t>389</t>
  </si>
  <si>
    <t>0100064</t>
  </si>
  <si>
    <t>اكره كومكس ماربيلا جولدينا كلاسيك حمام</t>
  </si>
  <si>
    <t>51.1500</t>
  </si>
  <si>
    <t>390</t>
  </si>
  <si>
    <t>0100065</t>
  </si>
  <si>
    <t>اكره كومكس ماربيلا جولدينا كلاسيك نص بوش</t>
  </si>
  <si>
    <t>23.5500</t>
  </si>
  <si>
    <t>391</t>
  </si>
  <si>
    <t>0100066</t>
  </si>
  <si>
    <t>اكره كومكس ماربيلا جولدينا كلاسيك يد سبليونه</t>
  </si>
  <si>
    <t>392</t>
  </si>
  <si>
    <t>0100067</t>
  </si>
  <si>
    <t>اكره كومكس ماربيلا نيكل كلاسيك حجره</t>
  </si>
  <si>
    <t>393</t>
  </si>
  <si>
    <t>0100068</t>
  </si>
  <si>
    <t>اكره كومكس ماربيلا نيكل كلاسيك سلندر</t>
  </si>
  <si>
    <t>394</t>
  </si>
  <si>
    <t>0100069</t>
  </si>
  <si>
    <t>اكره كومكس ماربيلا نيكل كلاسيك حمام</t>
  </si>
  <si>
    <t>395</t>
  </si>
  <si>
    <t>0100070</t>
  </si>
  <si>
    <t>اكره كومكس ماربيلا نيكل كلاسيك نص بوش</t>
  </si>
  <si>
    <t>22.7000</t>
  </si>
  <si>
    <t>396</t>
  </si>
  <si>
    <t>0100071</t>
  </si>
  <si>
    <t>اكره كومكس جيرمانى كروم فضى حجره</t>
  </si>
  <si>
    <t>397</t>
  </si>
  <si>
    <t>0100072</t>
  </si>
  <si>
    <t>اكره كومكس جيرمانى كروم فضى سلندر</t>
  </si>
  <si>
    <t>398</t>
  </si>
  <si>
    <t>0100073</t>
  </si>
  <si>
    <t>اكره كومكس جيرمانى كروم فضى حمام</t>
  </si>
  <si>
    <t>399</t>
  </si>
  <si>
    <t>0100074</t>
  </si>
  <si>
    <t>اكره كومكس جيرمانى كروم فضى نص بوش</t>
  </si>
  <si>
    <t>32.7000</t>
  </si>
  <si>
    <t>0100075</t>
  </si>
  <si>
    <t>اكره كومكس جيرمانى كروم فضى يد سبليونه</t>
  </si>
  <si>
    <t>25.6000</t>
  </si>
  <si>
    <t>401</t>
  </si>
  <si>
    <t>0100076</t>
  </si>
  <si>
    <t>اكره كومكس جيرمانى دائرى كروم فضى سلندر</t>
  </si>
  <si>
    <t>76.6700</t>
  </si>
  <si>
    <t>402</t>
  </si>
  <si>
    <t>0100077</t>
  </si>
  <si>
    <t>اكره كومكس جيرمانى دائرى كروم فضى حمام</t>
  </si>
  <si>
    <t>84.1500</t>
  </si>
  <si>
    <t>403</t>
  </si>
  <si>
    <t>0100078</t>
  </si>
  <si>
    <t>اكره كومكس ساندى جولدينا حجره</t>
  </si>
  <si>
    <t>47.0000</t>
  </si>
  <si>
    <t>404</t>
  </si>
  <si>
    <t>0100079</t>
  </si>
  <si>
    <t>اكره كومكس ساندى جولدينا سلندر</t>
  </si>
  <si>
    <t>405</t>
  </si>
  <si>
    <t>0100080</t>
  </si>
  <si>
    <t>اكره كومكس ساندى جولدينا حمام</t>
  </si>
  <si>
    <t>52.0000</t>
  </si>
  <si>
    <t>406</t>
  </si>
  <si>
    <t>0100081</t>
  </si>
  <si>
    <t>اكره كومكس ساندى جولدينا نص بوش</t>
  </si>
  <si>
    <t>24.3500</t>
  </si>
  <si>
    <t>407</t>
  </si>
  <si>
    <t>0100082</t>
  </si>
  <si>
    <t>اكره كومكس ساندى جولدينا يد سبليونه</t>
  </si>
  <si>
    <t>408</t>
  </si>
  <si>
    <t>0100083</t>
  </si>
  <si>
    <t>اكره كومكس ساندى مؤكسد حجره</t>
  </si>
  <si>
    <t>409</t>
  </si>
  <si>
    <t>0100084</t>
  </si>
  <si>
    <t>اكره كومكس ساندى مؤكسد سلندر</t>
  </si>
  <si>
    <t>410</t>
  </si>
  <si>
    <t>0100085</t>
  </si>
  <si>
    <t>اكره كومكس ساندى مؤكسد حمام</t>
  </si>
  <si>
    <t>47.8500</t>
  </si>
  <si>
    <t>411</t>
  </si>
  <si>
    <t>0100086</t>
  </si>
  <si>
    <t>اكره كومكس ساندى مؤكسد نص بوش</t>
  </si>
  <si>
    <t>412</t>
  </si>
  <si>
    <t>0100087</t>
  </si>
  <si>
    <t>اكره كومكس ساندى مؤكسد يد سبليونه</t>
  </si>
  <si>
    <t>19.2525</t>
  </si>
  <si>
    <t>413</t>
  </si>
  <si>
    <t>0100088</t>
  </si>
  <si>
    <t>اكره كومكس ساندى احمر حجره</t>
  </si>
  <si>
    <t>42.1000</t>
  </si>
  <si>
    <t>414</t>
  </si>
  <si>
    <t>0100089</t>
  </si>
  <si>
    <t>اكره كومكس ساندى احمر سلندر</t>
  </si>
  <si>
    <t>415</t>
  </si>
  <si>
    <t>0100090</t>
  </si>
  <si>
    <t>اكره كومكس ساندى احمر حمام</t>
  </si>
  <si>
    <t>416</t>
  </si>
  <si>
    <t>0100091</t>
  </si>
  <si>
    <t>اكره كومكس ساندى احمر نص بوش</t>
  </si>
  <si>
    <t>417</t>
  </si>
  <si>
    <t>0100092</t>
  </si>
  <si>
    <t>اكره كومكس ساندى احمر يد سبليونه</t>
  </si>
  <si>
    <t>418</t>
  </si>
  <si>
    <t>0100093</t>
  </si>
  <si>
    <t>اكره كومكس جيرمانى جولدينا مط حجره</t>
  </si>
  <si>
    <t>63.5500</t>
  </si>
  <si>
    <t>419</t>
  </si>
  <si>
    <t>0100094</t>
  </si>
  <si>
    <t>اكره كومكس جيرمانى جولدينا مط سلندر</t>
  </si>
  <si>
    <t>420</t>
  </si>
  <si>
    <t>0100095</t>
  </si>
  <si>
    <t>اكره كومكس جيرمانى جولدينا مط حمام</t>
  </si>
  <si>
    <t>69.3000</t>
  </si>
  <si>
    <t>421</t>
  </si>
  <si>
    <t>0100096</t>
  </si>
  <si>
    <t>اكره كومكس جيرمانى جولدينا مط نص بوش</t>
  </si>
  <si>
    <t>33.4500</t>
  </si>
  <si>
    <t>422</t>
  </si>
  <si>
    <t>0100097</t>
  </si>
  <si>
    <t>اكره كومكس جيرمانى جولدينا مط يد سبليونه</t>
  </si>
  <si>
    <t>26.4000</t>
  </si>
  <si>
    <t>423</t>
  </si>
  <si>
    <t>0100098</t>
  </si>
  <si>
    <t>اكره كومكس جيرمانى برونزى حجره</t>
  </si>
  <si>
    <t>424</t>
  </si>
  <si>
    <t>0100099</t>
  </si>
  <si>
    <t>اكره كومكس جيرمانى برونزى سلندر</t>
  </si>
  <si>
    <t>71.5094</t>
  </si>
  <si>
    <t>425</t>
  </si>
  <si>
    <t>0100100</t>
  </si>
  <si>
    <t>اكره كومكس جيرمانى برونزى حمام</t>
  </si>
  <si>
    <t>75.9000</t>
  </si>
  <si>
    <t>426</t>
  </si>
  <si>
    <t>0100101</t>
  </si>
  <si>
    <t>اكره كومكس جيرمانى برونزى نص بوش</t>
  </si>
  <si>
    <t>31.3500</t>
  </si>
  <si>
    <t>427</t>
  </si>
  <si>
    <t>0100102</t>
  </si>
  <si>
    <t>اكره كومكس جيرمانى برونزى يد سبليونه</t>
  </si>
  <si>
    <t>24.7500</t>
  </si>
  <si>
    <t>428</t>
  </si>
  <si>
    <t>0100103</t>
  </si>
  <si>
    <t>اكره كومكس جيرمانى جولدينا فضى حجره</t>
  </si>
  <si>
    <t>429</t>
  </si>
  <si>
    <t>0100104</t>
  </si>
  <si>
    <t>اكره كومكس جيرمانى جولدينا فضى سلندر</t>
  </si>
  <si>
    <t>430</t>
  </si>
  <si>
    <t>0100105</t>
  </si>
  <si>
    <t>اكره كومكس جيرمانى جولدينا فضى حمام</t>
  </si>
  <si>
    <t>431</t>
  </si>
  <si>
    <t>0100106</t>
  </si>
  <si>
    <t>اكره كومكس جيرمانى جولدينا فضى نص بوش</t>
  </si>
  <si>
    <t>432</t>
  </si>
  <si>
    <t>0100107</t>
  </si>
  <si>
    <t>اكره كومكس جيرمانى جولدينا فضى يد سبليونه</t>
  </si>
  <si>
    <t>433</t>
  </si>
  <si>
    <t>0100108</t>
  </si>
  <si>
    <t>اكره كومكس صوفيا مؤكسد اصفر حجره</t>
  </si>
  <si>
    <t>42.9000</t>
  </si>
  <si>
    <t>0100109</t>
  </si>
  <si>
    <t>اكره كومكس صوفيا مؤكسد اصفر سلندر</t>
  </si>
  <si>
    <t>435</t>
  </si>
  <si>
    <t>0100110</t>
  </si>
  <si>
    <t>اكره كومكس صوفيا مؤكسد اصفر حمام</t>
  </si>
  <si>
    <t>436</t>
  </si>
  <si>
    <t>0100111</t>
  </si>
  <si>
    <t>اكره كومكس صوفيا مؤكسد اصفر نص بوش</t>
  </si>
  <si>
    <t>437</t>
  </si>
  <si>
    <t>0100112</t>
  </si>
  <si>
    <t>اكره كومكس صوفيا مؤكسد اصفر يد شباك</t>
  </si>
  <si>
    <t>438</t>
  </si>
  <si>
    <t>0100113</t>
  </si>
  <si>
    <t>اكره كومكس صوفيا جولدينا حجره</t>
  </si>
  <si>
    <t>439</t>
  </si>
  <si>
    <t>0100114</t>
  </si>
  <si>
    <t>اكره كومكس صوفيا جولدينا سلندر</t>
  </si>
  <si>
    <t>440</t>
  </si>
  <si>
    <t>0100115</t>
  </si>
  <si>
    <t>اكره كومكس صوفيا جولدينا حمام</t>
  </si>
  <si>
    <t>56.1000</t>
  </si>
  <si>
    <t>441</t>
  </si>
  <si>
    <t>0100116</t>
  </si>
  <si>
    <t>اكره كومكس صوفيا جولدينا نص بوش</t>
  </si>
  <si>
    <t>442</t>
  </si>
  <si>
    <t>0100117</t>
  </si>
  <si>
    <t>اكره كومكس صوفيا جولدينا يد سبليونه</t>
  </si>
  <si>
    <t>18.7500</t>
  </si>
  <si>
    <t>443</t>
  </si>
  <si>
    <t>0100118</t>
  </si>
  <si>
    <t>اكره كومكس صوفيا نيكل كلاسيك حجره</t>
  </si>
  <si>
    <t>444</t>
  </si>
  <si>
    <t>0100119</t>
  </si>
  <si>
    <t>اكره كومكس صوفيا نيكل كلاسيك سلندر</t>
  </si>
  <si>
    <t>445</t>
  </si>
  <si>
    <t>0100120</t>
  </si>
  <si>
    <t>اكره كومكس صوفيا نيكل كلاسيك حمام</t>
  </si>
  <si>
    <t>54.4500</t>
  </si>
  <si>
    <t>446</t>
  </si>
  <si>
    <t>0100121</t>
  </si>
  <si>
    <t>اكره كومكس صوفيا نيكل كلاسيك نص بوش</t>
  </si>
  <si>
    <t>447</t>
  </si>
  <si>
    <t>0100122</t>
  </si>
  <si>
    <t>اكره كومكس صوفيا نيكل كلاسيك يد سبليونه</t>
  </si>
  <si>
    <t>448</t>
  </si>
  <si>
    <t>0100126</t>
  </si>
  <si>
    <t>اكره كومكس اوسكار مؤكسد احمر نص بوش</t>
  </si>
  <si>
    <t>449</t>
  </si>
  <si>
    <t>0100127</t>
  </si>
  <si>
    <t>اكره كومكس اوسكار مؤكسد احمر يد سبليونه</t>
  </si>
  <si>
    <t>16.9000</t>
  </si>
  <si>
    <t>0100128</t>
  </si>
  <si>
    <t>اكره كومكس صوفيا كافيه حجره</t>
  </si>
  <si>
    <t>451</t>
  </si>
  <si>
    <t>0100129</t>
  </si>
  <si>
    <t>اكره كومكس صوفيا كافيه سلندر</t>
  </si>
  <si>
    <t>452</t>
  </si>
  <si>
    <t>0100130</t>
  </si>
  <si>
    <t>اكره كومكس صوفيا كافيه حمام</t>
  </si>
  <si>
    <t>52.8000</t>
  </si>
  <si>
    <t>453</t>
  </si>
  <si>
    <t>0100131</t>
  </si>
  <si>
    <t>اكره كومكس صوفيا كافيه نص بوش</t>
  </si>
  <si>
    <t>454</t>
  </si>
  <si>
    <t>0100132</t>
  </si>
  <si>
    <t>اكره كومكس صوفيا كافيه يد سبليونه</t>
  </si>
  <si>
    <t>455</t>
  </si>
  <si>
    <t>0100133</t>
  </si>
  <si>
    <t>اكره كومكس اوسكار مؤكسد اصفر حجره</t>
  </si>
  <si>
    <t>456</t>
  </si>
  <si>
    <t>0100134</t>
  </si>
  <si>
    <t>اكره كومكس اوسكار مؤكسد اصفر سلندر</t>
  </si>
  <si>
    <t>457</t>
  </si>
  <si>
    <t>0100135</t>
  </si>
  <si>
    <t>اكره كومكس اوسكار مؤكسد اصفر حمام</t>
  </si>
  <si>
    <t>54.8500</t>
  </si>
  <si>
    <t>458</t>
  </si>
  <si>
    <t>0100136</t>
  </si>
  <si>
    <t>اكره كومكس اوسكار مؤكسد اصفر نص بوش</t>
  </si>
  <si>
    <t>25.4000</t>
  </si>
  <si>
    <t>459</t>
  </si>
  <si>
    <t>0100137</t>
  </si>
  <si>
    <t>اكره كومكس اوسكار مؤكسد اصفر يد سبليونه</t>
  </si>
  <si>
    <t>19.4000</t>
  </si>
  <si>
    <t>460</t>
  </si>
  <si>
    <t>0100139</t>
  </si>
  <si>
    <t>اكره كومكس اوسكار كافيه سلندر</t>
  </si>
  <si>
    <t>49.9000</t>
  </si>
  <si>
    <t>461</t>
  </si>
  <si>
    <t>0100141</t>
  </si>
  <si>
    <t>اكره كومكس اوسكار كافيه نص بوش</t>
  </si>
  <si>
    <t>462</t>
  </si>
  <si>
    <t>0100142</t>
  </si>
  <si>
    <t>اكره كومكس اوسكار كافيه يد سبليونه</t>
  </si>
  <si>
    <t>20.2500</t>
  </si>
  <si>
    <t>463</t>
  </si>
  <si>
    <t>0100143</t>
  </si>
  <si>
    <t>اكره كومكس اوسكار نيكل حجره</t>
  </si>
  <si>
    <t>464</t>
  </si>
  <si>
    <t>0100144</t>
  </si>
  <si>
    <t>اكره كومكس اوسكار نيكل سلندر</t>
  </si>
  <si>
    <t>465</t>
  </si>
  <si>
    <t>0100145</t>
  </si>
  <si>
    <t>اكره كومكس اوسكار نيكل حمام</t>
  </si>
  <si>
    <t>466</t>
  </si>
  <si>
    <t>0100146</t>
  </si>
  <si>
    <t>اكره كومكس اوسكار نيكل نص بوش</t>
  </si>
  <si>
    <t>467</t>
  </si>
  <si>
    <t>0100147</t>
  </si>
  <si>
    <t>اكره كومكس اوسكار نيكل يد سبليونه</t>
  </si>
  <si>
    <t>19.8000</t>
  </si>
  <si>
    <t>468</t>
  </si>
  <si>
    <t>0100148</t>
  </si>
  <si>
    <t>اكره كومكس كوين نيكل كلاسيك حجره</t>
  </si>
  <si>
    <t>34.6500</t>
  </si>
  <si>
    <t>469</t>
  </si>
  <si>
    <t>0100149</t>
  </si>
  <si>
    <t>اكره كومكس كوين نيكل كلاسيك سلندر</t>
  </si>
  <si>
    <t>470</t>
  </si>
  <si>
    <t>0100150</t>
  </si>
  <si>
    <t>اكره كومكس كوين نيكل كلاسيك حمام</t>
  </si>
  <si>
    <t>40.4500</t>
  </si>
  <si>
    <t>471</t>
  </si>
  <si>
    <t>0100151</t>
  </si>
  <si>
    <t>اكره كومكس كوين نيكل كلاسيك نص بوش</t>
  </si>
  <si>
    <t>18.1500</t>
  </si>
  <si>
    <t>472</t>
  </si>
  <si>
    <t>0100152</t>
  </si>
  <si>
    <t>اكره كومكس كوين نيكل كلاسيك يد سبليونه</t>
  </si>
  <si>
    <t>15.7000</t>
  </si>
  <si>
    <t>473</t>
  </si>
  <si>
    <t>0100153</t>
  </si>
  <si>
    <t>اكره كومكس كوين برونزى حجره</t>
  </si>
  <si>
    <t>474</t>
  </si>
  <si>
    <t>0100154</t>
  </si>
  <si>
    <t>اكره كومكس كوين برونزى سلندر</t>
  </si>
  <si>
    <t>475</t>
  </si>
  <si>
    <t>0100155</t>
  </si>
  <si>
    <t>اكره كومكس كوين برونزى حمام</t>
  </si>
  <si>
    <t>40.6077</t>
  </si>
  <si>
    <t>476</t>
  </si>
  <si>
    <t>0100156</t>
  </si>
  <si>
    <t>اكره كومكس كوين برونزى نص بوش</t>
  </si>
  <si>
    <t>477</t>
  </si>
  <si>
    <t>0100157</t>
  </si>
  <si>
    <t>اكره كومكس كوين برونزى يد سبليونه</t>
  </si>
  <si>
    <t>478</t>
  </si>
  <si>
    <t>0100158</t>
  </si>
  <si>
    <t>اكره كومكس كوين جولدينا حجره</t>
  </si>
  <si>
    <t>35.5000</t>
  </si>
  <si>
    <t>479</t>
  </si>
  <si>
    <t>0100159</t>
  </si>
  <si>
    <t>اكره كومكس كوين جولدينا سلندر</t>
  </si>
  <si>
    <t>45.8150</t>
  </si>
  <si>
    <t>0100160</t>
  </si>
  <si>
    <t>اكره كومكس كوين جولدينا حمام</t>
  </si>
  <si>
    <t>481</t>
  </si>
  <si>
    <t>0100161</t>
  </si>
  <si>
    <t>اكره كومكس كوين جولدينا نص بوش</t>
  </si>
  <si>
    <t>18.6000</t>
  </si>
  <si>
    <t>482</t>
  </si>
  <si>
    <t>0100162</t>
  </si>
  <si>
    <t>اكره كومكس كوين جولدينا يد سبليونه</t>
  </si>
  <si>
    <t>16.1000</t>
  </si>
  <si>
    <t>483</t>
  </si>
  <si>
    <t>0100163</t>
  </si>
  <si>
    <t>اكره كومكس كوين مؤكسد اصفر حجره</t>
  </si>
  <si>
    <t>484</t>
  </si>
  <si>
    <t>0100164</t>
  </si>
  <si>
    <t>اكره كومكس كوين مؤكسد اصفر سلندر</t>
  </si>
  <si>
    <t>485</t>
  </si>
  <si>
    <t>0100165</t>
  </si>
  <si>
    <t>اكره كومكس كوين مؤكسد اصفر حمام</t>
  </si>
  <si>
    <t>46.1800</t>
  </si>
  <si>
    <t>486</t>
  </si>
  <si>
    <t>0100166</t>
  </si>
  <si>
    <t>اكره كومكس كوين مؤكسد اصفر نص بوش</t>
  </si>
  <si>
    <t>487</t>
  </si>
  <si>
    <t>0100168</t>
  </si>
  <si>
    <t>اكره كومكس روما نيكل كلاسيك حجره</t>
  </si>
  <si>
    <t>488</t>
  </si>
  <si>
    <t>0100169</t>
  </si>
  <si>
    <t>اكره كومكس روما نيكل كلاسيك سلندر</t>
  </si>
  <si>
    <t>489</t>
  </si>
  <si>
    <t>0100170</t>
  </si>
  <si>
    <t>اكره كومكس روما نيكل كلاسيك حمام</t>
  </si>
  <si>
    <t>65.2000</t>
  </si>
  <si>
    <t>490</t>
  </si>
  <si>
    <t>0100171</t>
  </si>
  <si>
    <t>اكره كومكس روما نيكل كلاسيك نص بوش</t>
  </si>
  <si>
    <t>31.6000</t>
  </si>
  <si>
    <t>491</t>
  </si>
  <si>
    <t>0100172</t>
  </si>
  <si>
    <t>اكره كومكس روما نيكل كلاسيك يد سبليونه</t>
  </si>
  <si>
    <t>0100173</t>
  </si>
  <si>
    <t>اكره كومكس روما جولدينا مط حجره</t>
  </si>
  <si>
    <t>61.1000</t>
  </si>
  <si>
    <t>493</t>
  </si>
  <si>
    <t>0100174</t>
  </si>
  <si>
    <t>اكره كومكس روما جولدينا مط سلندر</t>
  </si>
  <si>
    <t>494</t>
  </si>
  <si>
    <t>0100175</t>
  </si>
  <si>
    <t>اكره كومكس روما جولدينا مط حمام</t>
  </si>
  <si>
    <t>66.8500</t>
  </si>
  <si>
    <t>495</t>
  </si>
  <si>
    <t>0100176</t>
  </si>
  <si>
    <t>اكره كومكس روما جولدينا مط نص بوش</t>
  </si>
  <si>
    <t>496</t>
  </si>
  <si>
    <t>0100177</t>
  </si>
  <si>
    <t>اكره كومكس روما جولدينا مط يد سبليونه</t>
  </si>
  <si>
    <t>497</t>
  </si>
  <si>
    <t>0100178</t>
  </si>
  <si>
    <t>اكره كومكس روما جولدينا فضى حجره</t>
  </si>
  <si>
    <t>62.7000</t>
  </si>
  <si>
    <t>498</t>
  </si>
  <si>
    <t>0100179</t>
  </si>
  <si>
    <t>اكره كومكس روما جولدينا فضى سلندر</t>
  </si>
  <si>
    <t>62.8095</t>
  </si>
  <si>
    <t>499</t>
  </si>
  <si>
    <t>0100180</t>
  </si>
  <si>
    <t>اكره كومكس روما جولدينا فضى حمام</t>
  </si>
  <si>
    <t>68.5000</t>
  </si>
  <si>
    <t>0100181</t>
  </si>
  <si>
    <t>اكره كومكس روما جولدينا فضى نص بوش</t>
  </si>
  <si>
    <t>501</t>
  </si>
  <si>
    <t>0100182</t>
  </si>
  <si>
    <t>اكره كومكس روما جولدينا فضى يد سبليونه</t>
  </si>
  <si>
    <t>25.2000</t>
  </si>
  <si>
    <t>502</t>
  </si>
  <si>
    <t>0100183</t>
  </si>
  <si>
    <t>اكره كومكس روما مؤكسد حجره</t>
  </si>
  <si>
    <t>57.7500</t>
  </si>
  <si>
    <t>503</t>
  </si>
  <si>
    <t>0100184</t>
  </si>
  <si>
    <t>اكره كومكس روما مؤكسد سلندر</t>
  </si>
  <si>
    <t>504</t>
  </si>
  <si>
    <t>0100185</t>
  </si>
  <si>
    <t>اكره كومكس روما مؤكسد حمام</t>
  </si>
  <si>
    <t>505</t>
  </si>
  <si>
    <t>0100186</t>
  </si>
  <si>
    <t>اكره كومكس روما مؤكسد نص بوش</t>
  </si>
  <si>
    <t>506</t>
  </si>
  <si>
    <t>0100187</t>
  </si>
  <si>
    <t>اكره كومكس روما مؤكسد يد سبليونه</t>
  </si>
  <si>
    <t>507</t>
  </si>
  <si>
    <t>0100188</t>
  </si>
  <si>
    <t>اكره 370 فاميه جولد حمام</t>
  </si>
  <si>
    <t>19.6500</t>
  </si>
  <si>
    <t>508</t>
  </si>
  <si>
    <t>0100189</t>
  </si>
  <si>
    <t>اكره 370 فاميه جولد حجره</t>
  </si>
  <si>
    <t>17.3500</t>
  </si>
  <si>
    <t>509</t>
  </si>
  <si>
    <t>0100190</t>
  </si>
  <si>
    <t>اكره 370 فاميه جولد سلندر</t>
  </si>
  <si>
    <t>510</t>
  </si>
  <si>
    <t>0100191</t>
  </si>
  <si>
    <t>اكره 370 فاميه جولد نص بوش</t>
  </si>
  <si>
    <t>9.9412</t>
  </si>
  <si>
    <t>511</t>
  </si>
  <si>
    <t>0100192</t>
  </si>
  <si>
    <t>اكره 370 احمر حجره</t>
  </si>
  <si>
    <t>512</t>
  </si>
  <si>
    <t>0100193</t>
  </si>
  <si>
    <t>اكره 370 احمر سلندر</t>
  </si>
  <si>
    <t>513</t>
  </si>
  <si>
    <t>0100194</t>
  </si>
  <si>
    <t>اكره 370 احمر حمام</t>
  </si>
  <si>
    <t>514</t>
  </si>
  <si>
    <t>0100195</t>
  </si>
  <si>
    <t>اكره 370 احمر نص بوش</t>
  </si>
  <si>
    <t>9.3750</t>
  </si>
  <si>
    <t>515</t>
  </si>
  <si>
    <t>0100196</t>
  </si>
  <si>
    <t>اكره 370 احمر يد سبليونه</t>
  </si>
  <si>
    <t>516</t>
  </si>
  <si>
    <t>0100197</t>
  </si>
  <si>
    <t>اكره 525 سلفر حجره</t>
  </si>
  <si>
    <t>517</t>
  </si>
  <si>
    <t>0100198</t>
  </si>
  <si>
    <t>اكره 525 سلفر سلندر</t>
  </si>
  <si>
    <t>518</t>
  </si>
  <si>
    <t>0100199</t>
  </si>
  <si>
    <t>اكره 525 سلفر حمام</t>
  </si>
  <si>
    <t>60.7500</t>
  </si>
  <si>
    <t>519</t>
  </si>
  <si>
    <t>0100200</t>
  </si>
  <si>
    <t>اكره 525 سلفر نص بوش</t>
  </si>
  <si>
    <t>520</t>
  </si>
  <si>
    <t>0100201</t>
  </si>
  <si>
    <t>اكره 525 سلفر يد سبليونه</t>
  </si>
  <si>
    <t>14.7500</t>
  </si>
  <si>
    <t>521</t>
  </si>
  <si>
    <t>0100202</t>
  </si>
  <si>
    <t>اكره 432 نيكل حجره</t>
  </si>
  <si>
    <t>522</t>
  </si>
  <si>
    <t>0100204</t>
  </si>
  <si>
    <t>اكره 432 نيكل حمام</t>
  </si>
  <si>
    <t>63.0000</t>
  </si>
  <si>
    <t>523</t>
  </si>
  <si>
    <t>0100205</t>
  </si>
  <si>
    <t>اكره 432 نيكل نص بوش</t>
  </si>
  <si>
    <t>524</t>
  </si>
  <si>
    <t>0100206</t>
  </si>
  <si>
    <t>اكره 432 نيكل يد سبليونه</t>
  </si>
  <si>
    <t>525</t>
  </si>
  <si>
    <t>0100207</t>
  </si>
  <si>
    <t>اكره 432 كافيه حجره</t>
  </si>
  <si>
    <t>526</t>
  </si>
  <si>
    <t>0100208</t>
  </si>
  <si>
    <t>اكره 432 كافيه سلندر</t>
  </si>
  <si>
    <t>527</t>
  </si>
  <si>
    <t>0100209</t>
  </si>
  <si>
    <t>اكره 432 كافيه جمام</t>
  </si>
  <si>
    <t>528</t>
  </si>
  <si>
    <t>0100211</t>
  </si>
  <si>
    <t>اكره 432 كافيه يد سبليونه</t>
  </si>
  <si>
    <t>529</t>
  </si>
  <si>
    <t>0100212</t>
  </si>
  <si>
    <t>اكره 399 مط حجره</t>
  </si>
  <si>
    <t>530</t>
  </si>
  <si>
    <t>0100213</t>
  </si>
  <si>
    <t>اكره 399 مط سلندر</t>
  </si>
  <si>
    <t>531</t>
  </si>
  <si>
    <t>0100214</t>
  </si>
  <si>
    <t>اكره 399 مط حمام</t>
  </si>
  <si>
    <t>532</t>
  </si>
  <si>
    <t>0100215</t>
  </si>
  <si>
    <t>اكره 399 مط نص بوش</t>
  </si>
  <si>
    <t>533</t>
  </si>
  <si>
    <t>0100216</t>
  </si>
  <si>
    <t>اكره 399 مط يد سبليونه</t>
  </si>
  <si>
    <t>534</t>
  </si>
  <si>
    <t>0100217</t>
  </si>
  <si>
    <t>اكره 399 اكسيديه حجره</t>
  </si>
  <si>
    <t>535</t>
  </si>
  <si>
    <t>0100218</t>
  </si>
  <si>
    <t>اكره 399 اكسيديه سلندر</t>
  </si>
  <si>
    <t>536</t>
  </si>
  <si>
    <t>0100219</t>
  </si>
  <si>
    <t>اكره 399 اكسيديه حمام</t>
  </si>
  <si>
    <t>537</t>
  </si>
  <si>
    <t>0100220</t>
  </si>
  <si>
    <t>اكره 399 اكسيديه نص بوش</t>
  </si>
  <si>
    <t>538</t>
  </si>
  <si>
    <t>0100221</t>
  </si>
  <si>
    <t>اكره 399 اكسيديه يد سبليونه</t>
  </si>
  <si>
    <t>539</t>
  </si>
  <si>
    <t>0100222</t>
  </si>
  <si>
    <t>اكره 399 فاميه حجره</t>
  </si>
  <si>
    <t>540</t>
  </si>
  <si>
    <t>0100223</t>
  </si>
  <si>
    <t>اكره 399 فاميه سلندر</t>
  </si>
  <si>
    <t>541</t>
  </si>
  <si>
    <t>0100224</t>
  </si>
  <si>
    <t>اكره 399 فاميه حمام</t>
  </si>
  <si>
    <t>542</t>
  </si>
  <si>
    <t>0100227</t>
  </si>
  <si>
    <t>اكره 399 كافيه حجره</t>
  </si>
  <si>
    <t>543</t>
  </si>
  <si>
    <t>0100228</t>
  </si>
  <si>
    <t>اكره 399 كافيه سلندر</t>
  </si>
  <si>
    <t>544</t>
  </si>
  <si>
    <t>0100229</t>
  </si>
  <si>
    <t>اكره 399 كافيه حمام</t>
  </si>
  <si>
    <t>545</t>
  </si>
  <si>
    <t>0100230</t>
  </si>
  <si>
    <t>اكره 399 كافيه نص بوش</t>
  </si>
  <si>
    <t>546</t>
  </si>
  <si>
    <t>0100231</t>
  </si>
  <si>
    <t>اكره 399 كافيه يد سبليونه</t>
  </si>
  <si>
    <t>547</t>
  </si>
  <si>
    <t>0100232</t>
  </si>
  <si>
    <t>اكره 594 سلفر حجره</t>
  </si>
  <si>
    <t>125.0000</t>
  </si>
  <si>
    <t>548</t>
  </si>
  <si>
    <t>0100233</t>
  </si>
  <si>
    <t>اكره 594 سلفر سلندر</t>
  </si>
  <si>
    <t>549</t>
  </si>
  <si>
    <t>0100234</t>
  </si>
  <si>
    <t>اكره 594 سلفر حمام</t>
  </si>
  <si>
    <t>550</t>
  </si>
  <si>
    <t>0100235</t>
  </si>
  <si>
    <t>اكره 594 سلفر نص بوش</t>
  </si>
  <si>
    <t>62.5000</t>
  </si>
  <si>
    <t>551</t>
  </si>
  <si>
    <t>0100236</t>
  </si>
  <si>
    <t>اكره 594 سلفر يد سبليونه</t>
  </si>
  <si>
    <t>552</t>
  </si>
  <si>
    <t>0100237</t>
  </si>
  <si>
    <t>اكره 826 على 1 حجره</t>
  </si>
  <si>
    <t>41.5000</t>
  </si>
  <si>
    <t>553</t>
  </si>
  <si>
    <t>0100239</t>
  </si>
  <si>
    <t>اكره 826 على 1 حمام</t>
  </si>
  <si>
    <t>44.4000</t>
  </si>
  <si>
    <t>554</t>
  </si>
  <si>
    <t>0100240</t>
  </si>
  <si>
    <t>اكره 826 على 1 نص بوش</t>
  </si>
  <si>
    <t>38.5000</t>
  </si>
  <si>
    <t>555</t>
  </si>
  <si>
    <t>0100241</t>
  </si>
  <si>
    <t>اكره 826 على 1 يد سبليونه</t>
  </si>
  <si>
    <t>556</t>
  </si>
  <si>
    <t>0100242</t>
  </si>
  <si>
    <t>اكره 166 فاميه جولد حجره</t>
  </si>
  <si>
    <t>557</t>
  </si>
  <si>
    <t>0100243</t>
  </si>
  <si>
    <t>اكره 166 فاميه جولد سلندر</t>
  </si>
  <si>
    <t>558</t>
  </si>
  <si>
    <t>0100244</t>
  </si>
  <si>
    <t>اكره 166 فاميه جولد حمام</t>
  </si>
  <si>
    <t>559</t>
  </si>
  <si>
    <t>0100245</t>
  </si>
  <si>
    <t>اكره 166 فاميه جولد نص بوش</t>
  </si>
  <si>
    <t>8.3750</t>
  </si>
  <si>
    <t>560</t>
  </si>
  <si>
    <t>0100246</t>
  </si>
  <si>
    <t>اكره 166 فاميه جولد يد سبليونه</t>
  </si>
  <si>
    <t>5.0000</t>
  </si>
  <si>
    <t>561</t>
  </si>
  <si>
    <t>0100247</t>
  </si>
  <si>
    <t>اكره 166 مط حجره</t>
  </si>
  <si>
    <t>562</t>
  </si>
  <si>
    <t>0100248</t>
  </si>
  <si>
    <t>اكره 166 مط سلندر</t>
  </si>
  <si>
    <t>563</t>
  </si>
  <si>
    <t>0100249</t>
  </si>
  <si>
    <t>اكره 166 مط حمام</t>
  </si>
  <si>
    <t>564</t>
  </si>
  <si>
    <t>0100250</t>
  </si>
  <si>
    <t>اكره 166 مط نص بوش</t>
  </si>
  <si>
    <t>565</t>
  </si>
  <si>
    <t>0100251</t>
  </si>
  <si>
    <t>اكره 166 مط يد سبليونه</t>
  </si>
  <si>
    <t>566</t>
  </si>
  <si>
    <t>0100252</t>
  </si>
  <si>
    <t>اكره 262 احمر حجره</t>
  </si>
  <si>
    <t>567</t>
  </si>
  <si>
    <t>0100253</t>
  </si>
  <si>
    <t>اكره 262 احمر سلندر</t>
  </si>
  <si>
    <t>568</t>
  </si>
  <si>
    <t>0100254</t>
  </si>
  <si>
    <t>اكره 262 احمر حمام</t>
  </si>
  <si>
    <t>569</t>
  </si>
  <si>
    <t>0100255</t>
  </si>
  <si>
    <t>اكره 262 احمر نص بوش</t>
  </si>
  <si>
    <t>570</t>
  </si>
  <si>
    <t>0100256</t>
  </si>
  <si>
    <t>اكره 262 احمر يد سبليونه</t>
  </si>
  <si>
    <t>571</t>
  </si>
  <si>
    <t>0100257</t>
  </si>
  <si>
    <t>اكره 262 اكسيديه حجره</t>
  </si>
  <si>
    <t>572</t>
  </si>
  <si>
    <t>0100258</t>
  </si>
  <si>
    <t>اكره 262 اكسيديه سلندر</t>
  </si>
  <si>
    <t>573</t>
  </si>
  <si>
    <t>0100259</t>
  </si>
  <si>
    <t>اكره 262 اكسيديه حمام</t>
  </si>
  <si>
    <t>574</t>
  </si>
  <si>
    <t>0100260</t>
  </si>
  <si>
    <t>اكره 262 اكسيديه نص بوش</t>
  </si>
  <si>
    <t>575</t>
  </si>
  <si>
    <t>0100261</t>
  </si>
  <si>
    <t>اكره 262 اكسيديه يد سبليونه</t>
  </si>
  <si>
    <t>576</t>
  </si>
  <si>
    <t>0100262</t>
  </si>
  <si>
    <t>اكره 262 مط حجره</t>
  </si>
  <si>
    <t>577</t>
  </si>
  <si>
    <t>0100263</t>
  </si>
  <si>
    <t>اكره 262 مط سلندر</t>
  </si>
  <si>
    <t>578</t>
  </si>
  <si>
    <t>0100264</t>
  </si>
  <si>
    <t>اكره 262 مط حمام</t>
  </si>
  <si>
    <t>579</t>
  </si>
  <si>
    <t>0100265</t>
  </si>
  <si>
    <t>اكره 262 مط نص بوش</t>
  </si>
  <si>
    <t>28.0000</t>
  </si>
  <si>
    <t>580</t>
  </si>
  <si>
    <t>0100266</t>
  </si>
  <si>
    <t>اكره 262 مط يد سبليونه</t>
  </si>
  <si>
    <t>581</t>
  </si>
  <si>
    <t>0100267</t>
  </si>
  <si>
    <t>اكره 262 كافيه حجره</t>
  </si>
  <si>
    <t>582</t>
  </si>
  <si>
    <t>0100268</t>
  </si>
  <si>
    <t>اكره 262 كافيه سلندر</t>
  </si>
  <si>
    <t>583</t>
  </si>
  <si>
    <t>0100269</t>
  </si>
  <si>
    <t>اكره 262 كافيه حمام</t>
  </si>
  <si>
    <t>584</t>
  </si>
  <si>
    <t>0100270</t>
  </si>
  <si>
    <t>اكره 262 كافيه نص بوش</t>
  </si>
  <si>
    <t>585</t>
  </si>
  <si>
    <t>0100271</t>
  </si>
  <si>
    <t>اكره 262 كافيه يد سبليونه</t>
  </si>
  <si>
    <t>586</t>
  </si>
  <si>
    <t>0100272</t>
  </si>
  <si>
    <t>اكره 265 مط حجره</t>
  </si>
  <si>
    <t>587</t>
  </si>
  <si>
    <t>0100273</t>
  </si>
  <si>
    <t>اكره 265 مط سلندر</t>
  </si>
  <si>
    <t>588</t>
  </si>
  <si>
    <t>0100274</t>
  </si>
  <si>
    <t>اكره 265 مط حمام</t>
  </si>
  <si>
    <t>589</t>
  </si>
  <si>
    <t>0100275</t>
  </si>
  <si>
    <t>اكره 130 كافيه حجره</t>
  </si>
  <si>
    <t>0100276</t>
  </si>
  <si>
    <t>اكره 130 كافيه سلندر</t>
  </si>
  <si>
    <t>591</t>
  </si>
  <si>
    <t>0100277</t>
  </si>
  <si>
    <t>اكره 130 كافيه حمام</t>
  </si>
  <si>
    <t>592</t>
  </si>
  <si>
    <t>0100278</t>
  </si>
  <si>
    <t>اكره 130 كافيه نص بوش</t>
  </si>
  <si>
    <t>593</t>
  </si>
  <si>
    <t>0100279</t>
  </si>
  <si>
    <t>اكره 130 كافيه يد سبليونه</t>
  </si>
  <si>
    <t>594</t>
  </si>
  <si>
    <t>0100280</t>
  </si>
  <si>
    <t>اكره 130 اكسيديه حجره</t>
  </si>
  <si>
    <t>595</t>
  </si>
  <si>
    <t>0100281</t>
  </si>
  <si>
    <t>اكره 130 اكسيديه سلندر</t>
  </si>
  <si>
    <t>596</t>
  </si>
  <si>
    <t>0100282</t>
  </si>
  <si>
    <t>اكره 130 اكسيديه حمام</t>
  </si>
  <si>
    <t>597</t>
  </si>
  <si>
    <t>0100283</t>
  </si>
  <si>
    <t>اكره 130 اكسيديه نص بوش</t>
  </si>
  <si>
    <t>598</t>
  </si>
  <si>
    <t>0100284</t>
  </si>
  <si>
    <t>اكره 130 اكسيديه يد سبليونه</t>
  </si>
  <si>
    <t>599</t>
  </si>
  <si>
    <t>0100285</t>
  </si>
  <si>
    <t>اكره 107 سلفر حجره</t>
  </si>
  <si>
    <t>0100286</t>
  </si>
  <si>
    <t>اكره 826 على 3 اكسيديه حجره</t>
  </si>
  <si>
    <t>46.0000</t>
  </si>
  <si>
    <t>601</t>
  </si>
  <si>
    <t>0100287</t>
  </si>
  <si>
    <t>اكره 826 على 3 اكسيديه سلندر</t>
  </si>
  <si>
    <t>602</t>
  </si>
  <si>
    <t>0100288</t>
  </si>
  <si>
    <t>اكره 826 على 3 اكسيديه حمام</t>
  </si>
  <si>
    <t>603</t>
  </si>
  <si>
    <t>0100289</t>
  </si>
  <si>
    <t>اكره 826 على 3 اكسيديه نص بوش</t>
  </si>
  <si>
    <t>604</t>
  </si>
  <si>
    <t>0100290</t>
  </si>
  <si>
    <t>اكره 826 على 3 اكسيديه يد سبليونه</t>
  </si>
  <si>
    <t>605</t>
  </si>
  <si>
    <t>0100291</t>
  </si>
  <si>
    <t>اكره 624 باتينه حجره</t>
  </si>
  <si>
    <t>606</t>
  </si>
  <si>
    <t>0100294</t>
  </si>
  <si>
    <t>اكره 624 باتينه نص بوش</t>
  </si>
  <si>
    <t>607</t>
  </si>
  <si>
    <t>0100296</t>
  </si>
  <si>
    <t>اكره 826 على 4 كافيه حجره</t>
  </si>
  <si>
    <t>608</t>
  </si>
  <si>
    <t>0100297</t>
  </si>
  <si>
    <t>اكره 826 على 4 كافيه سلندر</t>
  </si>
  <si>
    <t>609</t>
  </si>
  <si>
    <t>0100298</t>
  </si>
  <si>
    <t>اكره 826 على 4 كافيه حمام</t>
  </si>
  <si>
    <t>610</t>
  </si>
  <si>
    <t>0100299</t>
  </si>
  <si>
    <t>اكره 826 على 4 كافيه نص بوش</t>
  </si>
  <si>
    <t>611</t>
  </si>
  <si>
    <t>0100300</t>
  </si>
  <si>
    <t>اكره 107 سلفر نص بوش</t>
  </si>
  <si>
    <t>0100301</t>
  </si>
  <si>
    <t>اكره 366 كافيه حجره</t>
  </si>
  <si>
    <t>613</t>
  </si>
  <si>
    <t>0100302</t>
  </si>
  <si>
    <t>اكره 366 كافيه سلندر</t>
  </si>
  <si>
    <t>614</t>
  </si>
  <si>
    <t>0100303</t>
  </si>
  <si>
    <t>اكره 366 كافيه حمام</t>
  </si>
  <si>
    <t>615</t>
  </si>
  <si>
    <t>0100304</t>
  </si>
  <si>
    <t>اكره 366 كافيه نص بوش</t>
  </si>
  <si>
    <t>616</t>
  </si>
  <si>
    <t>0100305</t>
  </si>
  <si>
    <t>اكره 366 كافيه يد سبليونه</t>
  </si>
  <si>
    <t>617</t>
  </si>
  <si>
    <t>0100306</t>
  </si>
  <si>
    <t>اكره 67 كافيه حجره</t>
  </si>
  <si>
    <t>618</t>
  </si>
  <si>
    <t>0100307</t>
  </si>
  <si>
    <t>اكره 67 كافيه سلندر</t>
  </si>
  <si>
    <t>619</t>
  </si>
  <si>
    <t>0100308</t>
  </si>
  <si>
    <t>اكره 67 كافيه حمام</t>
  </si>
  <si>
    <t>620</t>
  </si>
  <si>
    <t>0100309</t>
  </si>
  <si>
    <t>اكره 67 كافيه نص بوش</t>
  </si>
  <si>
    <t>621</t>
  </si>
  <si>
    <t>0100310</t>
  </si>
  <si>
    <t>اكره 67 كافيه يد سبليونه</t>
  </si>
  <si>
    <t>622</t>
  </si>
  <si>
    <t>0100311</t>
  </si>
  <si>
    <t>اكره 67 اكسيديه حجره</t>
  </si>
  <si>
    <t>623</t>
  </si>
  <si>
    <t>0100312</t>
  </si>
  <si>
    <t>اكره 67 اكسيديه سلندر</t>
  </si>
  <si>
    <t>624</t>
  </si>
  <si>
    <t>0100313</t>
  </si>
  <si>
    <t>اكره 67 اكسيديه حمام</t>
  </si>
  <si>
    <t>625</t>
  </si>
  <si>
    <t>0100314</t>
  </si>
  <si>
    <t>اكره 67 اكسيديه نص بوش</t>
  </si>
  <si>
    <t>626</t>
  </si>
  <si>
    <t>0100315</t>
  </si>
  <si>
    <t>اكره 67 اكسيديه يد سبليونه</t>
  </si>
  <si>
    <t>627</t>
  </si>
  <si>
    <t>0100316</t>
  </si>
  <si>
    <t>اكره 58 اكسيديه حجره</t>
  </si>
  <si>
    <t>628</t>
  </si>
  <si>
    <t>0100317</t>
  </si>
  <si>
    <t>اكره 58 اكسيديه سلندر</t>
  </si>
  <si>
    <t>629</t>
  </si>
  <si>
    <t>0100318</t>
  </si>
  <si>
    <t>اكره 58 اكسيديه حمام</t>
  </si>
  <si>
    <t>630</t>
  </si>
  <si>
    <t>0100319</t>
  </si>
  <si>
    <t>اكره 58 اكسيديه نص بوش</t>
  </si>
  <si>
    <t>631</t>
  </si>
  <si>
    <t>0100320</t>
  </si>
  <si>
    <t>اكره 58 اكسيديه يد سبليونه</t>
  </si>
  <si>
    <t>632</t>
  </si>
  <si>
    <t>0100321</t>
  </si>
  <si>
    <t>اكره 121 كافيه حجره</t>
  </si>
  <si>
    <t>633</t>
  </si>
  <si>
    <t>0100322</t>
  </si>
  <si>
    <t>اكره 121 كافيه سلندر</t>
  </si>
  <si>
    <t>634</t>
  </si>
  <si>
    <t>0100323</t>
  </si>
  <si>
    <t>اكره 121 كافيه حمام</t>
  </si>
  <si>
    <t>635</t>
  </si>
  <si>
    <t>0100324</t>
  </si>
  <si>
    <t>اكره 121 كافيه نص بوش</t>
  </si>
  <si>
    <t>636</t>
  </si>
  <si>
    <t>0100325</t>
  </si>
  <si>
    <t>اكره 121 كافيه يد سبليونه</t>
  </si>
  <si>
    <t>637</t>
  </si>
  <si>
    <t>0100326</t>
  </si>
  <si>
    <t>اكره 121 اكسيديه حجره</t>
  </si>
  <si>
    <t>638</t>
  </si>
  <si>
    <t>0100327</t>
  </si>
  <si>
    <t>اكره 121 اكسيديه سلندر</t>
  </si>
  <si>
    <t>639</t>
  </si>
  <si>
    <t>0100328</t>
  </si>
  <si>
    <t>اكره 121 اكسيديه حمام</t>
  </si>
  <si>
    <t>640</t>
  </si>
  <si>
    <t>0100329</t>
  </si>
  <si>
    <t>اكره 121 اكسيديه نص بوش</t>
  </si>
  <si>
    <t>641</t>
  </si>
  <si>
    <t>0100330</t>
  </si>
  <si>
    <t>اكره 121 اكسيديه يد سبليونه</t>
  </si>
  <si>
    <t>642</t>
  </si>
  <si>
    <t>0100332</t>
  </si>
  <si>
    <t>اكره 366 مط حجره</t>
  </si>
  <si>
    <t>643</t>
  </si>
  <si>
    <t>0100333</t>
  </si>
  <si>
    <t>اكره 366 مط سلندر</t>
  </si>
  <si>
    <t>644</t>
  </si>
  <si>
    <t>0100334</t>
  </si>
  <si>
    <t>اكره 271 اكسيديه حجره</t>
  </si>
  <si>
    <t>645</t>
  </si>
  <si>
    <t>0100335</t>
  </si>
  <si>
    <t>اكره 271 اكسيديه سلندر</t>
  </si>
  <si>
    <t>646</t>
  </si>
  <si>
    <t>0100337</t>
  </si>
  <si>
    <t>اكره 271 اكسيديه نصف بوش</t>
  </si>
  <si>
    <t>647</t>
  </si>
  <si>
    <t>0100338</t>
  </si>
  <si>
    <t>اكره 271 اكسيديه يد سبليونه</t>
  </si>
  <si>
    <t>648</t>
  </si>
  <si>
    <t>0100339</t>
  </si>
  <si>
    <t>اكره 17 كافيه حجره</t>
  </si>
  <si>
    <t>649</t>
  </si>
  <si>
    <t>0100340</t>
  </si>
  <si>
    <t>اكره 17 كافيه حمام</t>
  </si>
  <si>
    <t>650</t>
  </si>
  <si>
    <t>0100341</t>
  </si>
  <si>
    <t>اكره 17 كافيه سلندر</t>
  </si>
  <si>
    <t>651</t>
  </si>
  <si>
    <t>0100342</t>
  </si>
  <si>
    <t>اكره 17 كافيه نصف بوش</t>
  </si>
  <si>
    <t>652</t>
  </si>
  <si>
    <t>0100343</t>
  </si>
  <si>
    <t>اكره 17 كافيه يد سبليونه</t>
  </si>
  <si>
    <t>653</t>
  </si>
  <si>
    <t>0100344</t>
  </si>
  <si>
    <t>اكره 17 اكسيديه حجره</t>
  </si>
  <si>
    <t>654</t>
  </si>
  <si>
    <t>0100345</t>
  </si>
  <si>
    <t>اكره 17 اكسيديه سلندر</t>
  </si>
  <si>
    <t>655</t>
  </si>
  <si>
    <t>0100346</t>
  </si>
  <si>
    <t>اكره 17 اكسيديه حمام</t>
  </si>
  <si>
    <t>656</t>
  </si>
  <si>
    <t>0100347</t>
  </si>
  <si>
    <t>اكره 17 اكسيديه نصف بوش</t>
  </si>
  <si>
    <t>657</t>
  </si>
  <si>
    <t>0100348</t>
  </si>
  <si>
    <t>اكره 17 اكسيديه يد سبليونه</t>
  </si>
  <si>
    <t>658</t>
  </si>
  <si>
    <t>0100349</t>
  </si>
  <si>
    <t>اكره z15 كافيه حجره</t>
  </si>
  <si>
    <t>659</t>
  </si>
  <si>
    <t>0100350</t>
  </si>
  <si>
    <t>اكره z15 كافيه سلندر</t>
  </si>
  <si>
    <t>660</t>
  </si>
  <si>
    <t>0100351</t>
  </si>
  <si>
    <t>اكره z15 كافيه حمام</t>
  </si>
  <si>
    <t>661</t>
  </si>
  <si>
    <t>0100352</t>
  </si>
  <si>
    <t>اكره z15 كافيه نصف بوش</t>
  </si>
  <si>
    <t>662</t>
  </si>
  <si>
    <t>0100353</t>
  </si>
  <si>
    <t>اكره z15 كافيه يد سبليونه</t>
  </si>
  <si>
    <t>663</t>
  </si>
  <si>
    <t>0100354</t>
  </si>
  <si>
    <t>اكره z15 اكسيديه حجره</t>
  </si>
  <si>
    <t>664</t>
  </si>
  <si>
    <t>0100355</t>
  </si>
  <si>
    <t>اكره z15 اكسيديه سلندر</t>
  </si>
  <si>
    <t>665</t>
  </si>
  <si>
    <t>0100356</t>
  </si>
  <si>
    <t>اكره z15 اكسيديه حمام</t>
  </si>
  <si>
    <t>666</t>
  </si>
  <si>
    <t>0100357</t>
  </si>
  <si>
    <t>اكره z15 اكسيديه نصف بوش</t>
  </si>
  <si>
    <t>667</t>
  </si>
  <si>
    <t>0100358</t>
  </si>
  <si>
    <t>اكره z15 اكسيديه يد سبليونه</t>
  </si>
  <si>
    <t>668</t>
  </si>
  <si>
    <t>0100359</t>
  </si>
  <si>
    <t>اكره 270 سيلفر حجره</t>
  </si>
  <si>
    <t>669</t>
  </si>
  <si>
    <t>0100360</t>
  </si>
  <si>
    <t>اكره 270 سيلفر حمام</t>
  </si>
  <si>
    <t>105.0000</t>
  </si>
  <si>
    <t>670</t>
  </si>
  <si>
    <t>0100361</t>
  </si>
  <si>
    <t>اكره 270 سيلفر يد سبليونه</t>
  </si>
  <si>
    <t>671</t>
  </si>
  <si>
    <t>0100362</t>
  </si>
  <si>
    <t>اكره 270 نيكل سلندر</t>
  </si>
  <si>
    <t>672</t>
  </si>
  <si>
    <t>0100363</t>
  </si>
  <si>
    <t>اكره 270 نيكل نصف بوش</t>
  </si>
  <si>
    <t>673</t>
  </si>
  <si>
    <t>0100364</t>
  </si>
  <si>
    <t>اكره 265 كافيه حجره</t>
  </si>
  <si>
    <t>674</t>
  </si>
  <si>
    <t>0100366</t>
  </si>
  <si>
    <t>اكره 265 كافيه حمام</t>
  </si>
  <si>
    <t>675</t>
  </si>
  <si>
    <t>0100367</t>
  </si>
  <si>
    <t>اكره 265 نيكل حجره</t>
  </si>
  <si>
    <t>676</t>
  </si>
  <si>
    <t>0100368</t>
  </si>
  <si>
    <t>اكره 265 نيكل حمام</t>
  </si>
  <si>
    <t>677</t>
  </si>
  <si>
    <t>0100369</t>
  </si>
  <si>
    <t>اكره 271 كافيه سلندر</t>
  </si>
  <si>
    <t>678</t>
  </si>
  <si>
    <t>0100372</t>
  </si>
  <si>
    <t>اكره 271 نيكل في دهبي نصف بوش</t>
  </si>
  <si>
    <t>679</t>
  </si>
  <si>
    <t>0100373</t>
  </si>
  <si>
    <t>اكره 271 احمر حجره</t>
  </si>
  <si>
    <t>680</t>
  </si>
  <si>
    <t>0100375</t>
  </si>
  <si>
    <t>اكره 271 احمر حمام</t>
  </si>
  <si>
    <t>681</t>
  </si>
  <si>
    <t>0100376</t>
  </si>
  <si>
    <t>اكره 271 احمر نصف بوش</t>
  </si>
  <si>
    <t>682</t>
  </si>
  <si>
    <t>0100377</t>
  </si>
  <si>
    <t>اكره 270 كافيه سلندر</t>
  </si>
  <si>
    <t>683</t>
  </si>
  <si>
    <t>0100378</t>
  </si>
  <si>
    <t>اكره 268 سلفر حجره</t>
  </si>
  <si>
    <t>684</t>
  </si>
  <si>
    <t>0100380</t>
  </si>
  <si>
    <t>اكره 268 سلفر حمام</t>
  </si>
  <si>
    <t>685</t>
  </si>
  <si>
    <t>0100381</t>
  </si>
  <si>
    <t>اكره 268 كافيه حمام</t>
  </si>
  <si>
    <t>686</t>
  </si>
  <si>
    <t>0100382</t>
  </si>
  <si>
    <t>اكره 005 اكسيديه سلندر</t>
  </si>
  <si>
    <t>75.0000</t>
  </si>
  <si>
    <t>687</t>
  </si>
  <si>
    <t>0100383</t>
  </si>
  <si>
    <t>اكره 005 اكسيديه حمام</t>
  </si>
  <si>
    <t>80.0000</t>
  </si>
  <si>
    <t>688</t>
  </si>
  <si>
    <t>0100384</t>
  </si>
  <si>
    <t>اكره 005 اكسيديه نصف بوش</t>
  </si>
  <si>
    <t>689</t>
  </si>
  <si>
    <t>0100385</t>
  </si>
  <si>
    <t>اكره 005 اكسيديه يد سبليونه</t>
  </si>
  <si>
    <t>690</t>
  </si>
  <si>
    <t>0100386</t>
  </si>
  <si>
    <t>اكره 005 سيلفر سلندر</t>
  </si>
  <si>
    <t>691</t>
  </si>
  <si>
    <t>0100387</t>
  </si>
  <si>
    <t>اكره 005 سيلفر يد سبليونه</t>
  </si>
  <si>
    <t>0100388</t>
  </si>
  <si>
    <t>اكره 005 سيلفر نصف بوش</t>
  </si>
  <si>
    <t>693</t>
  </si>
  <si>
    <t>0100389</t>
  </si>
  <si>
    <t>اكره 005 كافيه حمام</t>
  </si>
  <si>
    <t>694</t>
  </si>
  <si>
    <t>0100390</t>
  </si>
  <si>
    <t>اكره 005 كافيه سلندر</t>
  </si>
  <si>
    <t>695</t>
  </si>
  <si>
    <t>0100391</t>
  </si>
  <si>
    <t>اكره 005 كافيه نصف بوش</t>
  </si>
  <si>
    <t>696</t>
  </si>
  <si>
    <t>0100392</t>
  </si>
  <si>
    <t>اكره 005 كافيه يد سبليونه</t>
  </si>
  <si>
    <t>697</t>
  </si>
  <si>
    <t>0100393</t>
  </si>
  <si>
    <t>اكره 3232 احمر يد سبليونه</t>
  </si>
  <si>
    <t>698</t>
  </si>
  <si>
    <t>0100394</t>
  </si>
  <si>
    <t>اكره 3232 جولد  في فاميه يد سبليونه</t>
  </si>
  <si>
    <t>699</t>
  </si>
  <si>
    <t>0100396</t>
  </si>
  <si>
    <t>اكره 3232 مط سلندر</t>
  </si>
  <si>
    <t>700</t>
  </si>
  <si>
    <t>0100397</t>
  </si>
  <si>
    <t>اكره 3232 مط حمام</t>
  </si>
  <si>
    <t>701</t>
  </si>
  <si>
    <t>0100398</t>
  </si>
  <si>
    <t>اكره 3232 مط يد سبليونه</t>
  </si>
  <si>
    <t>702</t>
  </si>
  <si>
    <t>0100399</t>
  </si>
  <si>
    <t>اكره روزتا 10042 سلندر</t>
  </si>
  <si>
    <t>703</t>
  </si>
  <si>
    <t>0100401</t>
  </si>
  <si>
    <t>اكره روزتا L104 حمام</t>
  </si>
  <si>
    <t>704</t>
  </si>
  <si>
    <t>0100402</t>
  </si>
  <si>
    <t>اكره روزتا L115 سلندر</t>
  </si>
  <si>
    <t>44.0000</t>
  </si>
  <si>
    <t>705</t>
  </si>
  <si>
    <t>0100403</t>
  </si>
  <si>
    <t>اكره روزتا L115 حمام</t>
  </si>
  <si>
    <t>706</t>
  </si>
  <si>
    <t>0100405</t>
  </si>
  <si>
    <t>اكره روزتا 2104 سلندر</t>
  </si>
  <si>
    <t>707</t>
  </si>
  <si>
    <t>0100407</t>
  </si>
  <si>
    <t>اكره روزتا Z115 سلندر</t>
  </si>
  <si>
    <t>708</t>
  </si>
  <si>
    <t>0100410</t>
  </si>
  <si>
    <t>طقم اكره نيكل 7 سلندر</t>
  </si>
  <si>
    <t>709</t>
  </si>
  <si>
    <t>0100411</t>
  </si>
  <si>
    <t>طقم اكره نيكل 8 حمام</t>
  </si>
  <si>
    <t>710</t>
  </si>
  <si>
    <t>0100412</t>
  </si>
  <si>
    <t>طقم اكره نيكل 9 نص بوش</t>
  </si>
  <si>
    <t>24.8000</t>
  </si>
  <si>
    <t>711</t>
  </si>
  <si>
    <t>0100418</t>
  </si>
  <si>
    <t>طقم اكره طاووس كافيه 18 حمام</t>
  </si>
  <si>
    <t>51.2500</t>
  </si>
  <si>
    <t>712</t>
  </si>
  <si>
    <t>0100419</t>
  </si>
  <si>
    <t>طقم اكره طاووس كافيه 19 نص بوش</t>
  </si>
  <si>
    <t>22.6250</t>
  </si>
  <si>
    <t>713</t>
  </si>
  <si>
    <t>0100420</t>
  </si>
  <si>
    <t>طقم اكره طاووس اكسيد 21 حجره</t>
  </si>
  <si>
    <t>48.2500</t>
  </si>
  <si>
    <t>714</t>
  </si>
  <si>
    <t>0100421</t>
  </si>
  <si>
    <t>طقم اكره طاووس اكسيد 22 سلندر</t>
  </si>
  <si>
    <t>715</t>
  </si>
  <si>
    <t>0100422</t>
  </si>
  <si>
    <t>طقم اكره طاووس اكسيد 23 حمام</t>
  </si>
  <si>
    <t>716</t>
  </si>
  <si>
    <t>0100423</t>
  </si>
  <si>
    <t>طقم اكره طاووس اكسيد 24 نص بوش</t>
  </si>
  <si>
    <t>24.1250</t>
  </si>
  <si>
    <t>717</t>
  </si>
  <si>
    <t>0100424</t>
  </si>
  <si>
    <t>طقم اكره طاووس اكسيد 25 يد سبليونه</t>
  </si>
  <si>
    <t>13.3500</t>
  </si>
  <si>
    <t>718</t>
  </si>
  <si>
    <t>0100425</t>
  </si>
  <si>
    <t>طقم اكره شبكه اكسيديه 31 حجره</t>
  </si>
  <si>
    <t>41.2000</t>
  </si>
  <si>
    <t>719</t>
  </si>
  <si>
    <t>0100426</t>
  </si>
  <si>
    <t>طقم اكره شبكه اكسيديه 33 حمام</t>
  </si>
  <si>
    <t>44.2000</t>
  </si>
  <si>
    <t>0100427</t>
  </si>
  <si>
    <t>طقم اكره شبكه اكسيديه 34 نص بوش</t>
  </si>
  <si>
    <t>19.1000</t>
  </si>
  <si>
    <t>721</t>
  </si>
  <si>
    <t>0100428</t>
  </si>
  <si>
    <t>طقم اكره شبكه اكسيديه 35 يد سبليونه</t>
  </si>
  <si>
    <t>722</t>
  </si>
  <si>
    <t>0100431</t>
  </si>
  <si>
    <t>طقم اكره دهبى كومكس 43 حمام</t>
  </si>
  <si>
    <t>43.5000</t>
  </si>
  <si>
    <t>723</t>
  </si>
  <si>
    <t>0100437</t>
  </si>
  <si>
    <t>طقم اكره نيكل 54 نص بوش</t>
  </si>
  <si>
    <t>19.8500</t>
  </si>
  <si>
    <t>724</t>
  </si>
  <si>
    <t>0100440</t>
  </si>
  <si>
    <t>طقم اكره نيكل مط 71 سلندر</t>
  </si>
  <si>
    <t>45.5500</t>
  </si>
  <si>
    <t>725</t>
  </si>
  <si>
    <t>0100442</t>
  </si>
  <si>
    <t>طقم اكره نيكل مط 74 نص بوش</t>
  </si>
  <si>
    <t>42.5500</t>
  </si>
  <si>
    <t>726</t>
  </si>
  <si>
    <t>0100444</t>
  </si>
  <si>
    <t>طقم اكره نيكل كومكس 37 سلندر</t>
  </si>
  <si>
    <t>727</t>
  </si>
  <si>
    <t>0100445</t>
  </si>
  <si>
    <t>طقم اكره نيكل كومكس 36 حجره</t>
  </si>
  <si>
    <t>728</t>
  </si>
  <si>
    <t>0100446</t>
  </si>
  <si>
    <t>طقم اكره نيكل كومكس 38 حمام</t>
  </si>
  <si>
    <t>729</t>
  </si>
  <si>
    <t>0100447</t>
  </si>
  <si>
    <t>طقم اكره نيكل كومكس 39 نص بوش</t>
  </si>
  <si>
    <t>730</t>
  </si>
  <si>
    <t>0100449</t>
  </si>
  <si>
    <t>طقم اكره كافيه 56 حجره</t>
  </si>
  <si>
    <t>731</t>
  </si>
  <si>
    <t>0100450</t>
  </si>
  <si>
    <t>طقم اكره كافيه 57 سلندر</t>
  </si>
  <si>
    <t>732</t>
  </si>
  <si>
    <t>0100451</t>
  </si>
  <si>
    <t>طقم اكره كافيه 58 حمام</t>
  </si>
  <si>
    <t>733</t>
  </si>
  <si>
    <t>0100452</t>
  </si>
  <si>
    <t>طقم اكره كافيه 59 نص بوش</t>
  </si>
  <si>
    <t>734</t>
  </si>
  <si>
    <t>0100453</t>
  </si>
  <si>
    <t>طقم اكره كافيه 60 يد سبليونه</t>
  </si>
  <si>
    <t>735</t>
  </si>
  <si>
    <t>0100454</t>
  </si>
  <si>
    <t>طقم اكره اكسيديه 61 حجره</t>
  </si>
  <si>
    <t>736</t>
  </si>
  <si>
    <t>0100456</t>
  </si>
  <si>
    <t>طقم اكره اكسيديه 63 حمام</t>
  </si>
  <si>
    <t>737</t>
  </si>
  <si>
    <t>0100457</t>
  </si>
  <si>
    <t>طقم اكره اكسيديه 64 نص بوش</t>
  </si>
  <si>
    <t>738</t>
  </si>
  <si>
    <t>0100458</t>
  </si>
  <si>
    <t>طقم اكره اكسيديه 65 يد سبليونه</t>
  </si>
  <si>
    <t>739</t>
  </si>
  <si>
    <t>0100459</t>
  </si>
  <si>
    <t>طقم اكره 826 على 3 كافيه حجره</t>
  </si>
  <si>
    <t>740</t>
  </si>
  <si>
    <t>0100461</t>
  </si>
  <si>
    <t>طقم اكره 826 على 3 كافيه حمام</t>
  </si>
  <si>
    <t>741</t>
  </si>
  <si>
    <t>0100462</t>
  </si>
  <si>
    <t>طقم اكره 826 على 3 كافيه يد سبليونه</t>
  </si>
  <si>
    <t>742</t>
  </si>
  <si>
    <t>0100475</t>
  </si>
  <si>
    <t>طقم اكره 826 على 5 كومكس فاميه جولد يد سبليونه</t>
  </si>
  <si>
    <t>12.5000</t>
  </si>
  <si>
    <t>743</t>
  </si>
  <si>
    <t>0100476</t>
  </si>
  <si>
    <t>طقم اكره 826 على 5 كومكس فضى جولد يد سبليونه</t>
  </si>
  <si>
    <t>744</t>
  </si>
  <si>
    <t>0100477</t>
  </si>
  <si>
    <t>طقم اكره 826 على 5 كومكس فاميه جولد نص بوش</t>
  </si>
  <si>
    <t>0100478</t>
  </si>
  <si>
    <t>طقم اكره 826 على 5 كومكس فضى جولد نص بوش</t>
  </si>
  <si>
    <t>746</t>
  </si>
  <si>
    <t>0100479</t>
  </si>
  <si>
    <t>طقم اكره 826 على 5 كومكس فضى حمام</t>
  </si>
  <si>
    <t>747</t>
  </si>
  <si>
    <t>0100480</t>
  </si>
  <si>
    <t>طقم اكره 826 على 5 كومكس فاميه جولد حمام</t>
  </si>
  <si>
    <t>748</t>
  </si>
  <si>
    <t>0100481</t>
  </si>
  <si>
    <t>اكره 166 احمر حجره</t>
  </si>
  <si>
    <t>749</t>
  </si>
  <si>
    <t>0100483</t>
  </si>
  <si>
    <t>اكره كومكس يد سبليونه ماربيلا نيكل كلاسيك</t>
  </si>
  <si>
    <t>750</t>
  </si>
  <si>
    <t>0100484</t>
  </si>
  <si>
    <t>اكره 366 فاميه جولد سلندر</t>
  </si>
  <si>
    <t>751</t>
  </si>
  <si>
    <t>0100485</t>
  </si>
  <si>
    <t>اكره روزتا Z104 حمام</t>
  </si>
  <si>
    <t>752</t>
  </si>
  <si>
    <t>0100486</t>
  </si>
  <si>
    <t>اكره كومكس فينسيا نيكل كلاسيك نصف بوش</t>
  </si>
  <si>
    <t>30.1500</t>
  </si>
  <si>
    <t>753</t>
  </si>
  <si>
    <t>0100487</t>
  </si>
  <si>
    <t>اكره a 56 كروم حجره</t>
  </si>
  <si>
    <t>754</t>
  </si>
  <si>
    <t>0100488</t>
  </si>
  <si>
    <t>اكره a 56 كروم سلندر</t>
  </si>
  <si>
    <t>755</t>
  </si>
  <si>
    <t>0100489</t>
  </si>
  <si>
    <t>اكره a 56 كروم حمام</t>
  </si>
  <si>
    <t>0100490</t>
  </si>
  <si>
    <t>اكره a 56 كروم نصف بوش</t>
  </si>
  <si>
    <t>31.5000</t>
  </si>
  <si>
    <t>757</t>
  </si>
  <si>
    <t>0100491</t>
  </si>
  <si>
    <t>اكره a 56 كروم يد سبليونه</t>
  </si>
  <si>
    <t>758</t>
  </si>
  <si>
    <t>0100492</t>
  </si>
  <si>
    <t>اكره a 56 كافيه يد سليونه</t>
  </si>
  <si>
    <t>759</t>
  </si>
  <si>
    <t>0100493</t>
  </si>
  <si>
    <t>اكره a 56 كافيه نصف بوش</t>
  </si>
  <si>
    <t>760</t>
  </si>
  <si>
    <t>0100494</t>
  </si>
  <si>
    <t>اكره a 56 كافيه حمام</t>
  </si>
  <si>
    <t>761</t>
  </si>
  <si>
    <t>0100495</t>
  </si>
  <si>
    <t>اكره a 56 كافيه سلندر</t>
  </si>
  <si>
    <t>762</t>
  </si>
  <si>
    <t>0100496</t>
  </si>
  <si>
    <t>اكره a 56 كافيه حجره</t>
  </si>
  <si>
    <t>763</t>
  </si>
  <si>
    <t>0100497</t>
  </si>
  <si>
    <t>اكره a 56 اكسيديه يد سبليونه</t>
  </si>
  <si>
    <t>764</t>
  </si>
  <si>
    <t>0100498</t>
  </si>
  <si>
    <t>اكره a 56 اكسيديه نصف بوش</t>
  </si>
  <si>
    <t>765</t>
  </si>
  <si>
    <t>0100499</t>
  </si>
  <si>
    <t>اكره a 56 اكسيديه حمام</t>
  </si>
  <si>
    <t>766</t>
  </si>
  <si>
    <t>0100500</t>
  </si>
  <si>
    <t>اكره a 56 اكسيديه سلندر</t>
  </si>
  <si>
    <t>767</t>
  </si>
  <si>
    <t>0100501</t>
  </si>
  <si>
    <t>اكره a 56 اكسيديه حجره</t>
  </si>
  <si>
    <t>768</t>
  </si>
  <si>
    <t>0100502</t>
  </si>
  <si>
    <t>اكره a06 كروم يد سباليونه</t>
  </si>
  <si>
    <t>769</t>
  </si>
  <si>
    <t>0100503</t>
  </si>
  <si>
    <t>اكره a06 كروم نصف بوش</t>
  </si>
  <si>
    <t>770</t>
  </si>
  <si>
    <t>0100504</t>
  </si>
  <si>
    <t>اكره a06 كروم حمام</t>
  </si>
  <si>
    <t>0100505</t>
  </si>
  <si>
    <t>اكره a06 كروم سلندر</t>
  </si>
  <si>
    <t>772</t>
  </si>
  <si>
    <t>0100506</t>
  </si>
  <si>
    <t>اكره a06 كروم حجره</t>
  </si>
  <si>
    <t>773</t>
  </si>
  <si>
    <t>0100507</t>
  </si>
  <si>
    <t>اكره a06 اكسيديه يد سباليونه</t>
  </si>
  <si>
    <t>774</t>
  </si>
  <si>
    <t>0100508</t>
  </si>
  <si>
    <t>اكره a06 اكسيديه نصف بوش</t>
  </si>
  <si>
    <t>775</t>
  </si>
  <si>
    <t>0100509</t>
  </si>
  <si>
    <t>اكره a06 اكسيديه حمام</t>
  </si>
  <si>
    <t>77.3333</t>
  </si>
  <si>
    <t>776</t>
  </si>
  <si>
    <t>0100510</t>
  </si>
  <si>
    <t>اكره a06 اكسيديه سلندر</t>
  </si>
  <si>
    <t>76.7143</t>
  </si>
  <si>
    <t>777</t>
  </si>
  <si>
    <t>0100511</t>
  </si>
  <si>
    <t>اكره a06 اكسيديه حجره</t>
  </si>
  <si>
    <t>65.2857</t>
  </si>
  <si>
    <t>778</t>
  </si>
  <si>
    <t>0100512</t>
  </si>
  <si>
    <t>اكره a06 كافيه يد سبليونه</t>
  </si>
  <si>
    <t>779</t>
  </si>
  <si>
    <t>0100513</t>
  </si>
  <si>
    <t>اكره a06 كافيه نصف بوش</t>
  </si>
  <si>
    <t>0100514</t>
  </si>
  <si>
    <t>اكره a06 كافيه حمام</t>
  </si>
  <si>
    <t>781</t>
  </si>
  <si>
    <t>0100515</t>
  </si>
  <si>
    <t>اكره a06 كافيه سلندر</t>
  </si>
  <si>
    <t>782</t>
  </si>
  <si>
    <t>0100516</t>
  </si>
  <si>
    <t>اكره a06 كافيه حجره</t>
  </si>
  <si>
    <t>783</t>
  </si>
  <si>
    <t>0100518</t>
  </si>
  <si>
    <t>اكره 353 كروم نصف بوش</t>
  </si>
  <si>
    <t>784</t>
  </si>
  <si>
    <t>0100519</t>
  </si>
  <si>
    <t>اكره 353 كروم حمام</t>
  </si>
  <si>
    <t>785</t>
  </si>
  <si>
    <t>0100520</t>
  </si>
  <si>
    <t>اكره 353 كروم سلندر</t>
  </si>
  <si>
    <t>786</t>
  </si>
  <si>
    <t>0100521</t>
  </si>
  <si>
    <t>اكره 353 كروم حجره</t>
  </si>
  <si>
    <t>787</t>
  </si>
  <si>
    <t>0100522</t>
  </si>
  <si>
    <t>اكره 353 اكسيديه يد سبليونه</t>
  </si>
  <si>
    <t>788</t>
  </si>
  <si>
    <t>0100523</t>
  </si>
  <si>
    <t>اكره 353 اكسيديه نصف بوش</t>
  </si>
  <si>
    <t>789</t>
  </si>
  <si>
    <t>0100524</t>
  </si>
  <si>
    <t>اكره 353 اكسيديه حمام</t>
  </si>
  <si>
    <t>790</t>
  </si>
  <si>
    <t>0100525</t>
  </si>
  <si>
    <t>اكره 353 اكسيديه سلندر</t>
  </si>
  <si>
    <t>791</t>
  </si>
  <si>
    <t>0100526</t>
  </si>
  <si>
    <t>اكره 353 اكسيديه حجره</t>
  </si>
  <si>
    <t>792</t>
  </si>
  <si>
    <t>0100527</t>
  </si>
  <si>
    <t>اكره 353 كافيه يد سباليونه</t>
  </si>
  <si>
    <t>793</t>
  </si>
  <si>
    <t>0100529</t>
  </si>
  <si>
    <t>اكره 353 كافيه حمام</t>
  </si>
  <si>
    <t>794</t>
  </si>
  <si>
    <t>0100530</t>
  </si>
  <si>
    <t>اكره 353 كافيه سلندر</t>
  </si>
  <si>
    <t>795</t>
  </si>
  <si>
    <t>0100531</t>
  </si>
  <si>
    <t>اكره 353 كافيه حجره</t>
  </si>
  <si>
    <t>796</t>
  </si>
  <si>
    <t>0100532</t>
  </si>
  <si>
    <t>اكره 166 احمر حمام</t>
  </si>
  <si>
    <t>797</t>
  </si>
  <si>
    <t>0100533</t>
  </si>
  <si>
    <t>اكره 370 كافيه حمام</t>
  </si>
  <si>
    <t>19.6000</t>
  </si>
  <si>
    <t>798</t>
  </si>
  <si>
    <t>0100534</t>
  </si>
  <si>
    <t>اكره 370 كافيه نصف علي وش</t>
  </si>
  <si>
    <t>799</t>
  </si>
  <si>
    <t>0100535</t>
  </si>
  <si>
    <t>اكره كومكس صيني نيكل يد سباليونه 40</t>
  </si>
  <si>
    <t>0100538</t>
  </si>
  <si>
    <t>طقم اكره 306 حجره فاميه جولد</t>
  </si>
  <si>
    <t>801</t>
  </si>
  <si>
    <t>0100539</t>
  </si>
  <si>
    <t>اكره 370 فاميه جولد يد سباليونه</t>
  </si>
  <si>
    <t>802</t>
  </si>
  <si>
    <t>0100545</t>
  </si>
  <si>
    <t>طقم اكره 219 احمر حجره</t>
  </si>
  <si>
    <t>803</t>
  </si>
  <si>
    <t>0100546</t>
  </si>
  <si>
    <t>طقم اكره 219 احمر سلندر</t>
  </si>
  <si>
    <t>804</t>
  </si>
  <si>
    <t>0100547</t>
  </si>
  <si>
    <t>طقم اكره 219 احمر حمام</t>
  </si>
  <si>
    <t>805</t>
  </si>
  <si>
    <t>0100548</t>
  </si>
  <si>
    <t>طقم اكره 219 احمر نص بوش</t>
  </si>
  <si>
    <t>806</t>
  </si>
  <si>
    <t>0100549</t>
  </si>
  <si>
    <t>طقم اكره 219 احمر يد سبليونه</t>
  </si>
  <si>
    <t>807</t>
  </si>
  <si>
    <t>0100550</t>
  </si>
  <si>
    <t>طقم اكره 412 كافيه حجره</t>
  </si>
  <si>
    <t>808</t>
  </si>
  <si>
    <t>0100551</t>
  </si>
  <si>
    <t>طقم اكره 412 كافيه سلندر</t>
  </si>
  <si>
    <t>809</t>
  </si>
  <si>
    <t>0100552</t>
  </si>
  <si>
    <t>طقم اكره 412 كافيه حمام</t>
  </si>
  <si>
    <t>810</t>
  </si>
  <si>
    <t>0100553</t>
  </si>
  <si>
    <t>طقم اكره 412 كافيه نص بوش</t>
  </si>
  <si>
    <t>811</t>
  </si>
  <si>
    <t>0100554</t>
  </si>
  <si>
    <t>طقم اكره 412 كافيه يد سبليونه</t>
  </si>
  <si>
    <t>812</t>
  </si>
  <si>
    <t>0100555</t>
  </si>
  <si>
    <t>اكره 353 كروم يد سبليونه</t>
  </si>
  <si>
    <t>813</t>
  </si>
  <si>
    <t>0100561</t>
  </si>
  <si>
    <t>طقم اكره 214 كافيه حجره</t>
  </si>
  <si>
    <t>814</t>
  </si>
  <si>
    <t>0100562</t>
  </si>
  <si>
    <t>طقم اكره 214 كافيه سلندر</t>
  </si>
  <si>
    <t>815</t>
  </si>
  <si>
    <t>0100563</t>
  </si>
  <si>
    <t>طقم اكره 214 كافيه حمام</t>
  </si>
  <si>
    <t>816</t>
  </si>
  <si>
    <t>0100564</t>
  </si>
  <si>
    <t>طقم اكره 214 كافيه نص بوش</t>
  </si>
  <si>
    <t>817</t>
  </si>
  <si>
    <t>0100565</t>
  </si>
  <si>
    <t>طقم اكره 214 كافيه يد سبليونه</t>
  </si>
  <si>
    <t>818</t>
  </si>
  <si>
    <t>0100566</t>
  </si>
  <si>
    <t>طقم اكره 214 احمر حجره</t>
  </si>
  <si>
    <t>819</t>
  </si>
  <si>
    <t>0100567</t>
  </si>
  <si>
    <t>طقم اكره 214 احمر سلندر</t>
  </si>
  <si>
    <t>820</t>
  </si>
  <si>
    <t>0100568</t>
  </si>
  <si>
    <t>طقم اكره 214 احمر حمام</t>
  </si>
  <si>
    <t>821</t>
  </si>
  <si>
    <t>0100569</t>
  </si>
  <si>
    <t>طقم اكره 214 احمر نص بوش</t>
  </si>
  <si>
    <t>822</t>
  </si>
  <si>
    <t>0100570</t>
  </si>
  <si>
    <t>طقم اكره 214 احمر يد سبليونه</t>
  </si>
  <si>
    <t>823</t>
  </si>
  <si>
    <t>0100571</t>
  </si>
  <si>
    <t>طقم اكره 215 كافيه حجره</t>
  </si>
  <si>
    <t>824</t>
  </si>
  <si>
    <t>0100572</t>
  </si>
  <si>
    <t>طقم اكره 215 كافيه سلندر</t>
  </si>
  <si>
    <t>825</t>
  </si>
  <si>
    <t>0100573</t>
  </si>
  <si>
    <t>طقم اكره 215 كافيه حمام</t>
  </si>
  <si>
    <t>826</t>
  </si>
  <si>
    <t>0100574</t>
  </si>
  <si>
    <t>طقم اكره 215 كافيه نص بوش</t>
  </si>
  <si>
    <t>827</t>
  </si>
  <si>
    <t>0100575</t>
  </si>
  <si>
    <t>طقم اكره 215 كافيه يد سبليونه</t>
  </si>
  <si>
    <t>828</t>
  </si>
  <si>
    <t>0100576</t>
  </si>
  <si>
    <t>طقم اكره 215 احمر حجره</t>
  </si>
  <si>
    <t>829</t>
  </si>
  <si>
    <t>0100577</t>
  </si>
  <si>
    <t>طقم اكره 215 احمر سلندر</t>
  </si>
  <si>
    <t>830</t>
  </si>
  <si>
    <t>0100578</t>
  </si>
  <si>
    <t>طقم اكره 215 احمر حمام</t>
  </si>
  <si>
    <t>831</t>
  </si>
  <si>
    <t>0100579</t>
  </si>
  <si>
    <t>طقم اكره 215 احمر نص بوش</t>
  </si>
  <si>
    <t>832</t>
  </si>
  <si>
    <t>0100580</t>
  </si>
  <si>
    <t>طقم اكره 215 احمر يد سبليونه</t>
  </si>
  <si>
    <t>833</t>
  </si>
  <si>
    <t>0100592</t>
  </si>
  <si>
    <t>طقم اكره 612 احمر سلندر</t>
  </si>
  <si>
    <t>834</t>
  </si>
  <si>
    <t>0100593</t>
  </si>
  <si>
    <t>طقم اكره 612 احمر حمام</t>
  </si>
  <si>
    <t>835</t>
  </si>
  <si>
    <t>0100594</t>
  </si>
  <si>
    <t>طقم اكره 612احمر نص بوش</t>
  </si>
  <si>
    <t>836</t>
  </si>
  <si>
    <t>0100596</t>
  </si>
  <si>
    <t>طقم اكره كريستال حجره اكسيديه</t>
  </si>
  <si>
    <t>128.6364</t>
  </si>
  <si>
    <t>837</t>
  </si>
  <si>
    <t>0100597</t>
  </si>
  <si>
    <t>طقم اكره كريستال سلندر اكسيديه</t>
  </si>
  <si>
    <t>122.6923</t>
  </si>
  <si>
    <t>838</t>
  </si>
  <si>
    <t>0100598</t>
  </si>
  <si>
    <t>طقم اكره كريستال حمام اكسيديه</t>
  </si>
  <si>
    <t>185.0000</t>
  </si>
  <si>
    <t>839</t>
  </si>
  <si>
    <t>0100599</t>
  </si>
  <si>
    <t>طقم اكره كريستال نص بوش اكسيديه</t>
  </si>
  <si>
    <t>87.5000</t>
  </si>
  <si>
    <t>840</t>
  </si>
  <si>
    <t>0100600</t>
  </si>
  <si>
    <t>طقم اكره كريستال يد سباليونه اكسيديه</t>
  </si>
  <si>
    <t>54.2857</t>
  </si>
  <si>
    <t>841</t>
  </si>
  <si>
    <t>0100601</t>
  </si>
  <si>
    <t>طقم اكره كريستال حجره سلفر</t>
  </si>
  <si>
    <t>130.3226</t>
  </si>
  <si>
    <t>842</t>
  </si>
  <si>
    <t>0100602</t>
  </si>
  <si>
    <t>طقم اكره كريستال سلندر سلفر</t>
  </si>
  <si>
    <t>129.5161</t>
  </si>
  <si>
    <t>843</t>
  </si>
  <si>
    <t>0100603</t>
  </si>
  <si>
    <t>طقم اكره كريستال حمام سلفر</t>
  </si>
  <si>
    <t>135.3448</t>
  </si>
  <si>
    <t>844</t>
  </si>
  <si>
    <t>0100604</t>
  </si>
  <si>
    <t>طقم اكره كريستال نص بوش سلفر</t>
  </si>
  <si>
    <t>69.3750</t>
  </si>
  <si>
    <t>845</t>
  </si>
  <si>
    <t>0100605</t>
  </si>
  <si>
    <t>طقم اكره كريستال يد سباليونه سلفر</t>
  </si>
  <si>
    <t>52.8571</t>
  </si>
  <si>
    <t>846</t>
  </si>
  <si>
    <t>0100606</t>
  </si>
  <si>
    <t>طقم اكره تاش حجره سلفر</t>
  </si>
  <si>
    <t>847</t>
  </si>
  <si>
    <t>0100607</t>
  </si>
  <si>
    <t>طقم اكره تاش سلندر سلفر</t>
  </si>
  <si>
    <t>848</t>
  </si>
  <si>
    <t>0100608</t>
  </si>
  <si>
    <t>طقم اكره تاش حمام سلفر</t>
  </si>
  <si>
    <t>115.0000</t>
  </si>
  <si>
    <t>849</t>
  </si>
  <si>
    <t>0100609</t>
  </si>
  <si>
    <t>طقم اكره تاش يد سباليونه سلفر</t>
  </si>
  <si>
    <t>0100610</t>
  </si>
  <si>
    <t>طقم اكره كريستال حجره جولد</t>
  </si>
  <si>
    <t>165.0000</t>
  </si>
  <si>
    <t>851</t>
  </si>
  <si>
    <t>0100611</t>
  </si>
  <si>
    <t>طقم اكره كريستال سلندر جولد</t>
  </si>
  <si>
    <t>852</t>
  </si>
  <si>
    <t>0100612</t>
  </si>
  <si>
    <t>طقم اكره كريستال حمام جولد</t>
  </si>
  <si>
    <t>175.0000</t>
  </si>
  <si>
    <t>853</t>
  </si>
  <si>
    <t>0100613</t>
  </si>
  <si>
    <t>طقم اكره كريستال نص بوش جولد</t>
  </si>
  <si>
    <t>82.5000</t>
  </si>
  <si>
    <t>854</t>
  </si>
  <si>
    <t>0100614</t>
  </si>
  <si>
    <t>طقم اكره كريستال يد سباليونه جولد</t>
  </si>
  <si>
    <t>855</t>
  </si>
  <si>
    <t>0100615</t>
  </si>
  <si>
    <t>طقم اكره تاش حجره اكسيديه</t>
  </si>
  <si>
    <t>145.0000</t>
  </si>
  <si>
    <t>856</t>
  </si>
  <si>
    <t>0100616</t>
  </si>
  <si>
    <t>طقم اكره تاش سلندر اكسيديه</t>
  </si>
  <si>
    <t>857</t>
  </si>
  <si>
    <t>0100617</t>
  </si>
  <si>
    <t>طقم اكره تاش حمام اكسيديه</t>
  </si>
  <si>
    <t>155.0000</t>
  </si>
  <si>
    <t>858</t>
  </si>
  <si>
    <t>0100618</t>
  </si>
  <si>
    <t>طقم اكره تاش نص بوش اكسيديه</t>
  </si>
  <si>
    <t>72.5000</t>
  </si>
  <si>
    <t>859</t>
  </si>
  <si>
    <t>0100619</t>
  </si>
  <si>
    <t>طقم اكره تاش يد سباليونه اكسيديه</t>
  </si>
  <si>
    <t>860</t>
  </si>
  <si>
    <t>0100620</t>
  </si>
  <si>
    <t>طقم اكره اسكندريه حجره سلفر</t>
  </si>
  <si>
    <t>861</t>
  </si>
  <si>
    <t>0100621</t>
  </si>
  <si>
    <t>طقم اكره اسكندريه حمام سلفر</t>
  </si>
  <si>
    <t>862</t>
  </si>
  <si>
    <t>0100622</t>
  </si>
  <si>
    <t>طقم اكره اسكندريه نص بوش سلفر</t>
  </si>
  <si>
    <t>863</t>
  </si>
  <si>
    <t>0100623</t>
  </si>
  <si>
    <t>طقم اكره اسكندريه يدسباليونه سلفر</t>
  </si>
  <si>
    <t>864</t>
  </si>
  <si>
    <t>0100624</t>
  </si>
  <si>
    <t>طقم اكره حجره سلفر 612</t>
  </si>
  <si>
    <t>865</t>
  </si>
  <si>
    <t>0100625</t>
  </si>
  <si>
    <t>طقم اكره سلندر سلفر 612</t>
  </si>
  <si>
    <t>866</t>
  </si>
  <si>
    <t>0100626</t>
  </si>
  <si>
    <t>طقم اكره حمام سلفر 612</t>
  </si>
  <si>
    <t>867</t>
  </si>
  <si>
    <t>0100627</t>
  </si>
  <si>
    <t>طقم اكره نص بوش سلفر 612</t>
  </si>
  <si>
    <t>868</t>
  </si>
  <si>
    <t>0100628</t>
  </si>
  <si>
    <t>طقم اكره يد سباليونه سلفر 612</t>
  </si>
  <si>
    <t>0100777</t>
  </si>
  <si>
    <t>اكره كومكس فينسيا جولدينا اسود حجره</t>
  </si>
  <si>
    <t>870</t>
  </si>
  <si>
    <t>0110001</t>
  </si>
  <si>
    <t>مقبض جرار 5030 اصفر</t>
  </si>
  <si>
    <t>27.0000</t>
  </si>
  <si>
    <t>871</t>
  </si>
  <si>
    <t>0110002</t>
  </si>
  <si>
    <t>مقبض جرار 5030 احمر</t>
  </si>
  <si>
    <t>27.1429</t>
  </si>
  <si>
    <t>872</t>
  </si>
  <si>
    <t>0110003</t>
  </si>
  <si>
    <t>مقبض جرار 5030 كافيه</t>
  </si>
  <si>
    <t>27.1250</t>
  </si>
  <si>
    <t>873</t>
  </si>
  <si>
    <t>0110004</t>
  </si>
  <si>
    <t>مقبض جرار 837 مط</t>
  </si>
  <si>
    <t>874</t>
  </si>
  <si>
    <t>0110006</t>
  </si>
  <si>
    <t>مقبض جرار 837 كافيه</t>
  </si>
  <si>
    <t>875</t>
  </si>
  <si>
    <t>0110007</t>
  </si>
  <si>
    <t>مقبض جرار 702 مط</t>
  </si>
  <si>
    <t>876</t>
  </si>
  <si>
    <t>0110008</t>
  </si>
  <si>
    <t>مقبض جرار 702 كافيه</t>
  </si>
  <si>
    <t>877</t>
  </si>
  <si>
    <t>0110009</t>
  </si>
  <si>
    <t>مقبض جرار 702 احمر</t>
  </si>
  <si>
    <t>878</t>
  </si>
  <si>
    <t>0110010</t>
  </si>
  <si>
    <t>مقبض جرار 824 مط جولد</t>
  </si>
  <si>
    <t>879</t>
  </si>
  <si>
    <t>0110011</t>
  </si>
  <si>
    <t>مقبض جرار 826 مط</t>
  </si>
  <si>
    <t>880</t>
  </si>
  <si>
    <t>0110012</t>
  </si>
  <si>
    <t>مقبض جرار 826 فاميه جولد</t>
  </si>
  <si>
    <t>881</t>
  </si>
  <si>
    <t>0110013</t>
  </si>
  <si>
    <t>مقبض جرار 830 كافيه</t>
  </si>
  <si>
    <t>882</t>
  </si>
  <si>
    <t>0110014</t>
  </si>
  <si>
    <t>مقبض جرار 830 مط</t>
  </si>
  <si>
    <t>883</t>
  </si>
  <si>
    <t>0110016</t>
  </si>
  <si>
    <t>مقبض جرار 5090 سلفر كبير</t>
  </si>
  <si>
    <t>884</t>
  </si>
  <si>
    <t>0110017</t>
  </si>
  <si>
    <t>مقبض جرار 014 فاميه</t>
  </si>
  <si>
    <t>885</t>
  </si>
  <si>
    <t>0110018</t>
  </si>
  <si>
    <t>مقبض جرار 014 كروم</t>
  </si>
  <si>
    <t>886</t>
  </si>
  <si>
    <t>0110019</t>
  </si>
  <si>
    <t>مقبض جرار 809 كافيه</t>
  </si>
  <si>
    <t>887</t>
  </si>
  <si>
    <t>0110020</t>
  </si>
  <si>
    <t>مقبض جرار 809 احمر</t>
  </si>
  <si>
    <t>888</t>
  </si>
  <si>
    <t>0110021</t>
  </si>
  <si>
    <t>مقبض جرار استانلس ماسوره</t>
  </si>
  <si>
    <t>889</t>
  </si>
  <si>
    <t>0110022</t>
  </si>
  <si>
    <t>مقبض جرار 822 مط</t>
  </si>
  <si>
    <t>890</t>
  </si>
  <si>
    <t>0110023</t>
  </si>
  <si>
    <t>مقبض جرار 307 سلفر</t>
  </si>
  <si>
    <t>891</t>
  </si>
  <si>
    <t>0110024</t>
  </si>
  <si>
    <t>مقبض جرار 307 اصفر</t>
  </si>
  <si>
    <t>892</t>
  </si>
  <si>
    <t>0110025</t>
  </si>
  <si>
    <t>مقبض جرار 6010 مط</t>
  </si>
  <si>
    <t>893</t>
  </si>
  <si>
    <t>0110026</t>
  </si>
  <si>
    <t>مقبض جرار 6019 جولد</t>
  </si>
  <si>
    <t>894</t>
  </si>
  <si>
    <t>0110027</t>
  </si>
  <si>
    <t>مقبض جرار 6019 احمر</t>
  </si>
  <si>
    <t>895</t>
  </si>
  <si>
    <t>0110029</t>
  </si>
  <si>
    <t>مقبض جرار 828 دهبي مط</t>
  </si>
  <si>
    <t>59.0000</t>
  </si>
  <si>
    <t>896</t>
  </si>
  <si>
    <t>0110030</t>
  </si>
  <si>
    <t>مقبض جرار 823 احمر</t>
  </si>
  <si>
    <t>897</t>
  </si>
  <si>
    <t>0110031</t>
  </si>
  <si>
    <t>مقبض جرار 823 مط</t>
  </si>
  <si>
    <t>898</t>
  </si>
  <si>
    <t>0110032</t>
  </si>
  <si>
    <t>مقبض جرار استانلس بول اند بوش</t>
  </si>
  <si>
    <t>57.0000</t>
  </si>
  <si>
    <t>899</t>
  </si>
  <si>
    <t>0110033</t>
  </si>
  <si>
    <t>مقبض جرار كومكس فكتوريا اصفر</t>
  </si>
  <si>
    <t>900</t>
  </si>
  <si>
    <t>0110034</t>
  </si>
  <si>
    <t>مقبض جرار كومكس فكتوريا جولدينا</t>
  </si>
  <si>
    <t>901</t>
  </si>
  <si>
    <t>0110035</t>
  </si>
  <si>
    <t>مقبض جرار كومكس فكتوريا احمر</t>
  </si>
  <si>
    <t>902</t>
  </si>
  <si>
    <t>0110036</t>
  </si>
  <si>
    <t>مقبض جراركومكس فكتوريا نيكل كلاسك</t>
  </si>
  <si>
    <t>42.6500</t>
  </si>
  <si>
    <t>903</t>
  </si>
  <si>
    <t>0110037</t>
  </si>
  <si>
    <t>مقبض جرار كومكس فكتوريا كافيه</t>
  </si>
  <si>
    <t>904</t>
  </si>
  <si>
    <t>0110038</t>
  </si>
  <si>
    <t>مقبض جراركومكس فلوريدا احمر</t>
  </si>
  <si>
    <t>905</t>
  </si>
  <si>
    <t>0110039</t>
  </si>
  <si>
    <t>مقبض جراركومكس فلوريدا جولدينا</t>
  </si>
  <si>
    <t>906</t>
  </si>
  <si>
    <t>0110040</t>
  </si>
  <si>
    <t>مقبض جرار كومكس فلوريدا كافيه</t>
  </si>
  <si>
    <t>907</t>
  </si>
  <si>
    <t>0110041</t>
  </si>
  <si>
    <t>مقبض جرار كومكس فلوريدا كروم</t>
  </si>
  <si>
    <t>41.0000</t>
  </si>
  <si>
    <t>908</t>
  </si>
  <si>
    <t>0110042</t>
  </si>
  <si>
    <t>مقبض جرار لايف دهبي</t>
  </si>
  <si>
    <t>19.5000</t>
  </si>
  <si>
    <t>909</t>
  </si>
  <si>
    <t>0110043</t>
  </si>
  <si>
    <t>مقبض جرار لايف احمر</t>
  </si>
  <si>
    <t>910</t>
  </si>
  <si>
    <t>0110044</t>
  </si>
  <si>
    <t>مقبض جرار لايف نيكل</t>
  </si>
  <si>
    <t>911</t>
  </si>
  <si>
    <t>0110045</t>
  </si>
  <si>
    <t>مقبض جرار 013 جولد فاميه</t>
  </si>
  <si>
    <t>912</t>
  </si>
  <si>
    <t>0110046</t>
  </si>
  <si>
    <t>مقبض جرار 013 كافيه</t>
  </si>
  <si>
    <t>913</t>
  </si>
  <si>
    <t>0110047</t>
  </si>
  <si>
    <t>مقبض جرار 013 احمر</t>
  </si>
  <si>
    <t>914</t>
  </si>
  <si>
    <t>0110048</t>
  </si>
  <si>
    <t>مقبض جرار 013 مط</t>
  </si>
  <si>
    <t>915</t>
  </si>
  <si>
    <t>0110050</t>
  </si>
  <si>
    <t>مقبض جرار 5090 كافيه</t>
  </si>
  <si>
    <t>916</t>
  </si>
  <si>
    <t>0110052</t>
  </si>
  <si>
    <t>مقبض جرار 114 سلفر</t>
  </si>
  <si>
    <t>917</t>
  </si>
  <si>
    <t>0110053</t>
  </si>
  <si>
    <t>مقبض جرار 114 نيكل</t>
  </si>
  <si>
    <t>918</t>
  </si>
  <si>
    <t>0110054</t>
  </si>
  <si>
    <t>مقبض جرار 114 احمر</t>
  </si>
  <si>
    <t>919</t>
  </si>
  <si>
    <t>0110055</t>
  </si>
  <si>
    <t>مقبض جرار 114 كافيه</t>
  </si>
  <si>
    <t>0110056</t>
  </si>
  <si>
    <t>مقبض جرار 211 كافيه</t>
  </si>
  <si>
    <t>16.2500</t>
  </si>
  <si>
    <t>921</t>
  </si>
  <si>
    <t>0110057</t>
  </si>
  <si>
    <t>مقبض جرار 211 احمر</t>
  </si>
  <si>
    <t>16.6786</t>
  </si>
  <si>
    <t>922</t>
  </si>
  <si>
    <t>0110058</t>
  </si>
  <si>
    <t>مقبض جرار 330 احمر</t>
  </si>
  <si>
    <t>923</t>
  </si>
  <si>
    <t>0110059</t>
  </si>
  <si>
    <t>مقبض جرار 330 كافيه</t>
  </si>
  <si>
    <t>924</t>
  </si>
  <si>
    <t>0110060</t>
  </si>
  <si>
    <t>مقبض جرار 330 سلفر</t>
  </si>
  <si>
    <t>925</t>
  </si>
  <si>
    <t>0110061</t>
  </si>
  <si>
    <t>مقبض جرار 330 اصفر</t>
  </si>
  <si>
    <t>926</t>
  </si>
  <si>
    <t>0110062</t>
  </si>
  <si>
    <t>مقبض جرار 828 اكسيديه</t>
  </si>
  <si>
    <t>53.7500</t>
  </si>
  <si>
    <t>927</t>
  </si>
  <si>
    <t>0110063</t>
  </si>
  <si>
    <t>مقبض جرار 828 احمر</t>
  </si>
  <si>
    <t>928</t>
  </si>
  <si>
    <t>0110064</t>
  </si>
  <si>
    <t>مقبض جرار 354 احمر</t>
  </si>
  <si>
    <t>929</t>
  </si>
  <si>
    <t>0110065</t>
  </si>
  <si>
    <t>مقبض جرار 354 جولد</t>
  </si>
  <si>
    <t>930</t>
  </si>
  <si>
    <t>0110066</t>
  </si>
  <si>
    <t>مقبض جرار 354 كافيه</t>
  </si>
  <si>
    <t>931</t>
  </si>
  <si>
    <t>0110067</t>
  </si>
  <si>
    <t>مقبض جرار 354 نيكل</t>
  </si>
  <si>
    <t>932</t>
  </si>
  <si>
    <t>0110068</t>
  </si>
  <si>
    <t>مقبض جرار 855 احمر</t>
  </si>
  <si>
    <t>933</t>
  </si>
  <si>
    <t>0110069</t>
  </si>
  <si>
    <t>مقبض جرار 855 كافيه</t>
  </si>
  <si>
    <t>934</t>
  </si>
  <si>
    <t>0110070</t>
  </si>
  <si>
    <t>مقبض جرار 855 اكسيديه</t>
  </si>
  <si>
    <t>935</t>
  </si>
  <si>
    <t>0110071</t>
  </si>
  <si>
    <t>مقبض جرار 873 كافيه</t>
  </si>
  <si>
    <t>936</t>
  </si>
  <si>
    <t>0110072</t>
  </si>
  <si>
    <t>مقبض جرار 873 احمر</t>
  </si>
  <si>
    <t>937</t>
  </si>
  <si>
    <t>0110073</t>
  </si>
  <si>
    <t>مقبض جرار 883 اكسيديه</t>
  </si>
  <si>
    <t>938</t>
  </si>
  <si>
    <t>0110075</t>
  </si>
  <si>
    <t>مقبض جرار 837 اكسيديه</t>
  </si>
  <si>
    <t>939</t>
  </si>
  <si>
    <t>0110076</t>
  </si>
  <si>
    <t>مقبض جرار 837 احمر</t>
  </si>
  <si>
    <t>940</t>
  </si>
  <si>
    <t>0110077</t>
  </si>
  <si>
    <t>مقبض جرار 828 سلفر</t>
  </si>
  <si>
    <t>62.0000</t>
  </si>
  <si>
    <t>941</t>
  </si>
  <si>
    <t>0110078</t>
  </si>
  <si>
    <t>مقبض جرار 873 اكسيديه</t>
  </si>
  <si>
    <t>942</t>
  </si>
  <si>
    <t>0110083</t>
  </si>
  <si>
    <t>مقبض جرار 033 نيكل</t>
  </si>
  <si>
    <t>943</t>
  </si>
  <si>
    <t>0110089</t>
  </si>
  <si>
    <t>مقبض جرار 6837 جولد</t>
  </si>
  <si>
    <t>944</t>
  </si>
  <si>
    <t>0110090</t>
  </si>
  <si>
    <t>مقبض جرار 6837 نيكل</t>
  </si>
  <si>
    <t>945</t>
  </si>
  <si>
    <t>0110091</t>
  </si>
  <si>
    <t>مقبض جرار 6841 جولد</t>
  </si>
  <si>
    <t>946</t>
  </si>
  <si>
    <t>0110092</t>
  </si>
  <si>
    <t>مقبض جرار 6839 نيكل</t>
  </si>
  <si>
    <t>947</t>
  </si>
  <si>
    <t>0110093</t>
  </si>
  <si>
    <t>مقبض جرار 6839 احمر</t>
  </si>
  <si>
    <t>948</t>
  </si>
  <si>
    <t>0110094</t>
  </si>
  <si>
    <t>مقبض جرار 6839 كافيه</t>
  </si>
  <si>
    <t>949</t>
  </si>
  <si>
    <t>0110095</t>
  </si>
  <si>
    <t>مقبض جرار 6839 جولد</t>
  </si>
  <si>
    <t>950</t>
  </si>
  <si>
    <t>0110096</t>
  </si>
  <si>
    <t>مقبض جرار 6838 جولد</t>
  </si>
  <si>
    <t>951</t>
  </si>
  <si>
    <t>0110097</t>
  </si>
  <si>
    <t>مقبض جرار 6838 نيكل</t>
  </si>
  <si>
    <t>0110098</t>
  </si>
  <si>
    <t>مقبض جرار 6838 كافيه</t>
  </si>
  <si>
    <t>953</t>
  </si>
  <si>
    <t>0110099</t>
  </si>
  <si>
    <t>مقبض جرار 5001 جولد</t>
  </si>
  <si>
    <t>954</t>
  </si>
  <si>
    <t>0110100</t>
  </si>
  <si>
    <t>مقبض جرار 5001 نيكل</t>
  </si>
  <si>
    <t>955</t>
  </si>
  <si>
    <t>0110110</t>
  </si>
  <si>
    <t>مقبض جرار 100 احمر</t>
  </si>
  <si>
    <t>956</t>
  </si>
  <si>
    <t>0120002</t>
  </si>
  <si>
    <t>مقبض موبليا 2053 نيكل 128</t>
  </si>
  <si>
    <t>957</t>
  </si>
  <si>
    <t>0120003</t>
  </si>
  <si>
    <t>مقبض موبليا 1313 احمر 128</t>
  </si>
  <si>
    <t>4.8000</t>
  </si>
  <si>
    <t>958</t>
  </si>
  <si>
    <t>0120004</t>
  </si>
  <si>
    <t>مقبض موبليا 1313 كافيه 128</t>
  </si>
  <si>
    <t>4.5000</t>
  </si>
  <si>
    <t>959</t>
  </si>
  <si>
    <t>0120005</t>
  </si>
  <si>
    <t>مقبض موبليا 635 نيكل 128</t>
  </si>
  <si>
    <t>2.2500</t>
  </si>
  <si>
    <t>960</t>
  </si>
  <si>
    <t>0120006</t>
  </si>
  <si>
    <t>مقبض موبليا 137 نيكل 224</t>
  </si>
  <si>
    <t>961</t>
  </si>
  <si>
    <t>0120007</t>
  </si>
  <si>
    <t>مقبض موبليا 004 نيكل 128</t>
  </si>
  <si>
    <t>3.2500</t>
  </si>
  <si>
    <t>962</t>
  </si>
  <si>
    <t>0120008</t>
  </si>
  <si>
    <t>مقبض موبليا 8009 نيكل 96</t>
  </si>
  <si>
    <t>5.7500</t>
  </si>
  <si>
    <t>963</t>
  </si>
  <si>
    <t>0120009</t>
  </si>
  <si>
    <t>مقبض موبليا 8009 نيكل 128</t>
  </si>
  <si>
    <t>964</t>
  </si>
  <si>
    <t>0120010</t>
  </si>
  <si>
    <t>مقبض موبليا 8009 احمر 96</t>
  </si>
  <si>
    <t>965</t>
  </si>
  <si>
    <t>0120013</t>
  </si>
  <si>
    <t>مقبض موبليا 8016 نيكل 128</t>
  </si>
  <si>
    <t>966</t>
  </si>
  <si>
    <t>0120014</t>
  </si>
  <si>
    <t>مقبض موبليا 8016 نيكل 160</t>
  </si>
  <si>
    <t>967</t>
  </si>
  <si>
    <t>0120016</t>
  </si>
  <si>
    <t>مقبض موبليا 635 احمر 128</t>
  </si>
  <si>
    <t>968</t>
  </si>
  <si>
    <t>0120017</t>
  </si>
  <si>
    <t>مقبض موبليا 635 احمر 96</t>
  </si>
  <si>
    <t>1.4000</t>
  </si>
  <si>
    <t>969</t>
  </si>
  <si>
    <t>0120018</t>
  </si>
  <si>
    <t>مقبض موبليا 558 كافيه 128</t>
  </si>
  <si>
    <t>2.7000</t>
  </si>
  <si>
    <t>970</t>
  </si>
  <si>
    <t>0120019</t>
  </si>
  <si>
    <t>مقبض موبليا 558 كافيه 96</t>
  </si>
  <si>
    <t>2.1000</t>
  </si>
  <si>
    <t>971</t>
  </si>
  <si>
    <t>0120020</t>
  </si>
  <si>
    <t>مقبض موبليا 8039 احمر 96</t>
  </si>
  <si>
    <t>1.3500</t>
  </si>
  <si>
    <t>972</t>
  </si>
  <si>
    <t>0120021</t>
  </si>
  <si>
    <t>مقبض موبليا 2033 كافيه 96</t>
  </si>
  <si>
    <t>973</t>
  </si>
  <si>
    <t>0120022</t>
  </si>
  <si>
    <t>مقبض موبليا 8022 احمر 96</t>
  </si>
  <si>
    <t>974</t>
  </si>
  <si>
    <t>0120023</t>
  </si>
  <si>
    <t>مقبض موبليا 737 نيكل 128</t>
  </si>
  <si>
    <t>975</t>
  </si>
  <si>
    <t>0120024</t>
  </si>
  <si>
    <t>مقبض موبليا 2033 كافيه 128</t>
  </si>
  <si>
    <t>976</t>
  </si>
  <si>
    <t>0120025</t>
  </si>
  <si>
    <t>مقبض موبليا 2336 نيكل 160</t>
  </si>
  <si>
    <t>977</t>
  </si>
  <si>
    <t>0120026</t>
  </si>
  <si>
    <t>مقبض موبليا 2336 نيكل 128</t>
  </si>
  <si>
    <t>978</t>
  </si>
  <si>
    <t>0120027</t>
  </si>
  <si>
    <t>مقبض موبليا 875 مط 96</t>
  </si>
  <si>
    <t>979</t>
  </si>
  <si>
    <t>0120029</t>
  </si>
  <si>
    <t>مقبض موبليا 7148 احمر 96</t>
  </si>
  <si>
    <t>980</t>
  </si>
  <si>
    <t>0120030</t>
  </si>
  <si>
    <t>مقبض موبليا 768 نيكل 160</t>
  </si>
  <si>
    <t>981</t>
  </si>
  <si>
    <t>0120031</t>
  </si>
  <si>
    <t>مقبض موبليا 2122 كافيه 128</t>
  </si>
  <si>
    <t>4.4000</t>
  </si>
  <si>
    <t>982</t>
  </si>
  <si>
    <t>0120032</t>
  </si>
  <si>
    <t>مقبض موبليا 2338 نيكل 160</t>
  </si>
  <si>
    <t>983</t>
  </si>
  <si>
    <t>0120033</t>
  </si>
  <si>
    <t>مقبض موبليا 137 نيكل 192</t>
  </si>
  <si>
    <t>984</t>
  </si>
  <si>
    <t>0120035</t>
  </si>
  <si>
    <t>مقبض موبليا 103 نيكل 128</t>
  </si>
  <si>
    <t>985</t>
  </si>
  <si>
    <t>0120036</t>
  </si>
  <si>
    <t>مقبض موبليا 103 نيكل 160</t>
  </si>
  <si>
    <t>986</t>
  </si>
  <si>
    <t>0120038</t>
  </si>
  <si>
    <t>مقبض موبليا 1306 نيكل 224</t>
  </si>
  <si>
    <t>987</t>
  </si>
  <si>
    <t>0120039</t>
  </si>
  <si>
    <t>مقبض موبليا 1306 نيكل 192</t>
  </si>
  <si>
    <t>988</t>
  </si>
  <si>
    <t>0120040</t>
  </si>
  <si>
    <t>مقبض موبليا 1306 نيكل 160</t>
  </si>
  <si>
    <t>989</t>
  </si>
  <si>
    <t>0120042</t>
  </si>
  <si>
    <t>مقبض موبليا 1313 نيكل 160</t>
  </si>
  <si>
    <t>990</t>
  </si>
  <si>
    <t>0120043</t>
  </si>
  <si>
    <t>مقبض موبليا 1313 نيكل 192</t>
  </si>
  <si>
    <t>991</t>
  </si>
  <si>
    <t>0120044</t>
  </si>
  <si>
    <t>مقبض موبليا 1313 نيكل 224</t>
  </si>
  <si>
    <t>992</t>
  </si>
  <si>
    <t>0120045</t>
  </si>
  <si>
    <t>مقبض موبليا 272 نيكل 128</t>
  </si>
  <si>
    <t>993</t>
  </si>
  <si>
    <t>0120046</t>
  </si>
  <si>
    <t>مقبض موبليا 272 نيكل 96</t>
  </si>
  <si>
    <t>2.6500</t>
  </si>
  <si>
    <t>994</t>
  </si>
  <si>
    <t>0120047</t>
  </si>
  <si>
    <t>مقبض موبليا 6111 مط 128</t>
  </si>
  <si>
    <t>995</t>
  </si>
  <si>
    <t>0120048</t>
  </si>
  <si>
    <t>مقبض موبليا 2176 نيكل 160</t>
  </si>
  <si>
    <t>996</t>
  </si>
  <si>
    <t>0120051</t>
  </si>
  <si>
    <t>مقبض موبليا 2030 مط 128</t>
  </si>
  <si>
    <t>997</t>
  </si>
  <si>
    <t>0120052</t>
  </si>
  <si>
    <t>مقبض موبليا 2030 كافيه 128</t>
  </si>
  <si>
    <t>998</t>
  </si>
  <si>
    <t>0120053</t>
  </si>
  <si>
    <t>مقبض موبليا 2030 احمر 128</t>
  </si>
  <si>
    <t>999</t>
  </si>
  <si>
    <t>0120054</t>
  </si>
  <si>
    <t>مقبض موبليا 2030 احمر 96</t>
  </si>
  <si>
    <t>1000</t>
  </si>
  <si>
    <t>0120055</t>
  </si>
  <si>
    <t>مقبض موبليا 2030 نيكل 96</t>
  </si>
  <si>
    <t>1001</t>
  </si>
  <si>
    <t>0120056</t>
  </si>
  <si>
    <t>مقبض موبليا 326 كروم 160</t>
  </si>
  <si>
    <t>1002</t>
  </si>
  <si>
    <t>0120057</t>
  </si>
  <si>
    <t>مقبض موبليا 326 نيكل 128</t>
  </si>
  <si>
    <t>1003</t>
  </si>
  <si>
    <t>0120058</t>
  </si>
  <si>
    <t>مقبض موبليا 326 نيكل 96</t>
  </si>
  <si>
    <t>1004</t>
  </si>
  <si>
    <t>0120059</t>
  </si>
  <si>
    <t>مقبض موبليا 730 نيكل 128</t>
  </si>
  <si>
    <t>1005</t>
  </si>
  <si>
    <t>0120060</t>
  </si>
  <si>
    <t>مقبض موبليا 92 مربع نيكل 160</t>
  </si>
  <si>
    <t>1006</t>
  </si>
  <si>
    <t>0120061</t>
  </si>
  <si>
    <t>مقبض موبليا 041 كافيه 128</t>
  </si>
  <si>
    <t>3.7500</t>
  </si>
  <si>
    <t>1007</t>
  </si>
  <si>
    <t>0120062</t>
  </si>
  <si>
    <t>مقبض موبليا 041 احمر 96</t>
  </si>
  <si>
    <t>1008</t>
  </si>
  <si>
    <t>0120063</t>
  </si>
  <si>
    <t>مقبض موبليا 041 نيكل 128</t>
  </si>
  <si>
    <t>1009</t>
  </si>
  <si>
    <t>0120064</t>
  </si>
  <si>
    <t>مقبض موبليا 805 نيكل 128</t>
  </si>
  <si>
    <t>1010</t>
  </si>
  <si>
    <t>0120066</t>
  </si>
  <si>
    <t>مقبض موبليا داخل اسطامه صاج 621 جولد</t>
  </si>
  <si>
    <t>1.5500</t>
  </si>
  <si>
    <t>1011</t>
  </si>
  <si>
    <t>0120067</t>
  </si>
  <si>
    <t>مقبض موبليا داخل اسطامه 101 دهبي</t>
  </si>
  <si>
    <t>1012</t>
  </si>
  <si>
    <t>0120069</t>
  </si>
  <si>
    <t>مقبض موبليا 134 نيكل 96</t>
  </si>
  <si>
    <t>1013</t>
  </si>
  <si>
    <t>0120070</t>
  </si>
  <si>
    <t>مقبض موبليا 134 نيكل 128</t>
  </si>
  <si>
    <t>1014</t>
  </si>
  <si>
    <t>0120071</t>
  </si>
  <si>
    <t>مقبض موبليا 134 نيكل 160</t>
  </si>
  <si>
    <t>1015</t>
  </si>
  <si>
    <t>0120072</t>
  </si>
  <si>
    <t>مقبض موبليا 2119 نيكل 128</t>
  </si>
  <si>
    <t>1016</t>
  </si>
  <si>
    <t>0120074</t>
  </si>
  <si>
    <t>مقبض موبليا 6612 نيكل 160</t>
  </si>
  <si>
    <t>1017</t>
  </si>
  <si>
    <t>0120076</t>
  </si>
  <si>
    <t>مقبض موبليا 4119 احمر 128</t>
  </si>
  <si>
    <t>1018</t>
  </si>
  <si>
    <t>0120077</t>
  </si>
  <si>
    <t>مقبض موبليا 4119 نيكل 128</t>
  </si>
  <si>
    <t>1019</t>
  </si>
  <si>
    <t>0120078</t>
  </si>
  <si>
    <t>مقبض موبليا 6812 نيكل 160</t>
  </si>
  <si>
    <t>4.2500</t>
  </si>
  <si>
    <t>1020</t>
  </si>
  <si>
    <t>0120079</t>
  </si>
  <si>
    <t>مقبض موبليا 6812 نيكل 128</t>
  </si>
  <si>
    <t>1021</t>
  </si>
  <si>
    <t>0120080</t>
  </si>
  <si>
    <t>مقبض موبليا 641 نيكل 96</t>
  </si>
  <si>
    <t>1022</t>
  </si>
  <si>
    <t>0120081</t>
  </si>
  <si>
    <t>مقبض موبليا 641 جولد 96</t>
  </si>
  <si>
    <t>1.0500</t>
  </si>
  <si>
    <t>1023</t>
  </si>
  <si>
    <t>0120082</t>
  </si>
  <si>
    <t>مقبض موبليا 272 احمر 128</t>
  </si>
  <si>
    <t>1024</t>
  </si>
  <si>
    <t>0120083</t>
  </si>
  <si>
    <t>مقبض موبليا 272 مط 128</t>
  </si>
  <si>
    <t>1025</t>
  </si>
  <si>
    <t>0120084</t>
  </si>
  <si>
    <t>مقبض موبليا 1313 نيكل 128</t>
  </si>
  <si>
    <t>1026</t>
  </si>
  <si>
    <t>0120085</t>
  </si>
  <si>
    <t>مقبض موبليا 877 نيكل 192</t>
  </si>
  <si>
    <t>1027</t>
  </si>
  <si>
    <t>0120086</t>
  </si>
  <si>
    <t>مقبض ماسوره 64 مم جولد</t>
  </si>
  <si>
    <t>2.5000</t>
  </si>
  <si>
    <t>1028</t>
  </si>
  <si>
    <t>0120087</t>
  </si>
  <si>
    <t>مقبض ماسوره 128 جولد</t>
  </si>
  <si>
    <t>1029</t>
  </si>
  <si>
    <t>0120088</t>
  </si>
  <si>
    <t>مقبض ماسوره 64 مم فضي</t>
  </si>
  <si>
    <t>1030</t>
  </si>
  <si>
    <t>0120089</t>
  </si>
  <si>
    <t>مقبض ماسوره 96 مم فضي</t>
  </si>
  <si>
    <t>2.9932</t>
  </si>
  <si>
    <t>1031</t>
  </si>
  <si>
    <t>0120090</t>
  </si>
  <si>
    <t>مقبض ماسوره 128 مم فضي</t>
  </si>
  <si>
    <t>3.4500</t>
  </si>
  <si>
    <t>1032</t>
  </si>
  <si>
    <t>0120091</t>
  </si>
  <si>
    <t>مقبض ماسوره 160 مم فضي</t>
  </si>
  <si>
    <t>3.9500</t>
  </si>
  <si>
    <t>1033</t>
  </si>
  <si>
    <t>0120092</t>
  </si>
  <si>
    <t>مقبض ماسوره  192 مم فضي</t>
  </si>
  <si>
    <t>1034</t>
  </si>
  <si>
    <t>0120093</t>
  </si>
  <si>
    <t>مقبض ماسوره 224 مم فضي</t>
  </si>
  <si>
    <t>4.9621</t>
  </si>
  <si>
    <t>1035</t>
  </si>
  <si>
    <t>0120094</t>
  </si>
  <si>
    <t>مقبض ماسوره 256 مم فضي</t>
  </si>
  <si>
    <t>5.4417</t>
  </si>
  <si>
    <t>1036</t>
  </si>
  <si>
    <t>0120095</t>
  </si>
  <si>
    <t>مقبض ماسوره 288 مم فضي</t>
  </si>
  <si>
    <t>5.9500</t>
  </si>
  <si>
    <t>1037</t>
  </si>
  <si>
    <t>0120096</t>
  </si>
  <si>
    <t>مقبض ماسوره 320 مم فضي</t>
  </si>
  <si>
    <t>6.4500</t>
  </si>
  <si>
    <t>1038</t>
  </si>
  <si>
    <t>0120099</t>
  </si>
  <si>
    <t>مقبض ماسوره 70 سم فضي</t>
  </si>
  <si>
    <t>1039</t>
  </si>
  <si>
    <t>0120100</t>
  </si>
  <si>
    <t>مقبض موبليا اسلامي مصري</t>
  </si>
  <si>
    <t>0.4000</t>
  </si>
  <si>
    <t>1040</t>
  </si>
  <si>
    <t>0120103</t>
  </si>
  <si>
    <t>مقبض موبليا 6067 كافيه 128</t>
  </si>
  <si>
    <t>1041</t>
  </si>
  <si>
    <t>0120104</t>
  </si>
  <si>
    <t>مقبض موبليا 1042 نيكل 96</t>
  </si>
  <si>
    <t>1042</t>
  </si>
  <si>
    <t>0120105</t>
  </si>
  <si>
    <t>مقبض موبليا 1034نيكل 224</t>
  </si>
  <si>
    <t>1043</t>
  </si>
  <si>
    <t>0120107</t>
  </si>
  <si>
    <t>مقبض موبليا 1034 نيكل 128</t>
  </si>
  <si>
    <t>5.2500</t>
  </si>
  <si>
    <t>1044</t>
  </si>
  <si>
    <t>0120108</t>
  </si>
  <si>
    <t>مقبض موبليا 1042 نيكل 128</t>
  </si>
  <si>
    <t>1045</t>
  </si>
  <si>
    <t>0120109</t>
  </si>
  <si>
    <t>مقبض موبليا 2005 كافيه 96</t>
  </si>
  <si>
    <t>1046</t>
  </si>
  <si>
    <t>0120111</t>
  </si>
  <si>
    <t>مقبض موبليا خرط الهرم اكسديه 96</t>
  </si>
  <si>
    <t>1047</t>
  </si>
  <si>
    <t>0120113</t>
  </si>
  <si>
    <t>مقبض 3072 نيكل 192</t>
  </si>
  <si>
    <t>1048</t>
  </si>
  <si>
    <t>0120114</t>
  </si>
  <si>
    <t>مقبض 3072 _ 224 نيكل</t>
  </si>
  <si>
    <t>7.8182</t>
  </si>
  <si>
    <t>1049</t>
  </si>
  <si>
    <t>0120115</t>
  </si>
  <si>
    <t>مقبض 3072 _ 160 نيكل</t>
  </si>
  <si>
    <t>1050</t>
  </si>
  <si>
    <t>0120116</t>
  </si>
  <si>
    <t>مقبض 3072_96 نيكل</t>
  </si>
  <si>
    <t>1051</t>
  </si>
  <si>
    <t>0120119</t>
  </si>
  <si>
    <t>مقبض 558 _ 96 احمر</t>
  </si>
  <si>
    <t>1052</t>
  </si>
  <si>
    <t>0120120</t>
  </si>
  <si>
    <t>مقبض 6201 نيكل 192</t>
  </si>
  <si>
    <t>1053</t>
  </si>
  <si>
    <t>0120122</t>
  </si>
  <si>
    <t>مقبض 6201 _160 نيكل</t>
  </si>
  <si>
    <t>7.5500</t>
  </si>
  <si>
    <t>1054</t>
  </si>
  <si>
    <t>0120125</t>
  </si>
  <si>
    <t>مقبض 8082 احمر 96 ملي</t>
  </si>
  <si>
    <t>2.8000</t>
  </si>
  <si>
    <t>1055</t>
  </si>
  <si>
    <t>0120126</t>
  </si>
  <si>
    <t>مقبض 8082 احمر 64 ملي</t>
  </si>
  <si>
    <t>2.3000</t>
  </si>
  <si>
    <t>1056</t>
  </si>
  <si>
    <t>0120127</t>
  </si>
  <si>
    <t>مقبض 641 كافيه 96 ملي</t>
  </si>
  <si>
    <t>1057</t>
  </si>
  <si>
    <t>0120129</t>
  </si>
  <si>
    <t>مقبض 8082 كافيه 96 ملي</t>
  </si>
  <si>
    <t>1058</t>
  </si>
  <si>
    <t>0120130</t>
  </si>
  <si>
    <t>مقبض موبليا 8082 كافيه 64 مللي</t>
  </si>
  <si>
    <t>1059</t>
  </si>
  <si>
    <t>0120131</t>
  </si>
  <si>
    <t>مقبض موبليا 2119 كافيه 96 مللي</t>
  </si>
  <si>
    <t>1060</t>
  </si>
  <si>
    <t>0120133</t>
  </si>
  <si>
    <t>مقبض موبليا 2119 كافيه 128 مللي</t>
  </si>
  <si>
    <t>4.2000</t>
  </si>
  <si>
    <t>1061</t>
  </si>
  <si>
    <t>0120135</t>
  </si>
  <si>
    <t>مقبض موبليا 6085 مط 128 مللي</t>
  </si>
  <si>
    <t>1062</t>
  </si>
  <si>
    <t>0120136</t>
  </si>
  <si>
    <t>مقبض موبليا 2122 دهبي 96 مللي</t>
  </si>
  <si>
    <t>0120137</t>
  </si>
  <si>
    <t>مقبض موبليا 2018 فضي 160 مللي</t>
  </si>
  <si>
    <t>1064</t>
  </si>
  <si>
    <t>0120138</t>
  </si>
  <si>
    <t>مقبض موبليا 2018 فضي 128 مللي</t>
  </si>
  <si>
    <t>1065</t>
  </si>
  <si>
    <t>0120139</t>
  </si>
  <si>
    <t>مقبض موبليا 603 كافيه 128 مللي</t>
  </si>
  <si>
    <t>1066</t>
  </si>
  <si>
    <t>0120140</t>
  </si>
  <si>
    <t>مقبض موبليا 603 كافيه 96 مللي</t>
  </si>
  <si>
    <t>0120141</t>
  </si>
  <si>
    <t>مقبض موبليا 2076 فضي 160 مللي</t>
  </si>
  <si>
    <t>1068</t>
  </si>
  <si>
    <t>0120142</t>
  </si>
  <si>
    <t>مقبض موبليا 2076 فضي 128 مللي</t>
  </si>
  <si>
    <t>1069</t>
  </si>
  <si>
    <t>0120145</t>
  </si>
  <si>
    <t>مقبض موبليا 3171 فضي 128 مللي</t>
  </si>
  <si>
    <t>1070</t>
  </si>
  <si>
    <t>0120146</t>
  </si>
  <si>
    <t>مقبض موبليا 3171 فضي 160 مللي</t>
  </si>
  <si>
    <t>1071</t>
  </si>
  <si>
    <t>0120149</t>
  </si>
  <si>
    <t>مقبض 04 نيكل 128</t>
  </si>
  <si>
    <t>1072</t>
  </si>
  <si>
    <t>0120151</t>
  </si>
  <si>
    <t>مقبض 272 مط جولد 96</t>
  </si>
  <si>
    <t>0120152</t>
  </si>
  <si>
    <t>مقبض 5821 فضي في نيكل 128</t>
  </si>
  <si>
    <t>1074</t>
  </si>
  <si>
    <t>0120153</t>
  </si>
  <si>
    <t>مقبض 301 نيكل 64</t>
  </si>
  <si>
    <t>1075</t>
  </si>
  <si>
    <t>0120154</t>
  </si>
  <si>
    <t>مقبض 96 ملي احمر 2116</t>
  </si>
  <si>
    <t>1076</t>
  </si>
  <si>
    <t>0120157</t>
  </si>
  <si>
    <t>مقبض 833 كافيه 128</t>
  </si>
  <si>
    <t>1077</t>
  </si>
  <si>
    <t>0120158</t>
  </si>
  <si>
    <t>مقبض 833 كافيه 96</t>
  </si>
  <si>
    <t>1078</t>
  </si>
  <si>
    <t>0120159</t>
  </si>
  <si>
    <t>مقبض 103 نيكل 96</t>
  </si>
  <si>
    <t>1079</t>
  </si>
  <si>
    <t>0120160</t>
  </si>
  <si>
    <t>مقبض 635 كافيه 128 ملي</t>
  </si>
  <si>
    <t>1080</t>
  </si>
  <si>
    <t>0120161</t>
  </si>
  <si>
    <t>مقبض موبليا داخل اسطامه 101 نيكل</t>
  </si>
  <si>
    <t>1081</t>
  </si>
  <si>
    <t>0120162</t>
  </si>
  <si>
    <t>مقبض 3173 نيكل 160 ملي</t>
  </si>
  <si>
    <t>1082</t>
  </si>
  <si>
    <t>0120163</t>
  </si>
  <si>
    <t>مقبض 3173 نيكل 96 ملي</t>
  </si>
  <si>
    <t>1083</t>
  </si>
  <si>
    <t>0120165</t>
  </si>
  <si>
    <t>مقبض 558 دهبي 128 ملي</t>
  </si>
  <si>
    <t>1084</t>
  </si>
  <si>
    <t>0120166</t>
  </si>
  <si>
    <t>مقبض 2006 جولد 128</t>
  </si>
  <si>
    <t>1085</t>
  </si>
  <si>
    <t>0120168</t>
  </si>
  <si>
    <t>مقبض 2007جولد 128</t>
  </si>
  <si>
    <t>1086</t>
  </si>
  <si>
    <t>0120169</t>
  </si>
  <si>
    <t>مقبض 027نيكل 96</t>
  </si>
  <si>
    <t>1087</t>
  </si>
  <si>
    <t>0120170</t>
  </si>
  <si>
    <t>مقبض 027نيكل 128</t>
  </si>
  <si>
    <t>1088</t>
  </si>
  <si>
    <t>0120172</t>
  </si>
  <si>
    <t>مقبض 2008نيكل 128</t>
  </si>
  <si>
    <t>3.3000</t>
  </si>
  <si>
    <t>1089</t>
  </si>
  <si>
    <t>0120174</t>
  </si>
  <si>
    <t>مقبض موبليا 1042 نيكل 160</t>
  </si>
  <si>
    <t>1090</t>
  </si>
  <si>
    <t>0120198</t>
  </si>
  <si>
    <t>مقبض موبليا 102 نيكل 96</t>
  </si>
  <si>
    <t>1091</t>
  </si>
  <si>
    <t>0120206</t>
  </si>
  <si>
    <t>مقبض موبليا 2119 نيكل 96</t>
  </si>
  <si>
    <t>1092</t>
  </si>
  <si>
    <t>0120210</t>
  </si>
  <si>
    <t>مقبض موبليا 2119 مط 128 مللي</t>
  </si>
  <si>
    <t>1093</t>
  </si>
  <si>
    <t>0120211</t>
  </si>
  <si>
    <t>مقبض 2033 نيكل 128</t>
  </si>
  <si>
    <t>1094</t>
  </si>
  <si>
    <t>0120212</t>
  </si>
  <si>
    <t>مقبض 737 بفص كافيه 128</t>
  </si>
  <si>
    <t>1095</t>
  </si>
  <si>
    <t>0120214</t>
  </si>
  <si>
    <t>مقبض 2219 بلاطه 160 نيكل</t>
  </si>
  <si>
    <t>1096</t>
  </si>
  <si>
    <t>0120216</t>
  </si>
  <si>
    <t>مقبض 30 نيكل 128</t>
  </si>
  <si>
    <t>1097</t>
  </si>
  <si>
    <t>0120217</t>
  </si>
  <si>
    <t>مقبض 29 نيكل 128</t>
  </si>
  <si>
    <t>1098</t>
  </si>
  <si>
    <t>0120218</t>
  </si>
  <si>
    <t>مقبض موبليا 2189 نيكل 160 مللى</t>
  </si>
  <si>
    <t>1099</t>
  </si>
  <si>
    <t>0120219</t>
  </si>
  <si>
    <t>مقبض 6175 كافيه 64</t>
  </si>
  <si>
    <t>1100</t>
  </si>
  <si>
    <t>0120220</t>
  </si>
  <si>
    <t>مقبض 6175 كافيه 96</t>
  </si>
  <si>
    <t>1101</t>
  </si>
  <si>
    <t>0120221</t>
  </si>
  <si>
    <t>مقبض دفن 18 زاما احمر</t>
  </si>
  <si>
    <t>1102</t>
  </si>
  <si>
    <t>0120222</t>
  </si>
  <si>
    <t>مقبض دفن 18 زاما دهبي</t>
  </si>
  <si>
    <t>1103</t>
  </si>
  <si>
    <t>0120223</t>
  </si>
  <si>
    <t>مقبض 1209 كافيه 96</t>
  </si>
  <si>
    <t>1104</t>
  </si>
  <si>
    <t>0120228</t>
  </si>
  <si>
    <t>مقبض موبليا 1207 كافيه 96 مللى</t>
  </si>
  <si>
    <t>1105</t>
  </si>
  <si>
    <t>0120229</t>
  </si>
  <si>
    <t>مقبض موبليا 6012 كافيه 128 مللى</t>
  </si>
  <si>
    <t>1106</t>
  </si>
  <si>
    <t>0120230</t>
  </si>
  <si>
    <t>مقبض موبليا 6012 كافيه 96 مللى</t>
  </si>
  <si>
    <t>1107</t>
  </si>
  <si>
    <t>0120231</t>
  </si>
  <si>
    <t>مقبض3072 نيكل 128</t>
  </si>
  <si>
    <t>4.7143</t>
  </si>
  <si>
    <t>1108</t>
  </si>
  <si>
    <t>0120232</t>
  </si>
  <si>
    <t>مقبض موبليا 5530 مربعات احمر 96 مللى</t>
  </si>
  <si>
    <t>1109</t>
  </si>
  <si>
    <t>0120234</t>
  </si>
  <si>
    <t>مقبض موبليا 8071 اكسيديه 96 مللى</t>
  </si>
  <si>
    <t>1110</t>
  </si>
  <si>
    <t>0120235</t>
  </si>
  <si>
    <t>مقبض موبليا 8071 احمر 96 مللى</t>
  </si>
  <si>
    <t>1111</t>
  </si>
  <si>
    <t>0120239</t>
  </si>
  <si>
    <t>مقبض موبليا 3690 احمر 128 مللى</t>
  </si>
  <si>
    <t>1112</t>
  </si>
  <si>
    <t>0120240</t>
  </si>
  <si>
    <t>مقبض موبليا 808 نيكل 160 مللى</t>
  </si>
  <si>
    <t>1113</t>
  </si>
  <si>
    <t>0120241</t>
  </si>
  <si>
    <t>مقبض موبليا 732 نيكل 128 مللى</t>
  </si>
  <si>
    <t>1114</t>
  </si>
  <si>
    <t>0120242</t>
  </si>
  <si>
    <t>مقبض موبليا 803 مشرشر نيكل 128 مللى</t>
  </si>
  <si>
    <t>1115</t>
  </si>
  <si>
    <t>0120247</t>
  </si>
  <si>
    <t>مقبض موبليا 4999 نيكل 128</t>
  </si>
  <si>
    <t>1116</t>
  </si>
  <si>
    <t>0120248</t>
  </si>
  <si>
    <t>مقبض موبليا 635 فضى 96 مللى</t>
  </si>
  <si>
    <t>1117</t>
  </si>
  <si>
    <t>0120249</t>
  </si>
  <si>
    <t>مقبض موبليا 041 نيكل 96 مللى</t>
  </si>
  <si>
    <t>1118</t>
  </si>
  <si>
    <t>0120250</t>
  </si>
  <si>
    <t>مقبض موبليا 6055 شنطه تقيل 128 مللى</t>
  </si>
  <si>
    <t>1119</t>
  </si>
  <si>
    <t>0120251</t>
  </si>
  <si>
    <t>مقبض موبليا 2202 كافيه بفض 192 مللى</t>
  </si>
  <si>
    <t>1120</t>
  </si>
  <si>
    <t>0120254</t>
  </si>
  <si>
    <t>مقبض موبليا 2263 فضى 224 مللى</t>
  </si>
  <si>
    <t>1121</t>
  </si>
  <si>
    <t>0120256</t>
  </si>
  <si>
    <t>مقبض موبليا 2263 فضى 192 مللى</t>
  </si>
  <si>
    <t>1122</t>
  </si>
  <si>
    <t>0120258</t>
  </si>
  <si>
    <t>مقبض موبليا 2278 نيكل 96 مللى</t>
  </si>
  <si>
    <t>1123</t>
  </si>
  <si>
    <t>0120259</t>
  </si>
  <si>
    <t>مقبض موبليا 1992 نيكل 160 مللى</t>
  </si>
  <si>
    <t>4.7500</t>
  </si>
  <si>
    <t>1124</t>
  </si>
  <si>
    <t>0120262</t>
  </si>
  <si>
    <t>مقبض اسطامه 54 خفيف نيكل استيراد</t>
  </si>
  <si>
    <t>1.1700</t>
  </si>
  <si>
    <t>1125</t>
  </si>
  <si>
    <t>0120263</t>
  </si>
  <si>
    <t>مقبض اسطامه 53 خفيف جولد استيراد</t>
  </si>
  <si>
    <t>1126</t>
  </si>
  <si>
    <t>0120265</t>
  </si>
  <si>
    <t>مقبض اسطامه 25 تقيل احمر استيراد</t>
  </si>
  <si>
    <t>3.4700</t>
  </si>
  <si>
    <t>1127</t>
  </si>
  <si>
    <t>0120267</t>
  </si>
  <si>
    <t>مقبض اسطامه 27 تقيل اكسيديه استيراد</t>
  </si>
  <si>
    <t>1128</t>
  </si>
  <si>
    <t>0120280</t>
  </si>
  <si>
    <t>مقبض 2077 معقل 96 مللي نيكل احمد لطفي</t>
  </si>
  <si>
    <t>2.6000</t>
  </si>
  <si>
    <t>1129</t>
  </si>
  <si>
    <t>0120281</t>
  </si>
  <si>
    <t>مقبض 2077 معقل 128 مللي نيكل احمد لطفي</t>
  </si>
  <si>
    <t>3.1000</t>
  </si>
  <si>
    <t>1130</t>
  </si>
  <si>
    <t>0120282</t>
  </si>
  <si>
    <t>مقبض 2077 معقل 160 مللي نيكل احمد لطفي</t>
  </si>
  <si>
    <t>1131</t>
  </si>
  <si>
    <t>0120283</t>
  </si>
  <si>
    <t>مقبض 527 بوكيه 128 مللي نيكل احمد لطفي</t>
  </si>
  <si>
    <t>4.3500</t>
  </si>
  <si>
    <t>1132</t>
  </si>
  <si>
    <t>0120284</t>
  </si>
  <si>
    <t>مقبض 527 بوكيه 96 مللي نيكل احمد لطفي</t>
  </si>
  <si>
    <t>3.5500</t>
  </si>
  <si>
    <t>1133</t>
  </si>
  <si>
    <t>0120285</t>
  </si>
  <si>
    <t>مقبض 2077 معقل 96 مللي دهبي احمد لطفي</t>
  </si>
  <si>
    <t>1134</t>
  </si>
  <si>
    <t>0120286</t>
  </si>
  <si>
    <t>مقبض 2077 معقل 128 مللي دهبي احمد لطفي</t>
  </si>
  <si>
    <t>1135</t>
  </si>
  <si>
    <t>0120287</t>
  </si>
  <si>
    <t>مقبض 2077 معقل 160 مللي دهبي احمد لطفي</t>
  </si>
  <si>
    <t>1136</t>
  </si>
  <si>
    <t>0120288</t>
  </si>
  <si>
    <t>مقبض موبليا 3012 نيكل 96 مللي</t>
  </si>
  <si>
    <t>1137</t>
  </si>
  <si>
    <t>0120289</t>
  </si>
  <si>
    <t>مقبض موبليا 3012 نيكل 128 مللي</t>
  </si>
  <si>
    <t>1138</t>
  </si>
  <si>
    <t>0120290</t>
  </si>
  <si>
    <t>مقبض موبليا 204 نيكل 128 مللى</t>
  </si>
  <si>
    <t>1139</t>
  </si>
  <si>
    <t>0120297</t>
  </si>
  <si>
    <t>مقبض اطفال الوان الرضا</t>
  </si>
  <si>
    <t>8.0000</t>
  </si>
  <si>
    <t>1140</t>
  </si>
  <si>
    <t>0130001</t>
  </si>
  <si>
    <t>وش مفتاح 2228 احمر</t>
  </si>
  <si>
    <t>0.4200</t>
  </si>
  <si>
    <t>1200</t>
  </si>
  <si>
    <t>1500</t>
  </si>
  <si>
    <t>1141</t>
  </si>
  <si>
    <t>0130002</t>
  </si>
  <si>
    <t>وش مفتاح 2232 جولد</t>
  </si>
  <si>
    <t>0.5500</t>
  </si>
  <si>
    <t>1142</t>
  </si>
  <si>
    <t>0130003</t>
  </si>
  <si>
    <t>وش مفتاح 2232 احمر</t>
  </si>
  <si>
    <t>0.6000</t>
  </si>
  <si>
    <t>1143</t>
  </si>
  <si>
    <t>0130004</t>
  </si>
  <si>
    <t>وش مفتاح 2232 نيكل</t>
  </si>
  <si>
    <t>1190</t>
  </si>
  <si>
    <t>1144</t>
  </si>
  <si>
    <t>0130005</t>
  </si>
  <si>
    <t>وش مفتاح 2228 كافيه</t>
  </si>
  <si>
    <t>1145</t>
  </si>
  <si>
    <t>0130006</t>
  </si>
  <si>
    <t>وش مفتاح ذهبي</t>
  </si>
  <si>
    <t>0.5000</t>
  </si>
  <si>
    <t>1146</t>
  </si>
  <si>
    <t>0130007</t>
  </si>
  <si>
    <t>وش مفتاح 18 اكسيديه</t>
  </si>
  <si>
    <t>1147</t>
  </si>
  <si>
    <t>0130008</t>
  </si>
  <si>
    <t>وش مفتاح بيضاوى نقش كافيه</t>
  </si>
  <si>
    <t>1148</t>
  </si>
  <si>
    <t>0130009</t>
  </si>
  <si>
    <t>وش مفتاح 18 فضى</t>
  </si>
  <si>
    <t>1149</t>
  </si>
  <si>
    <t>0130010</t>
  </si>
  <si>
    <t>وش مفتاح 17 نيكل</t>
  </si>
  <si>
    <t>1150</t>
  </si>
  <si>
    <t>0130011</t>
  </si>
  <si>
    <t>وش مفتاح 17 فضى مكه</t>
  </si>
  <si>
    <t>0130012</t>
  </si>
  <si>
    <t>وش مفتاح 17 اكسيديه</t>
  </si>
  <si>
    <t>1152</t>
  </si>
  <si>
    <t>0140001</t>
  </si>
  <si>
    <t>كوبجه 26 كروم في  جولد</t>
  </si>
  <si>
    <t>1153</t>
  </si>
  <si>
    <t>0140002</t>
  </si>
  <si>
    <t>كوبجه 26 نيكل في كروم</t>
  </si>
  <si>
    <t>1154</t>
  </si>
  <si>
    <t>0140003</t>
  </si>
  <si>
    <t>كوبجه 26 مط</t>
  </si>
  <si>
    <t>1155</t>
  </si>
  <si>
    <t>0140004</t>
  </si>
  <si>
    <t>كوبجه 27 اكسيد اصفر</t>
  </si>
  <si>
    <t>18.4615</t>
  </si>
  <si>
    <t>1156</t>
  </si>
  <si>
    <t>0140005</t>
  </si>
  <si>
    <t>كوبجه 27 اكسيد احمر</t>
  </si>
  <si>
    <t>1157</t>
  </si>
  <si>
    <t>0140006</t>
  </si>
  <si>
    <t>كوبجه 27 كافيه</t>
  </si>
  <si>
    <t>1158</t>
  </si>
  <si>
    <t>0140007</t>
  </si>
  <si>
    <t>كوبجه 27 مط</t>
  </si>
  <si>
    <t>1159</t>
  </si>
  <si>
    <t>0140008</t>
  </si>
  <si>
    <t>كوبجه 28 اكسيد اصفر</t>
  </si>
  <si>
    <t>1160</t>
  </si>
  <si>
    <t>0140009</t>
  </si>
  <si>
    <t>كوبجه 28 كافيه</t>
  </si>
  <si>
    <t>1161</t>
  </si>
  <si>
    <t>0140010</t>
  </si>
  <si>
    <t>كوبجه 28 ج في مط</t>
  </si>
  <si>
    <t>1162</t>
  </si>
  <si>
    <t>0140011</t>
  </si>
  <si>
    <t>كوبجه مربعه 29  فاميه في جولد</t>
  </si>
  <si>
    <t>1163</t>
  </si>
  <si>
    <t>0140012</t>
  </si>
  <si>
    <t>كوبجه مربعه 29 جولد في مط</t>
  </si>
  <si>
    <t>18.4811</t>
  </si>
  <si>
    <t>1164</t>
  </si>
  <si>
    <t>0140013</t>
  </si>
  <si>
    <t>كوبجه 1520 فاميه</t>
  </si>
  <si>
    <t>1165</t>
  </si>
  <si>
    <t>0140014</t>
  </si>
  <si>
    <t>كوبجه 1520 مط</t>
  </si>
  <si>
    <t>1166</t>
  </si>
  <si>
    <t>0140015</t>
  </si>
  <si>
    <t>كوبجه 1526</t>
  </si>
  <si>
    <t>7.5833</t>
  </si>
  <si>
    <t>1167</t>
  </si>
  <si>
    <t>0140016</t>
  </si>
  <si>
    <t>كوبجه 905 كافيه</t>
  </si>
  <si>
    <t>1168</t>
  </si>
  <si>
    <t>0140017</t>
  </si>
  <si>
    <t>كوبجه 906 كافيه</t>
  </si>
  <si>
    <t>1169</t>
  </si>
  <si>
    <t>0140018</t>
  </si>
  <si>
    <t>كوبجه 906 احمر</t>
  </si>
  <si>
    <t>1170</t>
  </si>
  <si>
    <t>0140019</t>
  </si>
  <si>
    <t>كوبجه 08 احمر</t>
  </si>
  <si>
    <t>1171</t>
  </si>
  <si>
    <t>0140020</t>
  </si>
  <si>
    <t>كوبجه 08 نيكل</t>
  </si>
  <si>
    <t>1172</t>
  </si>
  <si>
    <t>0140021</t>
  </si>
  <si>
    <t>كوبجه 08 اكسيديه</t>
  </si>
  <si>
    <t>1173</t>
  </si>
  <si>
    <t>0140022</t>
  </si>
  <si>
    <t>كوبجه شفاف ازرق</t>
  </si>
  <si>
    <t>1174</t>
  </si>
  <si>
    <t>0140025</t>
  </si>
  <si>
    <t>كوبجه بوابه ثقيل اكسيد</t>
  </si>
  <si>
    <t>1175</t>
  </si>
  <si>
    <t>0140026</t>
  </si>
  <si>
    <t>كوبجه بوابه صغير نيكل</t>
  </si>
  <si>
    <t>1176</t>
  </si>
  <si>
    <t>0140027</t>
  </si>
  <si>
    <t>كوبجه بوابه صغير دهبي</t>
  </si>
  <si>
    <t>1177</t>
  </si>
  <si>
    <t>0140028</t>
  </si>
  <si>
    <t>كوبجه بوابه صغير اكسيد</t>
  </si>
  <si>
    <t>1178</t>
  </si>
  <si>
    <t>0140029</t>
  </si>
  <si>
    <t>كوبجه بوابه ثقيل دهبي</t>
  </si>
  <si>
    <t>1179</t>
  </si>
  <si>
    <t>0140031</t>
  </si>
  <si>
    <t>كوبجه ايه رخام</t>
  </si>
  <si>
    <t>15.2500</t>
  </si>
  <si>
    <t>1180</t>
  </si>
  <si>
    <t>0140032</t>
  </si>
  <si>
    <t>كوبجه مربعه 29 نيكل في مط</t>
  </si>
  <si>
    <t>18.4091</t>
  </si>
  <si>
    <t>1181</t>
  </si>
  <si>
    <t>0140033</t>
  </si>
  <si>
    <t>مقبض كوبجا دهبي</t>
  </si>
  <si>
    <t>1182</t>
  </si>
  <si>
    <t>0140034</t>
  </si>
  <si>
    <t>مقبض كوبجا اكسيديه</t>
  </si>
  <si>
    <t>1183</t>
  </si>
  <si>
    <t>0140035</t>
  </si>
  <si>
    <t>كوبجه 728 جولد في مط</t>
  </si>
  <si>
    <t>1184</t>
  </si>
  <si>
    <t>0140036</t>
  </si>
  <si>
    <t>كوبجه 826 جولد في مط</t>
  </si>
  <si>
    <t>1185</t>
  </si>
  <si>
    <t>0140039</t>
  </si>
  <si>
    <t>كوبجه 1502 فاميه في جولد</t>
  </si>
  <si>
    <t>1186</t>
  </si>
  <si>
    <t>0140040</t>
  </si>
  <si>
    <t>كوبجه 29 كافيه</t>
  </si>
  <si>
    <t>1187</t>
  </si>
  <si>
    <t>0140041</t>
  </si>
  <si>
    <t>كوبجه 29 اكسيديه</t>
  </si>
  <si>
    <t>1188</t>
  </si>
  <si>
    <t>0140042</t>
  </si>
  <si>
    <t>كوبجه 27 فضى</t>
  </si>
  <si>
    <t>1189</t>
  </si>
  <si>
    <t>0150002</t>
  </si>
  <si>
    <t>خباطه كافيه</t>
  </si>
  <si>
    <t>0150004</t>
  </si>
  <si>
    <t>خباطه اكسيد</t>
  </si>
  <si>
    <t>36.8000</t>
  </si>
  <si>
    <t>1191</t>
  </si>
  <si>
    <t>0160001</t>
  </si>
  <si>
    <t>طقم مجرى 45 مللى مرحلتين 30سم</t>
  </si>
  <si>
    <t>7.2500</t>
  </si>
  <si>
    <t>1192</t>
  </si>
  <si>
    <t>0160002</t>
  </si>
  <si>
    <t>طقم مجرى 45 مللى مرحلتين 35 سم</t>
  </si>
  <si>
    <t>9.0450</t>
  </si>
  <si>
    <t>1193</t>
  </si>
  <si>
    <t>0160003</t>
  </si>
  <si>
    <t>طقم مجرى 45 مللى مرحلتين 40 سم</t>
  </si>
  <si>
    <t>9.5916</t>
  </si>
  <si>
    <t>2064</t>
  </si>
  <si>
    <t>1194</t>
  </si>
  <si>
    <t>0160004</t>
  </si>
  <si>
    <t>طقم مجرى 45 مللى مرحلتين 45 سم</t>
  </si>
  <si>
    <t>10.6961</t>
  </si>
  <si>
    <t>1555</t>
  </si>
  <si>
    <t>1960</t>
  </si>
  <si>
    <t>1195</t>
  </si>
  <si>
    <t>0160005</t>
  </si>
  <si>
    <t>طقم مجرى 45 مللى مرحلتين 50 سم</t>
  </si>
  <si>
    <t>1196</t>
  </si>
  <si>
    <t>0160006</t>
  </si>
  <si>
    <t>طقم مجرى 45 مللى مرحلتين 55 سم</t>
  </si>
  <si>
    <t>1197</t>
  </si>
  <si>
    <t>0160007</t>
  </si>
  <si>
    <t>طقم مجرى 45 مللى مرحلتين 60 سم</t>
  </si>
  <si>
    <t>14.1029</t>
  </si>
  <si>
    <t>1198</t>
  </si>
  <si>
    <t>0160008</t>
  </si>
  <si>
    <t>طقم مجرى 35 مللى مرحلتين 30 سم</t>
  </si>
  <si>
    <t>1199</t>
  </si>
  <si>
    <t>0160009</t>
  </si>
  <si>
    <t>طقم مجرى 35 مللى مرحلتين 40 سم</t>
  </si>
  <si>
    <t>0160010</t>
  </si>
  <si>
    <t>طقم مجرى 35 مللى مرحلتين 45 سم</t>
  </si>
  <si>
    <t>1201</t>
  </si>
  <si>
    <t>0160011</t>
  </si>
  <si>
    <t>طقم مجرى 35 مللى مرحلتين 50 سم</t>
  </si>
  <si>
    <t>1202</t>
  </si>
  <si>
    <t>0160012</t>
  </si>
  <si>
    <t>طقم مجرى DVD مرحلتين 30 سم</t>
  </si>
  <si>
    <t>1203</t>
  </si>
  <si>
    <t>0160013</t>
  </si>
  <si>
    <t>طقم مجرى DVD مرحلتين 40 سم</t>
  </si>
  <si>
    <t>11.5909</t>
  </si>
  <si>
    <t>1204</t>
  </si>
  <si>
    <t>0160014</t>
  </si>
  <si>
    <t>طقم مجرى DVD مرحلتين 45 سم</t>
  </si>
  <si>
    <t>1205</t>
  </si>
  <si>
    <t>0160015</t>
  </si>
  <si>
    <t>طقم مجرى DVD مرحلتين 50 سم</t>
  </si>
  <si>
    <t>1206</t>
  </si>
  <si>
    <t>0160016</t>
  </si>
  <si>
    <t>طقم مجرى DVD مرحلتين 55 سم</t>
  </si>
  <si>
    <t>1207</t>
  </si>
  <si>
    <t>0160017</t>
  </si>
  <si>
    <t>طقم مجرى DVD مرحلتين 60 سم</t>
  </si>
  <si>
    <t>1208</t>
  </si>
  <si>
    <t>0160019</t>
  </si>
  <si>
    <t>طقم مجرى بلوم غلق ذاتي 35 سم</t>
  </si>
  <si>
    <t>1209</t>
  </si>
  <si>
    <t>0160020</t>
  </si>
  <si>
    <t>طقم مجرى بلوم غلق ذاتي 40 سم</t>
  </si>
  <si>
    <t>1210</t>
  </si>
  <si>
    <t>0160022</t>
  </si>
  <si>
    <t>طقم مجرى بلوم غلق ذاتي 45 سم</t>
  </si>
  <si>
    <t>1211</t>
  </si>
  <si>
    <t>0160024</t>
  </si>
  <si>
    <t>طقم مجرى بلوم نمساوي 30 سم</t>
  </si>
  <si>
    <t>1212</t>
  </si>
  <si>
    <t>0160025</t>
  </si>
  <si>
    <t>مجري بلوم نمساوي 40 سم</t>
  </si>
  <si>
    <t>45.5000</t>
  </si>
  <si>
    <t>1213</t>
  </si>
  <si>
    <t>0160026</t>
  </si>
  <si>
    <t>مجري بلوم نمساوي 45 سم</t>
  </si>
  <si>
    <t>47.2500</t>
  </si>
  <si>
    <t>1214</t>
  </si>
  <si>
    <t>0160027</t>
  </si>
  <si>
    <t>مجري بلوم نمساوي 50 سم</t>
  </si>
  <si>
    <t>1215</t>
  </si>
  <si>
    <t>0160029</t>
  </si>
  <si>
    <t>طقم مجرى DVD مرحلتين 35 سم</t>
  </si>
  <si>
    <t>1216</t>
  </si>
  <si>
    <t>0160049</t>
  </si>
  <si>
    <t>طقم مجرى السعيد مرحلتين 55 سم</t>
  </si>
  <si>
    <t>1217</t>
  </si>
  <si>
    <t>0170003</t>
  </si>
  <si>
    <t>حامل كوب 205</t>
  </si>
  <si>
    <t>1218</t>
  </si>
  <si>
    <t>0170004</t>
  </si>
  <si>
    <t>حامل كوب 168</t>
  </si>
  <si>
    <t>1219</t>
  </si>
  <si>
    <t>0170005</t>
  </si>
  <si>
    <t>حامل كوب نيكل اكس بي</t>
  </si>
  <si>
    <t>1220</t>
  </si>
  <si>
    <t>0170006</t>
  </si>
  <si>
    <t>حامل طبق نيكل اكس بي</t>
  </si>
  <si>
    <t>1221</t>
  </si>
  <si>
    <t>0170008</t>
  </si>
  <si>
    <t>حامل كوب 58</t>
  </si>
  <si>
    <t>1222</t>
  </si>
  <si>
    <t>0170009</t>
  </si>
  <si>
    <t>حامل كوب 56</t>
  </si>
  <si>
    <t>33.7500</t>
  </si>
  <si>
    <t>1223</t>
  </si>
  <si>
    <t>0170010</t>
  </si>
  <si>
    <t>حامل كوب 52</t>
  </si>
  <si>
    <t>26.5909</t>
  </si>
  <si>
    <t>1224</t>
  </si>
  <si>
    <t>0170011</t>
  </si>
  <si>
    <t>حامل كوب 131</t>
  </si>
  <si>
    <t>29.7500</t>
  </si>
  <si>
    <t>1225</t>
  </si>
  <si>
    <t>0170012</t>
  </si>
  <si>
    <t>حامل كوب 17على 78</t>
  </si>
  <si>
    <t>1226</t>
  </si>
  <si>
    <t>0170013</t>
  </si>
  <si>
    <t>حامل كوب 17على 93</t>
  </si>
  <si>
    <t>33.5588</t>
  </si>
  <si>
    <t>1227</t>
  </si>
  <si>
    <t>0170014</t>
  </si>
  <si>
    <t>حامل كوب 17على 89</t>
  </si>
  <si>
    <t>1228</t>
  </si>
  <si>
    <t>0170015</t>
  </si>
  <si>
    <t>حامل كوب 200</t>
  </si>
  <si>
    <t>1229</t>
  </si>
  <si>
    <t>0170016</t>
  </si>
  <si>
    <t>حامل كوب مجوز 200</t>
  </si>
  <si>
    <t>56.2500</t>
  </si>
  <si>
    <t>1230</t>
  </si>
  <si>
    <t>0180001</t>
  </si>
  <si>
    <t>وراقه البدر 3503</t>
  </si>
  <si>
    <t>1231</t>
  </si>
  <si>
    <t>0180002</t>
  </si>
  <si>
    <t>وراقه 53</t>
  </si>
  <si>
    <t>1232</t>
  </si>
  <si>
    <t>0180003</t>
  </si>
  <si>
    <t>وراقه 205</t>
  </si>
  <si>
    <t>1233</t>
  </si>
  <si>
    <t>0180004</t>
  </si>
  <si>
    <t>وراقه 168</t>
  </si>
  <si>
    <t>1234</t>
  </si>
  <si>
    <t>0180005</t>
  </si>
  <si>
    <t>وراقه 58</t>
  </si>
  <si>
    <t>1235</t>
  </si>
  <si>
    <t>0180006</t>
  </si>
  <si>
    <t>وراقه 56</t>
  </si>
  <si>
    <t>1236</t>
  </si>
  <si>
    <t>0180007</t>
  </si>
  <si>
    <t>وراقه 52</t>
  </si>
  <si>
    <t>1237</t>
  </si>
  <si>
    <t>0180008</t>
  </si>
  <si>
    <t>وراقة 207 صغيرة</t>
  </si>
  <si>
    <t>1238</t>
  </si>
  <si>
    <t>0180009</t>
  </si>
  <si>
    <t>وراقة 207 كبيرة</t>
  </si>
  <si>
    <t>1239</t>
  </si>
  <si>
    <t>0180010</t>
  </si>
  <si>
    <t>وراقة K 18</t>
  </si>
  <si>
    <t>1240</t>
  </si>
  <si>
    <t>0180011</t>
  </si>
  <si>
    <t>وراقة 131</t>
  </si>
  <si>
    <t>1241</t>
  </si>
  <si>
    <t>0180012</t>
  </si>
  <si>
    <t>وراقة بيضاوى</t>
  </si>
  <si>
    <t>1242</t>
  </si>
  <si>
    <t>0180013</t>
  </si>
  <si>
    <t>وراقة 93 نيكل</t>
  </si>
  <si>
    <t>38.2021</t>
  </si>
  <si>
    <t>1243</t>
  </si>
  <si>
    <t>0180014</t>
  </si>
  <si>
    <t>وراقة 89 نيكل</t>
  </si>
  <si>
    <t>1244</t>
  </si>
  <si>
    <t>0180015</t>
  </si>
  <si>
    <t>وراقة 78 نيكل</t>
  </si>
  <si>
    <t>1245</t>
  </si>
  <si>
    <t>0180016</t>
  </si>
  <si>
    <t>وراقة صندوق كبيرة</t>
  </si>
  <si>
    <t>1246</t>
  </si>
  <si>
    <t>0180017</t>
  </si>
  <si>
    <t>وراقة صندوق K 24</t>
  </si>
  <si>
    <t>1247</t>
  </si>
  <si>
    <t>0180018</t>
  </si>
  <si>
    <t>وراقه 200</t>
  </si>
  <si>
    <t>1248</t>
  </si>
  <si>
    <t>0190001</t>
  </si>
  <si>
    <t>صبانه زجاج البدر 3502</t>
  </si>
  <si>
    <t>1249</t>
  </si>
  <si>
    <t>0190002</t>
  </si>
  <si>
    <t>صبانع سلك 53</t>
  </si>
  <si>
    <t>1250</t>
  </si>
  <si>
    <t>0190003</t>
  </si>
  <si>
    <t>صبانه طبق 205</t>
  </si>
  <si>
    <t>1251</t>
  </si>
  <si>
    <t>0190006</t>
  </si>
  <si>
    <t>حامل طبق 56</t>
  </si>
  <si>
    <t>1252</t>
  </si>
  <si>
    <t>0190007</t>
  </si>
  <si>
    <t>صبانة طبق 52</t>
  </si>
  <si>
    <t>26.4286</t>
  </si>
  <si>
    <t>1253</t>
  </si>
  <si>
    <t>0190009</t>
  </si>
  <si>
    <t>صبانة سائل الرضا</t>
  </si>
  <si>
    <t>1254</t>
  </si>
  <si>
    <t>0190011</t>
  </si>
  <si>
    <t>صبانة سائل مفرد تيوانى</t>
  </si>
  <si>
    <t>1255</t>
  </si>
  <si>
    <t>0190012</t>
  </si>
  <si>
    <t>صبانة استنلس 800 مم</t>
  </si>
  <si>
    <t>1256</t>
  </si>
  <si>
    <t>0190013</t>
  </si>
  <si>
    <t>صبانة سلك مدورة فرش مدور</t>
  </si>
  <si>
    <t>1257</t>
  </si>
  <si>
    <t>0190014</t>
  </si>
  <si>
    <t>صبانة 131</t>
  </si>
  <si>
    <t>1258</t>
  </si>
  <si>
    <t>0190015</t>
  </si>
  <si>
    <t>صبانة سلك مربعة ص</t>
  </si>
  <si>
    <t>1259</t>
  </si>
  <si>
    <t>0190016</t>
  </si>
  <si>
    <t>صبانة سلك مربعة بشماعة ك</t>
  </si>
  <si>
    <t>1260</t>
  </si>
  <si>
    <t>0190017</t>
  </si>
  <si>
    <t>صبانة سلك فرش مربع</t>
  </si>
  <si>
    <t>1261</t>
  </si>
  <si>
    <t>0190018</t>
  </si>
  <si>
    <t>صبانة سلك فرش بيضاوى</t>
  </si>
  <si>
    <t>1262</t>
  </si>
  <si>
    <t>0190020</t>
  </si>
  <si>
    <t>صبانة سلك 78 نيكل</t>
  </si>
  <si>
    <t>1263</t>
  </si>
  <si>
    <t>0190021</t>
  </si>
  <si>
    <t>صبانة سلك 69 على 93</t>
  </si>
  <si>
    <t>41.6818</t>
  </si>
  <si>
    <t>1264</t>
  </si>
  <si>
    <t>0190022</t>
  </si>
  <si>
    <t>صبانة سلك 89 نيكل</t>
  </si>
  <si>
    <t>1265</t>
  </si>
  <si>
    <t>0190024</t>
  </si>
  <si>
    <t>صبانه سلك وسط</t>
  </si>
  <si>
    <t>1266</t>
  </si>
  <si>
    <t>0190025</t>
  </si>
  <si>
    <t>صبانه طبق زجاج 200</t>
  </si>
  <si>
    <t>1267</t>
  </si>
  <si>
    <t>0190026</t>
  </si>
  <si>
    <t>صبانه سلك 52</t>
  </si>
  <si>
    <t>1268</t>
  </si>
  <si>
    <t>0190027</t>
  </si>
  <si>
    <t>صبانه سلك 56</t>
  </si>
  <si>
    <t>52.5000</t>
  </si>
  <si>
    <t>1269</t>
  </si>
  <si>
    <t>0190029</t>
  </si>
  <si>
    <t>صبانه شامبو استانليس الرضا 400 مللى</t>
  </si>
  <si>
    <t>1270</t>
  </si>
  <si>
    <t>0190030</t>
  </si>
  <si>
    <t>صبانه شامبو نيكل الرضا</t>
  </si>
  <si>
    <t>1271</t>
  </si>
  <si>
    <t>0190031</t>
  </si>
  <si>
    <t>صبانه شامبو نبيتى الرضا</t>
  </si>
  <si>
    <t>1272</t>
  </si>
  <si>
    <t>0190032</t>
  </si>
  <si>
    <t>صبانه شامبو اسود الرضا</t>
  </si>
  <si>
    <t>1273</t>
  </si>
  <si>
    <t>0190033</t>
  </si>
  <si>
    <t>صبانه شامبو رمادى الرضا</t>
  </si>
  <si>
    <t>1274</t>
  </si>
  <si>
    <t>0200001</t>
  </si>
  <si>
    <t>حامل رف زجاج 33 على 89</t>
  </si>
  <si>
    <t>1275</t>
  </si>
  <si>
    <t>0200002</t>
  </si>
  <si>
    <t>حامل رف زجاج 93</t>
  </si>
  <si>
    <t>1276</t>
  </si>
  <si>
    <t>0200003</t>
  </si>
  <si>
    <t>حامل رف زجاج 78</t>
  </si>
  <si>
    <t>1277</t>
  </si>
  <si>
    <t>0200004</t>
  </si>
  <si>
    <t>حامل رف زجاج 205</t>
  </si>
  <si>
    <t>1278</t>
  </si>
  <si>
    <t>0200005</t>
  </si>
  <si>
    <t>حامل رف زجاج كابولى وردة</t>
  </si>
  <si>
    <t>1279</t>
  </si>
  <si>
    <t>0200006</t>
  </si>
  <si>
    <t>حامل رف زجاج كابولى طويل</t>
  </si>
  <si>
    <t>1280</t>
  </si>
  <si>
    <t>0200007</t>
  </si>
  <si>
    <t>حامل رف زجاج كابولى مدور صغير</t>
  </si>
  <si>
    <t>1281</t>
  </si>
  <si>
    <t>0210003</t>
  </si>
  <si>
    <t>فواطه مجوز 205</t>
  </si>
  <si>
    <t>1282</t>
  </si>
  <si>
    <t>0210004</t>
  </si>
  <si>
    <t>فواطه مفرد 205</t>
  </si>
  <si>
    <t>1283</t>
  </si>
  <si>
    <t>0210005</t>
  </si>
  <si>
    <t>فواطه مفرد 168</t>
  </si>
  <si>
    <t>1284</t>
  </si>
  <si>
    <t>0210006</t>
  </si>
  <si>
    <t>فواطه مفرد قمع اكس بي كروم</t>
  </si>
  <si>
    <t>1285</t>
  </si>
  <si>
    <t>0210007</t>
  </si>
  <si>
    <t>فواطه حلقه نيكل اكس بي</t>
  </si>
  <si>
    <t>0210008</t>
  </si>
  <si>
    <t>فواطه حلقه احمر اكس بي</t>
  </si>
  <si>
    <t>1287</t>
  </si>
  <si>
    <t>0210009</t>
  </si>
  <si>
    <t>فواطه حلقه مشرشره</t>
  </si>
  <si>
    <t>1288</t>
  </si>
  <si>
    <t>0210010</t>
  </si>
  <si>
    <t>فواطه حلقه 53</t>
  </si>
  <si>
    <t>1289</t>
  </si>
  <si>
    <t>0210012</t>
  </si>
  <si>
    <t>فواطه مجوز 58</t>
  </si>
  <si>
    <t>1290</t>
  </si>
  <si>
    <t>0210013</t>
  </si>
  <si>
    <t>فواطه مفرد 58</t>
  </si>
  <si>
    <t>0210014</t>
  </si>
  <si>
    <t>فواطه حلقه 58</t>
  </si>
  <si>
    <t>1292</t>
  </si>
  <si>
    <t>0210015</t>
  </si>
  <si>
    <t>فواطه مفرد 56</t>
  </si>
  <si>
    <t>1293</t>
  </si>
  <si>
    <t>0210016</t>
  </si>
  <si>
    <t>فواطه مجوز 56</t>
  </si>
  <si>
    <t>63.7500</t>
  </si>
  <si>
    <t>1294</t>
  </si>
  <si>
    <t>0210017</t>
  </si>
  <si>
    <t>فواطه مفرد 52</t>
  </si>
  <si>
    <t>35.4545</t>
  </si>
  <si>
    <t>0210018</t>
  </si>
  <si>
    <t>فواطة مجوز 52</t>
  </si>
  <si>
    <t>1296</t>
  </si>
  <si>
    <t>0210019</t>
  </si>
  <si>
    <t>فواطة مجوز مشرشرة</t>
  </si>
  <si>
    <t>1297</t>
  </si>
  <si>
    <t>0210020</t>
  </si>
  <si>
    <t>فواطة مجوز مدورة</t>
  </si>
  <si>
    <t>1298</t>
  </si>
  <si>
    <t>0210022</t>
  </si>
  <si>
    <t>فواطة مفرد مدورة</t>
  </si>
  <si>
    <t>1299</t>
  </si>
  <si>
    <t>0210023</t>
  </si>
  <si>
    <t>فواطة مجوز كابولى مربع</t>
  </si>
  <si>
    <t>1300</t>
  </si>
  <si>
    <t>0210024</t>
  </si>
  <si>
    <t>فواطة مجوز وردة</t>
  </si>
  <si>
    <t>1301</t>
  </si>
  <si>
    <t>0210026</t>
  </si>
  <si>
    <t>فواطة حلقة فرش بيضاوى</t>
  </si>
  <si>
    <t>1302</t>
  </si>
  <si>
    <t>0210027</t>
  </si>
  <si>
    <t>فواطة 78 نيكل مجوز</t>
  </si>
  <si>
    <t>66.5000</t>
  </si>
  <si>
    <t>1303</t>
  </si>
  <si>
    <t>0210028</t>
  </si>
  <si>
    <t>فواطة 89 نيكل مجوز</t>
  </si>
  <si>
    <t>1304</t>
  </si>
  <si>
    <t>0210029</t>
  </si>
  <si>
    <t>فواطة 93 مجوز</t>
  </si>
  <si>
    <t>1305</t>
  </si>
  <si>
    <t>0210030</t>
  </si>
  <si>
    <t>فواطة 78 نيكل مفرد</t>
  </si>
  <si>
    <t>1306</t>
  </si>
  <si>
    <t>0210031</t>
  </si>
  <si>
    <t>فواطة 89 نيكل مفرد</t>
  </si>
  <si>
    <t>1307</t>
  </si>
  <si>
    <t>0210032</t>
  </si>
  <si>
    <t>فواطة 93 مفرد</t>
  </si>
  <si>
    <t>1308</t>
  </si>
  <si>
    <t>0210033</t>
  </si>
  <si>
    <t>فواطة 8500 مفرد</t>
  </si>
  <si>
    <t>1309</t>
  </si>
  <si>
    <t>0210034</t>
  </si>
  <si>
    <t>فواطه مفرد خفيف علبه حمراء</t>
  </si>
  <si>
    <t>1310</t>
  </si>
  <si>
    <t>0210035</t>
  </si>
  <si>
    <t>فواطه مجوز خفيف علبه حمراء</t>
  </si>
  <si>
    <t>1311</t>
  </si>
  <si>
    <t>0210036</t>
  </si>
  <si>
    <t>فواطه مفرد 200</t>
  </si>
  <si>
    <t>48.7500</t>
  </si>
  <si>
    <t>1312</t>
  </si>
  <si>
    <t>0210037</t>
  </si>
  <si>
    <t>فواطه حلقه 200</t>
  </si>
  <si>
    <t>1313</t>
  </si>
  <si>
    <t>0210038</t>
  </si>
  <si>
    <t>فواطه مجوز 200</t>
  </si>
  <si>
    <t>1314</t>
  </si>
  <si>
    <t>0210040</t>
  </si>
  <si>
    <t>فواطه حلق 89</t>
  </si>
  <si>
    <t>1315</t>
  </si>
  <si>
    <t>0210041</t>
  </si>
  <si>
    <t>فواطه حلق 93</t>
  </si>
  <si>
    <t>1316</t>
  </si>
  <si>
    <t>0210042</t>
  </si>
  <si>
    <t>فواطه حلق 78</t>
  </si>
  <si>
    <t>1317</t>
  </si>
  <si>
    <t>0220001</t>
  </si>
  <si>
    <t>طقم حمام روكه 9300</t>
  </si>
  <si>
    <t>1318</t>
  </si>
  <si>
    <t>0220002</t>
  </si>
  <si>
    <t>طقم حمام روكه 6800</t>
  </si>
  <si>
    <t>110.0000</t>
  </si>
  <si>
    <t>1319</t>
  </si>
  <si>
    <t>0220004</t>
  </si>
  <si>
    <t>طقم حمام عاج روز</t>
  </si>
  <si>
    <t>1320</t>
  </si>
  <si>
    <t>0220005</t>
  </si>
  <si>
    <t>طقم حمام عاج شفاف</t>
  </si>
  <si>
    <t>1321</t>
  </si>
  <si>
    <t>0220006</t>
  </si>
  <si>
    <t>طقم حمام جاد</t>
  </si>
  <si>
    <t>1322</t>
  </si>
  <si>
    <t>0220008</t>
  </si>
  <si>
    <t>طقم حمام 1500 الرضا</t>
  </si>
  <si>
    <t>140.0000</t>
  </si>
  <si>
    <t>1323</t>
  </si>
  <si>
    <t>0220012</t>
  </si>
  <si>
    <t>طقم حمام 3400 الرضا</t>
  </si>
  <si>
    <t>220.0000</t>
  </si>
  <si>
    <t>1324</t>
  </si>
  <si>
    <t>0220014</t>
  </si>
  <si>
    <t>طقم حمام 7900 السلاب</t>
  </si>
  <si>
    <t>1325</t>
  </si>
  <si>
    <t>0220015</t>
  </si>
  <si>
    <t>طقم حمام 5000 السلاب</t>
  </si>
  <si>
    <t>70.0000</t>
  </si>
  <si>
    <t>1326</t>
  </si>
  <si>
    <t>0220016</t>
  </si>
  <si>
    <t>طقم حمام عاج ابيض</t>
  </si>
  <si>
    <t>120.0000</t>
  </si>
  <si>
    <t>1327</t>
  </si>
  <si>
    <t>0220017</t>
  </si>
  <si>
    <t>طقم اكسسوار حمام الرضا 9500 كروم</t>
  </si>
  <si>
    <t>315.0000</t>
  </si>
  <si>
    <t>1328</t>
  </si>
  <si>
    <t>0220018</t>
  </si>
  <si>
    <t>طقم اكسسوار حمام الرضا 7400 اكسيديه</t>
  </si>
  <si>
    <t>1329</t>
  </si>
  <si>
    <t>0220019</t>
  </si>
  <si>
    <t>طقم اكسسوار حمام الرضا 7400 احمر</t>
  </si>
  <si>
    <t>1330</t>
  </si>
  <si>
    <t>0220020</t>
  </si>
  <si>
    <t>طقم اكسسوار حمام الرضا 8200 جولد</t>
  </si>
  <si>
    <t>1331</t>
  </si>
  <si>
    <t>0220021</t>
  </si>
  <si>
    <t>طقم اكسسوار حمام الرضا 8200 نيكل</t>
  </si>
  <si>
    <t>1332</t>
  </si>
  <si>
    <t>0230001</t>
  </si>
  <si>
    <t>ماسك بانيو 30 سم الرضا</t>
  </si>
  <si>
    <t>1333</t>
  </si>
  <si>
    <t>0230002</t>
  </si>
  <si>
    <t>ماسك بانيو 40 سم الرضا</t>
  </si>
  <si>
    <t>1334</t>
  </si>
  <si>
    <t>0230003</t>
  </si>
  <si>
    <t>ماسك بانيو زاوية بصبانة</t>
  </si>
  <si>
    <t>1335</t>
  </si>
  <si>
    <t>0230004</t>
  </si>
  <si>
    <t>ماسك بانيو بصبانة النجار</t>
  </si>
  <si>
    <t>1336</t>
  </si>
  <si>
    <t>0230005</t>
  </si>
  <si>
    <t>ماسك بانيو 14 بوصة النجار</t>
  </si>
  <si>
    <t>1337</t>
  </si>
  <si>
    <t>0240001</t>
  </si>
  <si>
    <t>استيشوار 1088</t>
  </si>
  <si>
    <t>1338</t>
  </si>
  <si>
    <t>0240002</t>
  </si>
  <si>
    <t>استيشوار 1288</t>
  </si>
  <si>
    <t>1339</t>
  </si>
  <si>
    <t>0250001</t>
  </si>
  <si>
    <t>مجفف 1180</t>
  </si>
  <si>
    <t>225.0000</t>
  </si>
  <si>
    <t>1340</t>
  </si>
  <si>
    <t>0260001</t>
  </si>
  <si>
    <t>شماعه 445 جولد صغير</t>
  </si>
  <si>
    <t>1341</t>
  </si>
  <si>
    <t>0260002</t>
  </si>
  <si>
    <t>شماعه 945 جولد كبير</t>
  </si>
  <si>
    <t>1342</t>
  </si>
  <si>
    <t>0260003</t>
  </si>
  <si>
    <t>شماعه 001 فرعين جولد</t>
  </si>
  <si>
    <t>1343</t>
  </si>
  <si>
    <t>0260004</t>
  </si>
  <si>
    <t>شماعه 001 فرعين نيكل</t>
  </si>
  <si>
    <t>0.7000</t>
  </si>
  <si>
    <t>1344</t>
  </si>
  <si>
    <t>0260006</t>
  </si>
  <si>
    <t>شماعه 1250 اكسيديه</t>
  </si>
  <si>
    <t>3.2969</t>
  </si>
  <si>
    <t>1345</t>
  </si>
  <si>
    <t>0260007</t>
  </si>
  <si>
    <t>شماعه 1250 احمر</t>
  </si>
  <si>
    <t>1346</t>
  </si>
  <si>
    <t>0260008</t>
  </si>
  <si>
    <t>شماعه 1250 كافيه</t>
  </si>
  <si>
    <t>3.2561</t>
  </si>
  <si>
    <t>1347</t>
  </si>
  <si>
    <t>0260010</t>
  </si>
  <si>
    <t>شماعه 1250 جولد</t>
  </si>
  <si>
    <t>1348</t>
  </si>
  <si>
    <t>0260011</t>
  </si>
  <si>
    <t>شماعه 2008 كافيه</t>
  </si>
  <si>
    <t>1349</t>
  </si>
  <si>
    <t>0260012</t>
  </si>
  <si>
    <t>شماعه 2008 كروم</t>
  </si>
  <si>
    <t>1350</t>
  </si>
  <si>
    <t>0260013</t>
  </si>
  <si>
    <t>شماعه فيونكه اكسيد احمر</t>
  </si>
  <si>
    <t>1351</t>
  </si>
  <si>
    <t>0260015</t>
  </si>
  <si>
    <t>شماعه فيونكه نيكل</t>
  </si>
  <si>
    <t>1352</t>
  </si>
  <si>
    <t>0260017</t>
  </si>
  <si>
    <t>شماعه 4 فرع 618 احمر</t>
  </si>
  <si>
    <t>1353</t>
  </si>
  <si>
    <t>0260018</t>
  </si>
  <si>
    <t>شماعه 4 فرع 618 كافيه</t>
  </si>
  <si>
    <t>1354</t>
  </si>
  <si>
    <t>0260019</t>
  </si>
  <si>
    <t>شماعه 3 فرع 618 احمر</t>
  </si>
  <si>
    <t>1355</t>
  </si>
  <si>
    <t>0260020</t>
  </si>
  <si>
    <t>شماعه 3 فرع 618 فاميه جولد</t>
  </si>
  <si>
    <t>1356</t>
  </si>
  <si>
    <t>0260021</t>
  </si>
  <si>
    <t>شماعه 4 فرع 618 فاميه جولد</t>
  </si>
  <si>
    <t>1357</t>
  </si>
  <si>
    <t>0260022</t>
  </si>
  <si>
    <t>شماعه 4 فرع 618 كروم جولد</t>
  </si>
  <si>
    <t>1358</t>
  </si>
  <si>
    <t>0260024</t>
  </si>
  <si>
    <t>شماعه عرق قلب 4 فرع البدر 311</t>
  </si>
  <si>
    <t>21.2500</t>
  </si>
  <si>
    <t>1359</t>
  </si>
  <si>
    <t>0260026</t>
  </si>
  <si>
    <t>شماعه عرق قلب 3 فرع البدر 311</t>
  </si>
  <si>
    <t>1360</t>
  </si>
  <si>
    <t>0260027</t>
  </si>
  <si>
    <t>شماعه 4 فرع 059</t>
  </si>
  <si>
    <t>28.5000</t>
  </si>
  <si>
    <t>1361</t>
  </si>
  <si>
    <t>0260029</t>
  </si>
  <si>
    <t>شماعه عرق بفص 5 فرع</t>
  </si>
  <si>
    <t>1362</t>
  </si>
  <si>
    <t>0260030</t>
  </si>
  <si>
    <t>شماعه عرق بفص 4 فرع</t>
  </si>
  <si>
    <t>1363</t>
  </si>
  <si>
    <t>0260031</t>
  </si>
  <si>
    <t>شماعه ستاره مفرغه اكسيديه</t>
  </si>
  <si>
    <t>1364</t>
  </si>
  <si>
    <t>0260032</t>
  </si>
  <si>
    <t>شماعه هوك بفص 5 فرع</t>
  </si>
  <si>
    <t>1365</t>
  </si>
  <si>
    <t>0260033</t>
  </si>
  <si>
    <t>شماعه هوك بفص 4 فرع</t>
  </si>
  <si>
    <t>1366</t>
  </si>
  <si>
    <t>0260034</t>
  </si>
  <si>
    <t>شماعه ستاره مفرغه دهبي</t>
  </si>
  <si>
    <t>1367</t>
  </si>
  <si>
    <t>0260035</t>
  </si>
  <si>
    <t>شماعه ستاره مفرغه فضي</t>
  </si>
  <si>
    <t>1368</t>
  </si>
  <si>
    <t>0260036</t>
  </si>
  <si>
    <t>شماعه ستاره مفرغه احمر 24</t>
  </si>
  <si>
    <t>1369</t>
  </si>
  <si>
    <t>0260039</t>
  </si>
  <si>
    <t>شماعه 4 فرع 01</t>
  </si>
  <si>
    <t>1370</t>
  </si>
  <si>
    <t>0260040</t>
  </si>
  <si>
    <t>شماعه دولفين 3 فرع</t>
  </si>
  <si>
    <t>1371</t>
  </si>
  <si>
    <t>0260041</t>
  </si>
  <si>
    <t>شماعه دولفين 4 فرع</t>
  </si>
  <si>
    <t>24.0000</t>
  </si>
  <si>
    <t>1372</t>
  </si>
  <si>
    <t>0260042</t>
  </si>
  <si>
    <t>شماعه دولفين 5 فرع</t>
  </si>
  <si>
    <t>29.0000</t>
  </si>
  <si>
    <t>1373</t>
  </si>
  <si>
    <t>0260043</t>
  </si>
  <si>
    <t>شماعه 319 عرق منقوش 3 فرع</t>
  </si>
  <si>
    <t>15.5000</t>
  </si>
  <si>
    <t>1374</t>
  </si>
  <si>
    <t>0260044</t>
  </si>
  <si>
    <t>شماعه 319 عرق منقوش 4 فرع</t>
  </si>
  <si>
    <t>1375</t>
  </si>
  <si>
    <t>0260045</t>
  </si>
  <si>
    <t>شماعه 316 عرق مفرغه 3 فرع</t>
  </si>
  <si>
    <t>14.7000</t>
  </si>
  <si>
    <t>1376</t>
  </si>
  <si>
    <t>0260046</t>
  </si>
  <si>
    <t>شماعه 316 عرق مفرغه 4 فرع</t>
  </si>
  <si>
    <t>1377</t>
  </si>
  <si>
    <t>0260047</t>
  </si>
  <si>
    <t>شماعه 5 فرع 336</t>
  </si>
  <si>
    <t>1378</t>
  </si>
  <si>
    <t>0260048</t>
  </si>
  <si>
    <t>شماعه 4 فرع 336</t>
  </si>
  <si>
    <t>1379</t>
  </si>
  <si>
    <t>0260049</t>
  </si>
  <si>
    <t>شماعه 3 فرع 336</t>
  </si>
  <si>
    <t>1380</t>
  </si>
  <si>
    <t>0260050</t>
  </si>
  <si>
    <t>شماعه 3 فرع 059</t>
  </si>
  <si>
    <t>1381</t>
  </si>
  <si>
    <t>0260053</t>
  </si>
  <si>
    <t>شماعه 1 فرع البدر 3505</t>
  </si>
  <si>
    <t>1382</t>
  </si>
  <si>
    <t>0260054</t>
  </si>
  <si>
    <t>شماعه 1252 احمر</t>
  </si>
  <si>
    <t>1383</t>
  </si>
  <si>
    <t>0260055</t>
  </si>
  <si>
    <t>شماعه 1252 نيكل</t>
  </si>
  <si>
    <t>1384</t>
  </si>
  <si>
    <t>0260056</t>
  </si>
  <si>
    <t>شماعه 1252 سلفر</t>
  </si>
  <si>
    <t>1385</t>
  </si>
  <si>
    <t>0260057</t>
  </si>
  <si>
    <t>شماعه 1252اكسيديه</t>
  </si>
  <si>
    <t>3.2727</t>
  </si>
  <si>
    <t>1386</t>
  </si>
  <si>
    <t>0260058</t>
  </si>
  <si>
    <t>شماعه 1252 دهبي</t>
  </si>
  <si>
    <t>3.2736</t>
  </si>
  <si>
    <t>1387</t>
  </si>
  <si>
    <t>0260059</t>
  </si>
  <si>
    <t>شماعه 1252 كافيه</t>
  </si>
  <si>
    <t>1388</t>
  </si>
  <si>
    <t>0260060</t>
  </si>
  <si>
    <t>شماعه ستاره صاج الوان</t>
  </si>
  <si>
    <t>1389</t>
  </si>
  <si>
    <t>0260061</t>
  </si>
  <si>
    <t>شماعه رخام شجره 50 مم</t>
  </si>
  <si>
    <t>1390</t>
  </si>
  <si>
    <t>0260064</t>
  </si>
  <si>
    <t>شماعه استاند الوان النجار</t>
  </si>
  <si>
    <t>1391</t>
  </si>
  <si>
    <t>0260065</t>
  </si>
  <si>
    <t>شماعه نيكل قمع اكس بي</t>
  </si>
  <si>
    <t>1392</t>
  </si>
  <si>
    <t>0260067</t>
  </si>
  <si>
    <t>شماعه 3 فرع البدر 3505</t>
  </si>
  <si>
    <t>1393</t>
  </si>
  <si>
    <t>0260074</t>
  </si>
  <si>
    <t>شماعه صاج ورده دهبي 019</t>
  </si>
  <si>
    <t>1394</t>
  </si>
  <si>
    <t>0260076</t>
  </si>
  <si>
    <t>شماعه ستاره ازرق</t>
  </si>
  <si>
    <t>1395</t>
  </si>
  <si>
    <t>0260077</t>
  </si>
  <si>
    <t>شماعه هوك كريستال ستاره احمر</t>
  </si>
  <si>
    <t>1396</t>
  </si>
  <si>
    <t>0260078</t>
  </si>
  <si>
    <t>شماعه هوك ستاره كريستال اكسيديه</t>
  </si>
  <si>
    <t>1397</t>
  </si>
  <si>
    <t>0260079</t>
  </si>
  <si>
    <t>شماعه جولد 222</t>
  </si>
  <si>
    <t>1398</t>
  </si>
  <si>
    <t>0260084</t>
  </si>
  <si>
    <t>شماعه ستاره ورده كريستال اكسيديه</t>
  </si>
  <si>
    <t>1399</t>
  </si>
  <si>
    <t>0260085</t>
  </si>
  <si>
    <t>شماعه ستاره ورده كريستال فضى</t>
  </si>
  <si>
    <t>1400</t>
  </si>
  <si>
    <t>0260086</t>
  </si>
  <si>
    <t>شماعه ستاره ورده كريستال ازرق</t>
  </si>
  <si>
    <t>1401</t>
  </si>
  <si>
    <t>0260087</t>
  </si>
  <si>
    <t>شماعه ستاره ورده كريستال اخضر</t>
  </si>
  <si>
    <t>1402</t>
  </si>
  <si>
    <t>0260089</t>
  </si>
  <si>
    <t>شماعه ستاره كريستال احمر</t>
  </si>
  <si>
    <t>1403</t>
  </si>
  <si>
    <t>0260090</t>
  </si>
  <si>
    <t>شماعه ستاره كريستال اكسيديه</t>
  </si>
  <si>
    <t>1404</t>
  </si>
  <si>
    <t>0260092</t>
  </si>
  <si>
    <t>شماعه 3 فرع جولد العربي</t>
  </si>
  <si>
    <t>1405</t>
  </si>
  <si>
    <t>0260094</t>
  </si>
  <si>
    <t>شماعه 3 فرع احمر العربي</t>
  </si>
  <si>
    <t>1406</t>
  </si>
  <si>
    <t>0260097</t>
  </si>
  <si>
    <t>شماعه 5 فرع فاميه جولد العربي</t>
  </si>
  <si>
    <t>1407</t>
  </si>
  <si>
    <t>0260099</t>
  </si>
  <si>
    <t>شماعه 5 فرع كروم العربي</t>
  </si>
  <si>
    <t>1408</t>
  </si>
  <si>
    <t>0260104</t>
  </si>
  <si>
    <t>شماعه مفرد 200</t>
  </si>
  <si>
    <t>1409</t>
  </si>
  <si>
    <t>0260105</t>
  </si>
  <si>
    <t>شماعه مفرد 52</t>
  </si>
  <si>
    <t>21.0938</t>
  </si>
  <si>
    <t>1410</t>
  </si>
  <si>
    <t>0260106</t>
  </si>
  <si>
    <t>شماعه مفرد 56</t>
  </si>
  <si>
    <t>26.2500</t>
  </si>
  <si>
    <t>1411</t>
  </si>
  <si>
    <t>0260107</t>
  </si>
  <si>
    <t>شماعه اطفال الوان الرضا</t>
  </si>
  <si>
    <t>1412</t>
  </si>
  <si>
    <t>0270001</t>
  </si>
  <si>
    <t>فرشة تواليت 56</t>
  </si>
  <si>
    <t>1413</t>
  </si>
  <si>
    <t>0270002</t>
  </si>
  <si>
    <t>فرشة تواليت XB نيكل</t>
  </si>
  <si>
    <t>1414</t>
  </si>
  <si>
    <t>0270005</t>
  </si>
  <si>
    <t>فرشة تواليت استانليس H308</t>
  </si>
  <si>
    <t>14.7113</t>
  </si>
  <si>
    <t>1415</t>
  </si>
  <si>
    <t>0270006</t>
  </si>
  <si>
    <t>فرشة تواليت 200</t>
  </si>
  <si>
    <t>1416</t>
  </si>
  <si>
    <t>0270007</t>
  </si>
  <si>
    <t>فرشة تواليت 52</t>
  </si>
  <si>
    <t>1417</t>
  </si>
  <si>
    <t>0270008</t>
  </si>
  <si>
    <t>فرشه سلك صاروخ</t>
  </si>
  <si>
    <t>1418</t>
  </si>
  <si>
    <t>0290001</t>
  </si>
  <si>
    <t>بخاخه شاور البدر 3527</t>
  </si>
  <si>
    <t>1419</t>
  </si>
  <si>
    <t>0300001</t>
  </si>
  <si>
    <t>سيخ مبطط تقيل جولد 1 متر</t>
  </si>
  <si>
    <t>1420</t>
  </si>
  <si>
    <t>0300002</t>
  </si>
  <si>
    <t>سيخ مبطط تقيل اكسيديه 1 متر</t>
  </si>
  <si>
    <t>1421</t>
  </si>
  <si>
    <t>0300003</t>
  </si>
  <si>
    <t>سيخ مبطط تقيل احمر 1 متر</t>
  </si>
  <si>
    <t>1422</t>
  </si>
  <si>
    <t>0300004</t>
  </si>
  <si>
    <t>سيخ مبطط تقيل نيكل 1 متر</t>
  </si>
  <si>
    <t>1423</t>
  </si>
  <si>
    <t>0300005</t>
  </si>
  <si>
    <t>سيخ مبطط تقيل احمر 1.2 متر</t>
  </si>
  <si>
    <t>1424</t>
  </si>
  <si>
    <t>0300006</t>
  </si>
  <si>
    <t>سيخ مبطط تقيل اكسيديه 1.2 متر</t>
  </si>
  <si>
    <t>1425</t>
  </si>
  <si>
    <t>0300007</t>
  </si>
  <si>
    <t>سيخ مبطط تقيل نيكل 1.2 متر</t>
  </si>
  <si>
    <t>1426</t>
  </si>
  <si>
    <t>0300008</t>
  </si>
  <si>
    <t>سيخ مبطط تقيل جولد 1.2 متر</t>
  </si>
  <si>
    <t>1427</t>
  </si>
  <si>
    <t>0300009</t>
  </si>
  <si>
    <t>سيخ مربع 1 متر</t>
  </si>
  <si>
    <t>1428</t>
  </si>
  <si>
    <t>0300010</t>
  </si>
  <si>
    <t>سيخ مجوف صاج جولد 1 متر</t>
  </si>
  <si>
    <t>1429</t>
  </si>
  <si>
    <t>0300011</t>
  </si>
  <si>
    <t>سيخ مجوف صاج نيكل 1 متر</t>
  </si>
  <si>
    <t>1430</t>
  </si>
  <si>
    <t>0300012</t>
  </si>
  <si>
    <t>سيخ جراب بنى</t>
  </si>
  <si>
    <t>1431</t>
  </si>
  <si>
    <t>0300013</t>
  </si>
  <si>
    <t>سيخ طالع نازل 1.2م</t>
  </si>
  <si>
    <t>1.1667</t>
  </si>
  <si>
    <t>1432</t>
  </si>
  <si>
    <t>0300015</t>
  </si>
  <si>
    <t>سيخ لحام الرضا</t>
  </si>
  <si>
    <t>1433</t>
  </si>
  <si>
    <t>0310001</t>
  </si>
  <si>
    <t>سباليونه SS احمر 110سم</t>
  </si>
  <si>
    <t>1434</t>
  </si>
  <si>
    <t>0310002</t>
  </si>
  <si>
    <t>سباليونه SS اكسيديه 210 سم</t>
  </si>
  <si>
    <t>1435</t>
  </si>
  <si>
    <t>0310003</t>
  </si>
  <si>
    <t>سباليونه SS اكسيديه 110سم</t>
  </si>
  <si>
    <t>29.5882</t>
  </si>
  <si>
    <t>1436</t>
  </si>
  <si>
    <t>0310004</t>
  </si>
  <si>
    <t>سباليونه SS نيكل 210 سم</t>
  </si>
  <si>
    <t>37.0000</t>
  </si>
  <si>
    <t>1437</t>
  </si>
  <si>
    <t>0310005</t>
  </si>
  <si>
    <t>سباليونه SS نيكل 110سم</t>
  </si>
  <si>
    <t>27.7500</t>
  </si>
  <si>
    <t>1438</t>
  </si>
  <si>
    <t>0310006</t>
  </si>
  <si>
    <t>سباليونه SS جولد 210 سم</t>
  </si>
  <si>
    <t>39.6250</t>
  </si>
  <si>
    <t>1439</t>
  </si>
  <si>
    <t>0310007</t>
  </si>
  <si>
    <t>سباليونه SS جولد 110 سم</t>
  </si>
  <si>
    <t>32.9655</t>
  </si>
  <si>
    <t>1440</t>
  </si>
  <si>
    <t>0310008</t>
  </si>
  <si>
    <t>سباليونه تركى ميجو</t>
  </si>
  <si>
    <t>10.2500</t>
  </si>
  <si>
    <t>1441</t>
  </si>
  <si>
    <t>0310009</t>
  </si>
  <si>
    <t>سباليونه دوماس صينى</t>
  </si>
  <si>
    <t>1442</t>
  </si>
  <si>
    <t>0310010</t>
  </si>
  <si>
    <t>سباليونه دوماس يونانى</t>
  </si>
  <si>
    <t>5.7480</t>
  </si>
  <si>
    <t>1443</t>
  </si>
  <si>
    <t>0310014</t>
  </si>
  <si>
    <t>سباليونه شاكوش صاج التمساح</t>
  </si>
  <si>
    <t>1444</t>
  </si>
  <si>
    <t>0310016</t>
  </si>
  <si>
    <t>سباليونه شاكوش جولد</t>
  </si>
  <si>
    <t>1445</t>
  </si>
  <si>
    <t>0310017</t>
  </si>
  <si>
    <t>سباليونه شاكوش احمر</t>
  </si>
  <si>
    <t>1446</t>
  </si>
  <si>
    <t>0310018</t>
  </si>
  <si>
    <t>سباليونه شاكوش فاميه جولد</t>
  </si>
  <si>
    <t>1447</t>
  </si>
  <si>
    <t>0310021</t>
  </si>
  <si>
    <t>سباليونه شاكوش نيكل اس اس السلاب</t>
  </si>
  <si>
    <t>1448</t>
  </si>
  <si>
    <t>0310022</t>
  </si>
  <si>
    <t>سباليونه صاج شاكوش صيني اتش بي</t>
  </si>
  <si>
    <t>1449</t>
  </si>
  <si>
    <t>0310023</t>
  </si>
  <si>
    <t>سباليونه صاج صيني حلقه ايه ار</t>
  </si>
  <si>
    <t>1450</t>
  </si>
  <si>
    <t>0310024</t>
  </si>
  <si>
    <t>سباليونه لطش حلقه</t>
  </si>
  <si>
    <t>1451</t>
  </si>
  <si>
    <t>0310025</t>
  </si>
  <si>
    <t>سباليونه شاكوش فضى</t>
  </si>
  <si>
    <t>1452</t>
  </si>
  <si>
    <t>0310026</t>
  </si>
  <si>
    <t>سباليونه شاكوش روك 281 احمر المبروك</t>
  </si>
  <si>
    <t>34.5000</t>
  </si>
  <si>
    <t>1453</t>
  </si>
  <si>
    <t>0310027</t>
  </si>
  <si>
    <t>سباليونه اسطامه اهرام</t>
  </si>
  <si>
    <t>1454</t>
  </si>
  <si>
    <t>0310029</t>
  </si>
  <si>
    <t>سباليونه اهرام بكره جولد</t>
  </si>
  <si>
    <t>1455</t>
  </si>
  <si>
    <t>0320001</t>
  </si>
  <si>
    <t>قفل منحس 32 مللى 1.25 بوصه</t>
  </si>
  <si>
    <t>1456</t>
  </si>
  <si>
    <t>0320002</t>
  </si>
  <si>
    <t>قفل منحس 38 مللى 1.5 بوصه</t>
  </si>
  <si>
    <t>1457</t>
  </si>
  <si>
    <t>0320003</t>
  </si>
  <si>
    <t>قفل منحس 50 مللى 2 بوصه</t>
  </si>
  <si>
    <t>78.9474</t>
  </si>
  <si>
    <t>1458</t>
  </si>
  <si>
    <t>0320004</t>
  </si>
  <si>
    <t>قفل منحس 63 مللى 2.5 بوصه</t>
  </si>
  <si>
    <t>113.4286</t>
  </si>
  <si>
    <t>1459</t>
  </si>
  <si>
    <t>0320007</t>
  </si>
  <si>
    <t>قفل انزار البدر اكسيديه</t>
  </si>
  <si>
    <t>29.5000</t>
  </si>
  <si>
    <t>1460</t>
  </si>
  <si>
    <t>0320008</t>
  </si>
  <si>
    <t>قفل نيكل كمبيوتر 38 مللى على كارت زنبه</t>
  </si>
  <si>
    <t>102.0000</t>
  </si>
  <si>
    <t>1461</t>
  </si>
  <si>
    <t>0320010</t>
  </si>
  <si>
    <t>قفل كارت نحاس مقاسات 30 و 40 و 50</t>
  </si>
  <si>
    <t>1462</t>
  </si>
  <si>
    <t>0320011</t>
  </si>
  <si>
    <t>قفل كارت نيكل مقاسات 30 و 40 و 50</t>
  </si>
  <si>
    <t>1463</t>
  </si>
  <si>
    <t>0320012</t>
  </si>
  <si>
    <t>قفل كميوتر 94 ملي</t>
  </si>
  <si>
    <t>1464</t>
  </si>
  <si>
    <t>0320013</t>
  </si>
  <si>
    <t>قفل 94 ملي فولاز</t>
  </si>
  <si>
    <t>35.1832</t>
  </si>
  <si>
    <t>1465</t>
  </si>
  <si>
    <t>0320014</t>
  </si>
  <si>
    <t>قفل 50 ملي 4 مفتاح</t>
  </si>
  <si>
    <t>1466</t>
  </si>
  <si>
    <t>0320015</t>
  </si>
  <si>
    <t>قفل 60 ملي 4 مفتاح</t>
  </si>
  <si>
    <t>1467</t>
  </si>
  <si>
    <t>0320016</t>
  </si>
  <si>
    <t>قفل كمبيوتر 50 ملي 4 مفتاح</t>
  </si>
  <si>
    <t>1468</t>
  </si>
  <si>
    <t>0320017</t>
  </si>
  <si>
    <t>قفل كمبيوتر 60ملي 4 مفتاح</t>
  </si>
  <si>
    <t>1469</t>
  </si>
  <si>
    <t>0320018</t>
  </si>
  <si>
    <t>قفل 84 ملي</t>
  </si>
  <si>
    <t>1470</t>
  </si>
  <si>
    <t>0320020</t>
  </si>
  <si>
    <t>قفل منحس 1 بوصه</t>
  </si>
  <si>
    <t>1471</t>
  </si>
  <si>
    <t>0320021</t>
  </si>
  <si>
    <t>قفل انزار البدر نيكل</t>
  </si>
  <si>
    <t>1472</t>
  </si>
  <si>
    <t>0320022</t>
  </si>
  <si>
    <t>قفل حديد 50 ملي</t>
  </si>
  <si>
    <t>1473</t>
  </si>
  <si>
    <t>0320023</t>
  </si>
  <si>
    <t>قفل بوصه وربع حديد</t>
  </si>
  <si>
    <t>1474</t>
  </si>
  <si>
    <t>0320024</t>
  </si>
  <si>
    <t>قفل بوصه ونصف حديد</t>
  </si>
  <si>
    <t>1475</t>
  </si>
  <si>
    <t>0320026</t>
  </si>
  <si>
    <t>قفل حديد 2.5 بوصه 63 ملي</t>
  </si>
  <si>
    <t>83.0000</t>
  </si>
  <si>
    <t>1476</t>
  </si>
  <si>
    <t>0320027</t>
  </si>
  <si>
    <t>قفل حديد 3 ارباع</t>
  </si>
  <si>
    <t>1477</t>
  </si>
  <si>
    <t>0320028</t>
  </si>
  <si>
    <t>قفل حديد 1 بوصه</t>
  </si>
  <si>
    <t>1478</t>
  </si>
  <si>
    <t>0330001</t>
  </si>
  <si>
    <t>فرش حمام الرضا واحد فتله</t>
  </si>
  <si>
    <t>95.0000</t>
  </si>
  <si>
    <t>1479</t>
  </si>
  <si>
    <t>0330002</t>
  </si>
  <si>
    <t>فرش حمام مخطط الوان</t>
  </si>
  <si>
    <t>1480</t>
  </si>
  <si>
    <t>0330003</t>
  </si>
  <si>
    <t>فرش حمام الرضا شعر</t>
  </si>
  <si>
    <t>1481</t>
  </si>
  <si>
    <t>0330004</t>
  </si>
  <si>
    <t>فرش حمام الرضا 2 فتله</t>
  </si>
  <si>
    <t>1482</t>
  </si>
  <si>
    <t>0330005</t>
  </si>
  <si>
    <t>فرش حمام النافع</t>
  </si>
  <si>
    <t>1483</t>
  </si>
  <si>
    <t>0340001</t>
  </si>
  <si>
    <t>وش كهرباء 027 كافيه مفرد</t>
  </si>
  <si>
    <t>1484</t>
  </si>
  <si>
    <t>0340002</t>
  </si>
  <si>
    <t>وش كهرباء 027 كافيه ثنائي</t>
  </si>
  <si>
    <t>1485</t>
  </si>
  <si>
    <t>0340003</t>
  </si>
  <si>
    <t>وش كهرباء 027 كافيه ثلاثي</t>
  </si>
  <si>
    <t>1486</t>
  </si>
  <si>
    <t>0340004</t>
  </si>
  <si>
    <t>وش كهرباء 027 اكسيديه مفرد</t>
  </si>
  <si>
    <t>1487</t>
  </si>
  <si>
    <t>0340005</t>
  </si>
  <si>
    <t>وش كهرباء 027 اكسيديه ثنائي</t>
  </si>
  <si>
    <t>1488</t>
  </si>
  <si>
    <t>0340006</t>
  </si>
  <si>
    <t>وش كهرباء 027 اكسيديه ثلاثي</t>
  </si>
  <si>
    <t>1489</t>
  </si>
  <si>
    <t>0340007</t>
  </si>
  <si>
    <t>وش كهرباء 027 كروم مفرد</t>
  </si>
  <si>
    <t>1490</t>
  </si>
  <si>
    <t>0340008</t>
  </si>
  <si>
    <t>وش كهرباء 027 كروم ثنائي</t>
  </si>
  <si>
    <t>1491</t>
  </si>
  <si>
    <t>0340009</t>
  </si>
  <si>
    <t>وش كهرباء 027 كروم ثلاثي</t>
  </si>
  <si>
    <t>1492</t>
  </si>
  <si>
    <t>0340010</t>
  </si>
  <si>
    <t>وش كهرباء 027 احمر مفرد</t>
  </si>
  <si>
    <t>1493</t>
  </si>
  <si>
    <t>0340011</t>
  </si>
  <si>
    <t>وش كهرباء 027 احمر ثنائي</t>
  </si>
  <si>
    <t>1494</t>
  </si>
  <si>
    <t>0340012</t>
  </si>
  <si>
    <t>وش كهرباء 027 احمر ثلاثي</t>
  </si>
  <si>
    <t>1495</t>
  </si>
  <si>
    <t>0340013</t>
  </si>
  <si>
    <t>وش كهرباء 027 مط مفرد</t>
  </si>
  <si>
    <t>1496</t>
  </si>
  <si>
    <t>0340014</t>
  </si>
  <si>
    <t>وش كهرباء 027 مط ثنائي</t>
  </si>
  <si>
    <t>1497</t>
  </si>
  <si>
    <t>0340015</t>
  </si>
  <si>
    <t>وش كهرباء 027 مط ثلاثي</t>
  </si>
  <si>
    <t>1498</t>
  </si>
  <si>
    <t>0340016</t>
  </si>
  <si>
    <t>وش كهرباء 27 فاميه مفرد</t>
  </si>
  <si>
    <t>1499</t>
  </si>
  <si>
    <t>0340017</t>
  </si>
  <si>
    <t>وش كهرباء 27 فاميه ثنائي</t>
  </si>
  <si>
    <t>0340018</t>
  </si>
  <si>
    <t>وش كهرباء 025 كروم مفرد</t>
  </si>
  <si>
    <t>1501</t>
  </si>
  <si>
    <t>0340019</t>
  </si>
  <si>
    <t>وش كهرباء 025 كروم ثنائي</t>
  </si>
  <si>
    <t>1502</t>
  </si>
  <si>
    <t>0340020</t>
  </si>
  <si>
    <t>وش كهرباء 025 كروم ثلاثي</t>
  </si>
  <si>
    <t>1503</t>
  </si>
  <si>
    <t>0340021</t>
  </si>
  <si>
    <t>وش كهرباء 025 فاميه مفرد</t>
  </si>
  <si>
    <t>1504</t>
  </si>
  <si>
    <t>0340022</t>
  </si>
  <si>
    <t>وش كهرباء 025 فاميه ثنائي</t>
  </si>
  <si>
    <t>1505</t>
  </si>
  <si>
    <t>0340023</t>
  </si>
  <si>
    <t>وش كهرباء 025 فاميه ثلاثي</t>
  </si>
  <si>
    <t>1506</t>
  </si>
  <si>
    <t>0340024</t>
  </si>
  <si>
    <t>وش كهرباء 025 مط مفرد</t>
  </si>
  <si>
    <t>1507</t>
  </si>
  <si>
    <t>0340025</t>
  </si>
  <si>
    <t>وش كهرباء 025 مط ثنائي</t>
  </si>
  <si>
    <t>1508</t>
  </si>
  <si>
    <t>0340026</t>
  </si>
  <si>
    <t>وش كهرباء 025 مط ثلاثي</t>
  </si>
  <si>
    <t>1509</t>
  </si>
  <si>
    <t>0340027</t>
  </si>
  <si>
    <t>وش كهرباء 025 كافيه مفرد</t>
  </si>
  <si>
    <t>1510</t>
  </si>
  <si>
    <t>0340028</t>
  </si>
  <si>
    <t>وش كهرباء 025 كافيه ثنائي</t>
  </si>
  <si>
    <t>1511</t>
  </si>
  <si>
    <t>0340029</t>
  </si>
  <si>
    <t>وش كهرباء 025 كافيه ثلاثي</t>
  </si>
  <si>
    <t>1512</t>
  </si>
  <si>
    <t>0340030</t>
  </si>
  <si>
    <t>وش كهرباء 025 احمر ثنائي</t>
  </si>
  <si>
    <t>1513</t>
  </si>
  <si>
    <t>0340031</t>
  </si>
  <si>
    <t>وش كهرباء 025 احمر ثلاثي</t>
  </si>
  <si>
    <t>1514</t>
  </si>
  <si>
    <t>0340032</t>
  </si>
  <si>
    <t>وش كهرباء 025 اكسيديه مفرد</t>
  </si>
  <si>
    <t>1515</t>
  </si>
  <si>
    <t>0340033</t>
  </si>
  <si>
    <t>وش كهرباء 025 اكسيديه ثنائي</t>
  </si>
  <si>
    <t>1516</t>
  </si>
  <si>
    <t>0340034</t>
  </si>
  <si>
    <t>وش كهرباء 025 اكسيديه ثلاثي</t>
  </si>
  <si>
    <t>1517</t>
  </si>
  <si>
    <t>0340035</t>
  </si>
  <si>
    <t>وش كهرباء 417 مط مفرد</t>
  </si>
  <si>
    <t>1518</t>
  </si>
  <si>
    <t>0340036</t>
  </si>
  <si>
    <t>وش كهرباء 417 مط ثنائي</t>
  </si>
  <si>
    <t>1519</t>
  </si>
  <si>
    <t>0340037</t>
  </si>
  <si>
    <t>وش كهرباء 417 مط ثلاثي</t>
  </si>
  <si>
    <t>1520</t>
  </si>
  <si>
    <t>0340038</t>
  </si>
  <si>
    <t>وش كهرباء 320 اكسيديه مفرد</t>
  </si>
  <si>
    <t>1521</t>
  </si>
  <si>
    <t>0340039</t>
  </si>
  <si>
    <t>وش كهرباء 320 اكسيديه ثلاثي</t>
  </si>
  <si>
    <t>1522</t>
  </si>
  <si>
    <t>0340040</t>
  </si>
  <si>
    <t>وش كهرباء 320 كروم مفرد</t>
  </si>
  <si>
    <t>1523</t>
  </si>
  <si>
    <t>0340041</t>
  </si>
  <si>
    <t>وش كهرباء 320 كروم ثنائي</t>
  </si>
  <si>
    <t>2.2805</t>
  </si>
  <si>
    <t>1524</t>
  </si>
  <si>
    <t>0340042</t>
  </si>
  <si>
    <t>وش كهرباء 320 كروم ثلاثي</t>
  </si>
  <si>
    <t>2.3228</t>
  </si>
  <si>
    <t>1525</t>
  </si>
  <si>
    <t>0340043</t>
  </si>
  <si>
    <t>وش كهرباء 320 احمر مفرد</t>
  </si>
  <si>
    <t>2.2611</t>
  </si>
  <si>
    <t>1526</t>
  </si>
  <si>
    <t>0340044</t>
  </si>
  <si>
    <t>وش كهرباء 320 احمر ثنائي</t>
  </si>
  <si>
    <t>1527</t>
  </si>
  <si>
    <t>0340045</t>
  </si>
  <si>
    <t>وش كهرباء 320 احمر ثلاثي</t>
  </si>
  <si>
    <t>1528</t>
  </si>
  <si>
    <t>0340046</t>
  </si>
  <si>
    <t>وش كهرباء 320 كافيه ثلاثي</t>
  </si>
  <si>
    <t>1529</t>
  </si>
  <si>
    <t>0340048</t>
  </si>
  <si>
    <t>وش كهرباء 320 كافيه مفرد</t>
  </si>
  <si>
    <t>0340049</t>
  </si>
  <si>
    <t>وش كهرباء 320 كافيه ثنائي</t>
  </si>
  <si>
    <t>1531</t>
  </si>
  <si>
    <t>0340050</t>
  </si>
  <si>
    <t>وش كهرباء 320 اكسيديه ثنائي</t>
  </si>
  <si>
    <t>1532</t>
  </si>
  <si>
    <t>0340051</t>
  </si>
  <si>
    <t>وش كهرباء 025 احمر مفرد</t>
  </si>
  <si>
    <t>1533</t>
  </si>
  <si>
    <t>0340052</t>
  </si>
  <si>
    <t>وش كهرباء 28 فضي مفرد</t>
  </si>
  <si>
    <t>1534</t>
  </si>
  <si>
    <t>0340053</t>
  </si>
  <si>
    <t>وش كهرباء 28 فضي ثنائي</t>
  </si>
  <si>
    <t>1535</t>
  </si>
  <si>
    <t>0340054</t>
  </si>
  <si>
    <t>وش كهرباء 28 احمر مفرد</t>
  </si>
  <si>
    <t>1536</t>
  </si>
  <si>
    <t>0340055</t>
  </si>
  <si>
    <t>وش كهرباء 28 مط مفرد</t>
  </si>
  <si>
    <t>1537</t>
  </si>
  <si>
    <t>0340056</t>
  </si>
  <si>
    <t>وش كهرباء 01 كروم مفرد</t>
  </si>
  <si>
    <t>1538</t>
  </si>
  <si>
    <t>0340057</t>
  </si>
  <si>
    <t>وش كهرباء 01 كروم ثنائي</t>
  </si>
  <si>
    <t>1539</t>
  </si>
  <si>
    <t>0340058</t>
  </si>
  <si>
    <t>وش كهرباء 01 كروم ثلاثي</t>
  </si>
  <si>
    <t>1540</t>
  </si>
  <si>
    <t>0340059</t>
  </si>
  <si>
    <t>وش كهرباء 017 كروم مفرد</t>
  </si>
  <si>
    <t>1541</t>
  </si>
  <si>
    <t>0340060</t>
  </si>
  <si>
    <t>وش كهرباء 017 كروم ثنائي</t>
  </si>
  <si>
    <t>1542</t>
  </si>
  <si>
    <t>0340061</t>
  </si>
  <si>
    <t>وش كهرباء 017 كروم ثلاثي</t>
  </si>
  <si>
    <t>1543</t>
  </si>
  <si>
    <t>0340062</t>
  </si>
  <si>
    <t>وش كهرباء 023 مط مفرد</t>
  </si>
  <si>
    <t>1544</t>
  </si>
  <si>
    <t>0340063</t>
  </si>
  <si>
    <t>وش كهرباء 023 مط ثنائي</t>
  </si>
  <si>
    <t>1545</t>
  </si>
  <si>
    <t>0340064</t>
  </si>
  <si>
    <t>وش كهرباء 023 مط ثلاثي</t>
  </si>
  <si>
    <t>1546</t>
  </si>
  <si>
    <t>0340065</t>
  </si>
  <si>
    <t>وش كهرباء 023 احمر مفرد</t>
  </si>
  <si>
    <t>1547</t>
  </si>
  <si>
    <t>0340066</t>
  </si>
  <si>
    <t>وش كهرباء 023 احمر ثنائي</t>
  </si>
  <si>
    <t>1548</t>
  </si>
  <si>
    <t>0340068</t>
  </si>
  <si>
    <t>وش كهرباء 017 احمر مفرد</t>
  </si>
  <si>
    <t>1549</t>
  </si>
  <si>
    <t>0340069</t>
  </si>
  <si>
    <t>وش كهرباء 017 احمر ثنائي</t>
  </si>
  <si>
    <t>1550</t>
  </si>
  <si>
    <t>0340070</t>
  </si>
  <si>
    <t>وش كهرباء 017 احمر ثلاثي</t>
  </si>
  <si>
    <t>1551</t>
  </si>
  <si>
    <t>0340071</t>
  </si>
  <si>
    <t>وش كهرباء 017 اكسيديه مفرد</t>
  </si>
  <si>
    <t>1552</t>
  </si>
  <si>
    <t>0340072</t>
  </si>
  <si>
    <t>وش كهرباء 017 اكسيديه ثنائي</t>
  </si>
  <si>
    <t>1553</t>
  </si>
  <si>
    <t>0340073</t>
  </si>
  <si>
    <t>وش كهرباء 017 اكسيديه ثلاثي</t>
  </si>
  <si>
    <t>1554</t>
  </si>
  <si>
    <t>0340074</t>
  </si>
  <si>
    <t>وش كهرباء 017 مط مفرد</t>
  </si>
  <si>
    <t>0340075</t>
  </si>
  <si>
    <t>وش كهرباء 017 مط ثنائي</t>
  </si>
  <si>
    <t>1556</t>
  </si>
  <si>
    <t>0340076</t>
  </si>
  <si>
    <t>وش كهرباء 017 مط ثلاثي</t>
  </si>
  <si>
    <t>1557</t>
  </si>
  <si>
    <t>0340077</t>
  </si>
  <si>
    <t>وش كهرباء 419 مط مفرد</t>
  </si>
  <si>
    <t>1558</t>
  </si>
  <si>
    <t>0340078</t>
  </si>
  <si>
    <t>وش كهرباء 419 مط ثنائي</t>
  </si>
  <si>
    <t>1559</t>
  </si>
  <si>
    <t>0340079</t>
  </si>
  <si>
    <t>وش كهرباء 419 مط ثلاثي</t>
  </si>
  <si>
    <t>1560</t>
  </si>
  <si>
    <t>0340080</t>
  </si>
  <si>
    <t>وش كهرباء كومكس فارنا احمر مفرد</t>
  </si>
  <si>
    <t>1561</t>
  </si>
  <si>
    <t>0340081</t>
  </si>
  <si>
    <t>وش كهرباء كومكس فارنا احمر ثنائي</t>
  </si>
  <si>
    <t>1562</t>
  </si>
  <si>
    <t>0340082</t>
  </si>
  <si>
    <t>وش كهرباء كومكس فارنا اصفر مفرد</t>
  </si>
  <si>
    <t>1563</t>
  </si>
  <si>
    <t>0340083</t>
  </si>
  <si>
    <t>وش كهرباء كومكس فارنا اصفر ثنائي</t>
  </si>
  <si>
    <t>1564</t>
  </si>
  <si>
    <t>0340084</t>
  </si>
  <si>
    <t>وش كهرباء كومكس ميامي اصفر مفرد</t>
  </si>
  <si>
    <t>1565</t>
  </si>
  <si>
    <t>0340085</t>
  </si>
  <si>
    <t>وش كهرباء كومكس ميامي اصفر ثنائي</t>
  </si>
  <si>
    <t>1566</t>
  </si>
  <si>
    <t>0340086</t>
  </si>
  <si>
    <t>وش كهرباء كومكس ميامي احمر مفرد</t>
  </si>
  <si>
    <t>1567</t>
  </si>
  <si>
    <t>0340087</t>
  </si>
  <si>
    <t>وش كهرباء كومكس ميامي احمر ثنائي</t>
  </si>
  <si>
    <t>1568</t>
  </si>
  <si>
    <t>0340088</t>
  </si>
  <si>
    <t>وش كهرباء كومكس ماجيك ميلانو احمر مفرد</t>
  </si>
  <si>
    <t>1569</t>
  </si>
  <si>
    <t>0340089</t>
  </si>
  <si>
    <t>وش كهرباء كومكس ماجيك ميلانو احمر ثنائي</t>
  </si>
  <si>
    <t>1570</t>
  </si>
  <si>
    <t>0340090</t>
  </si>
  <si>
    <t>وش كهرباء كومكس ماجيك ميلانو اصفر مفرد</t>
  </si>
  <si>
    <t>1571</t>
  </si>
  <si>
    <t>0340091</t>
  </si>
  <si>
    <t>وش كهرباء كومكس ماجيك ميلانو اصفر ثنائي</t>
  </si>
  <si>
    <t>1572</t>
  </si>
  <si>
    <t>0340092</t>
  </si>
  <si>
    <t>وش كهرباء كومكس جوليا احمر مفرد</t>
  </si>
  <si>
    <t>1573</t>
  </si>
  <si>
    <t>0340093</t>
  </si>
  <si>
    <t>وش كهرباء كومكس جوليا احمر ثنائي</t>
  </si>
  <si>
    <t>1574</t>
  </si>
  <si>
    <t>0340094</t>
  </si>
  <si>
    <t>وش كهرباء كومكس جوليا اصفر مفرد</t>
  </si>
  <si>
    <t>1575</t>
  </si>
  <si>
    <t>0340095</t>
  </si>
  <si>
    <t>وش كهرباء كومكس جوليا اصفر ثنائي</t>
  </si>
  <si>
    <t>1576</t>
  </si>
  <si>
    <t>0340096</t>
  </si>
  <si>
    <t>وش كهرباء كومكس ماجيك روما احمر ثنائي</t>
  </si>
  <si>
    <t>1577</t>
  </si>
  <si>
    <t>0340097</t>
  </si>
  <si>
    <t>وش كهرباء كومكس ماجيك روما اصفر مفرد</t>
  </si>
  <si>
    <t>1578</t>
  </si>
  <si>
    <t>0340098</t>
  </si>
  <si>
    <t>وش كهرباء كومكس ماجيك روما اصفر ثنائي</t>
  </si>
  <si>
    <t>1579</t>
  </si>
  <si>
    <t>0350001</t>
  </si>
  <si>
    <t>علامات حمام w.c</t>
  </si>
  <si>
    <t>1580</t>
  </si>
  <si>
    <t>0350002</t>
  </si>
  <si>
    <t>علامات حمام رجالى</t>
  </si>
  <si>
    <t>1581</t>
  </si>
  <si>
    <t>0350003</t>
  </si>
  <si>
    <t>علامات حمام حريمى</t>
  </si>
  <si>
    <t>1582</t>
  </si>
  <si>
    <t>0360001</t>
  </si>
  <si>
    <t>جوز قمقم مجدول نص بوصه اسباي</t>
  </si>
  <si>
    <t>0.3000</t>
  </si>
  <si>
    <t>1583</t>
  </si>
  <si>
    <t>0360002</t>
  </si>
  <si>
    <t>قمقم كريستال 28 مللى نيكل</t>
  </si>
  <si>
    <t>1584</t>
  </si>
  <si>
    <t>0360003</t>
  </si>
  <si>
    <t>قمقم كريستال 28 مللى اكسيديه</t>
  </si>
  <si>
    <t>1585</t>
  </si>
  <si>
    <t>0360004</t>
  </si>
  <si>
    <t>قمقم كريستال 28 مللى احمر</t>
  </si>
  <si>
    <t>1586</t>
  </si>
  <si>
    <t>0360006</t>
  </si>
  <si>
    <t>جوز قمقم 26 مللي فضى مصرى</t>
  </si>
  <si>
    <t>1587</t>
  </si>
  <si>
    <t>0360007</t>
  </si>
  <si>
    <t>جوز قمقم28 مللي دهبي مشرشر</t>
  </si>
  <si>
    <t>1588</t>
  </si>
  <si>
    <t>0360009</t>
  </si>
  <si>
    <t>جوز قمقم 35 مللي فضي</t>
  </si>
  <si>
    <t>1589</t>
  </si>
  <si>
    <t>0360010</t>
  </si>
  <si>
    <t>قمقم 35 فاميه</t>
  </si>
  <si>
    <t>1590</t>
  </si>
  <si>
    <t>0360018</t>
  </si>
  <si>
    <t>قمقم مصري كف قديم فضي</t>
  </si>
  <si>
    <t>1591</t>
  </si>
  <si>
    <t>0360019</t>
  </si>
  <si>
    <t>قمقم مصري معرج دهبي</t>
  </si>
  <si>
    <t>1592</t>
  </si>
  <si>
    <t>0360022</t>
  </si>
  <si>
    <t>قمقم مصري كوره فضي</t>
  </si>
  <si>
    <t>1593</t>
  </si>
  <si>
    <t>0360023</t>
  </si>
  <si>
    <t>جوز قمقم 26 مللى كف دهبي</t>
  </si>
  <si>
    <t>0.9000</t>
  </si>
  <si>
    <t>1594</t>
  </si>
  <si>
    <t>0370002</t>
  </si>
  <si>
    <t>باب اكرديون صيني 90 سم الوان</t>
  </si>
  <si>
    <t>152.0000</t>
  </si>
  <si>
    <t>1595</t>
  </si>
  <si>
    <t>0370003</t>
  </si>
  <si>
    <t>باب اكرديون تيواني 80 سم</t>
  </si>
  <si>
    <t>1596</t>
  </si>
  <si>
    <t>0370004</t>
  </si>
  <si>
    <t>باب اكرديون تيواني 1 م</t>
  </si>
  <si>
    <t>160.0000</t>
  </si>
  <si>
    <t>1597</t>
  </si>
  <si>
    <t>0370005</t>
  </si>
  <si>
    <t>باب اكرديون صينى 80 سم الوان</t>
  </si>
  <si>
    <t>136.1364</t>
  </si>
  <si>
    <t>1598</t>
  </si>
  <si>
    <t>0370006</t>
  </si>
  <si>
    <t>باب اكرديون مصرى اسلامى</t>
  </si>
  <si>
    <t>108.7500</t>
  </si>
  <si>
    <t>1599</t>
  </si>
  <si>
    <t>0370009</t>
  </si>
  <si>
    <t>باب اكرديون مصرى 102 بيج فاتح</t>
  </si>
  <si>
    <t>0370010</t>
  </si>
  <si>
    <t>باب اكرديون مصرى 103 بيج غامئ</t>
  </si>
  <si>
    <t>106.5000</t>
  </si>
  <si>
    <t>1601</t>
  </si>
  <si>
    <t>0370011</t>
  </si>
  <si>
    <t>باب اكرديون روز شبح 1</t>
  </si>
  <si>
    <t>1602</t>
  </si>
  <si>
    <t>0370012</t>
  </si>
  <si>
    <t>باب اكرديون مصرى روز خشابى</t>
  </si>
  <si>
    <t>1603</t>
  </si>
  <si>
    <t>0370013</t>
  </si>
  <si>
    <t>باب اكرديون مصرى 002</t>
  </si>
  <si>
    <t>105.9615</t>
  </si>
  <si>
    <t>1604</t>
  </si>
  <si>
    <t>0370014</t>
  </si>
  <si>
    <t>باب اكرديون مصرى 7013 موف</t>
  </si>
  <si>
    <t>1605</t>
  </si>
  <si>
    <t>0370015</t>
  </si>
  <si>
    <t>باب اكرديون 003 بيج</t>
  </si>
  <si>
    <t>1606</t>
  </si>
  <si>
    <t>0370016</t>
  </si>
  <si>
    <t>باب اكرديون موف 1</t>
  </si>
  <si>
    <t>1607</t>
  </si>
  <si>
    <t>0370018</t>
  </si>
  <si>
    <t>باب اكرديون 04 روز</t>
  </si>
  <si>
    <t>1608</t>
  </si>
  <si>
    <t>0370019</t>
  </si>
  <si>
    <t>باب اكرديون روز وردة</t>
  </si>
  <si>
    <t>1609</t>
  </si>
  <si>
    <t>0370020</t>
  </si>
  <si>
    <t>باب اكرديون 06 لبنى</t>
  </si>
  <si>
    <t>1610</t>
  </si>
  <si>
    <t>0370023</t>
  </si>
  <si>
    <t>باب اكرديون صينى النجار</t>
  </si>
  <si>
    <t>1611</t>
  </si>
  <si>
    <t>0380002</t>
  </si>
  <si>
    <t>ستاره خوص 150 سم</t>
  </si>
  <si>
    <t>1612</t>
  </si>
  <si>
    <t>0380003</t>
  </si>
  <si>
    <t>ستاره خوص 180 سم</t>
  </si>
  <si>
    <t>150.0000</t>
  </si>
  <si>
    <t>1613</t>
  </si>
  <si>
    <t>0380004</t>
  </si>
  <si>
    <t>ستاره خوص 120 سم</t>
  </si>
  <si>
    <t>85.0000</t>
  </si>
  <si>
    <t>1614</t>
  </si>
  <si>
    <t>0380005</t>
  </si>
  <si>
    <t>ستاره بامبو البدر 2716</t>
  </si>
  <si>
    <t>1615</t>
  </si>
  <si>
    <t>0380006</t>
  </si>
  <si>
    <t>ستاره بامبو البدر 3102</t>
  </si>
  <si>
    <t>55.8500</t>
  </si>
  <si>
    <t>1616</t>
  </si>
  <si>
    <t>0380007</t>
  </si>
  <si>
    <t>ستاره بامبو البدر 1835</t>
  </si>
  <si>
    <t>1617</t>
  </si>
  <si>
    <t>0380008</t>
  </si>
  <si>
    <t>ستاره بامبو البدر 2724</t>
  </si>
  <si>
    <t>1618</t>
  </si>
  <si>
    <t>0380009</t>
  </si>
  <si>
    <t>ستاره بامبو البدر 2706</t>
  </si>
  <si>
    <t>1619</t>
  </si>
  <si>
    <t>0380010</t>
  </si>
  <si>
    <t>ستاره بامبو البدر D44</t>
  </si>
  <si>
    <t>1620</t>
  </si>
  <si>
    <t>0380011</t>
  </si>
  <si>
    <t>ستاره حمام سلامه</t>
  </si>
  <si>
    <t>1621</t>
  </si>
  <si>
    <t>0380012</t>
  </si>
  <si>
    <t>ستاره شباك حمام</t>
  </si>
  <si>
    <t>1622</t>
  </si>
  <si>
    <t>0380013</t>
  </si>
  <si>
    <t>ستاره حمام حرير الوان</t>
  </si>
  <si>
    <t>1623</t>
  </si>
  <si>
    <t>0380014</t>
  </si>
  <si>
    <t>ستاره حمام مادونا</t>
  </si>
  <si>
    <t>1624</t>
  </si>
  <si>
    <t>0380015</t>
  </si>
  <si>
    <t>ستاره حمام اورجنزا الرضا</t>
  </si>
  <si>
    <t>1625</t>
  </si>
  <si>
    <t>0380016</t>
  </si>
  <si>
    <t>ستاره حمام قطيفه</t>
  </si>
  <si>
    <t>1626</t>
  </si>
  <si>
    <t>0380017</t>
  </si>
  <si>
    <t>ستاره بامبو البدر 6118</t>
  </si>
  <si>
    <t>1627</t>
  </si>
  <si>
    <t>0380018</t>
  </si>
  <si>
    <t>ستاره بامبو سبحه البدر</t>
  </si>
  <si>
    <t>1628</t>
  </si>
  <si>
    <t>0380019</t>
  </si>
  <si>
    <t>ستاره خرز صدف</t>
  </si>
  <si>
    <t>1629</t>
  </si>
  <si>
    <t>0380020</t>
  </si>
  <si>
    <t>ستاره بانيو وتربروف بيج مكه</t>
  </si>
  <si>
    <t>1630</t>
  </si>
  <si>
    <t>0380021</t>
  </si>
  <si>
    <t>ستاره بانيو وتربروف ابيض مكه</t>
  </si>
  <si>
    <t>24.1364</t>
  </si>
  <si>
    <t>1631</t>
  </si>
  <si>
    <t>0380022</t>
  </si>
  <si>
    <t>ستاره اعواد شجره</t>
  </si>
  <si>
    <t>1632</t>
  </si>
  <si>
    <t>0400001</t>
  </si>
  <si>
    <t>ترباس سلسله جولد</t>
  </si>
  <si>
    <t>1633</t>
  </si>
  <si>
    <t>0400002</t>
  </si>
  <si>
    <t>ترباس سلسله مط</t>
  </si>
  <si>
    <t>1634</t>
  </si>
  <si>
    <t>0400003</t>
  </si>
  <si>
    <t>ترباس سلسله فضي</t>
  </si>
  <si>
    <t>6.9792</t>
  </si>
  <si>
    <t>1635</t>
  </si>
  <si>
    <t>0400004</t>
  </si>
  <si>
    <t>ترباس سلسله اكسديه</t>
  </si>
  <si>
    <t>1636</t>
  </si>
  <si>
    <t>0400005</t>
  </si>
  <si>
    <t>ترباس سلسله احمر</t>
  </si>
  <si>
    <t>1637</t>
  </si>
  <si>
    <t>0400006</t>
  </si>
  <si>
    <t>ترباس 01 سيلفر في نيكل</t>
  </si>
  <si>
    <t>1638</t>
  </si>
  <si>
    <t>0400007</t>
  </si>
  <si>
    <t>ترباس 01 ف في ج</t>
  </si>
  <si>
    <t>1639</t>
  </si>
  <si>
    <t>0400008</t>
  </si>
  <si>
    <t>ترباس 01 احمر</t>
  </si>
  <si>
    <t>1640</t>
  </si>
  <si>
    <t>0400009</t>
  </si>
  <si>
    <t>ترباس 01 اكسديه</t>
  </si>
  <si>
    <t>1641</t>
  </si>
  <si>
    <t>0400010</t>
  </si>
  <si>
    <t>ترباس 3 بوصه مربع جولد</t>
  </si>
  <si>
    <t>1642</t>
  </si>
  <si>
    <t>0400012</t>
  </si>
  <si>
    <t>ترباس 3 بوصه مربع احمر</t>
  </si>
  <si>
    <t>1643</t>
  </si>
  <si>
    <t>0400014</t>
  </si>
  <si>
    <t>ترباس 4 بوصه مربع جولد</t>
  </si>
  <si>
    <t>5.7250</t>
  </si>
  <si>
    <t>1644</t>
  </si>
  <si>
    <t>0400015</t>
  </si>
  <si>
    <t>ترباس 4 بوصه مربع كافيه</t>
  </si>
  <si>
    <t>1645</t>
  </si>
  <si>
    <t>0400016</t>
  </si>
  <si>
    <t>ترباس 4 بوصه مربع كروم في جولد</t>
  </si>
  <si>
    <t>1646</t>
  </si>
  <si>
    <t>0400018</t>
  </si>
  <si>
    <t>ترباس 4 بوصه مربع نيكل</t>
  </si>
  <si>
    <t>1647</t>
  </si>
  <si>
    <t>0400020</t>
  </si>
  <si>
    <t>ترباس 4 بوصه مربع احمر</t>
  </si>
  <si>
    <t>1648</t>
  </si>
  <si>
    <t>0400021</t>
  </si>
  <si>
    <t>ترباس 8 بوصه النافع كافيه</t>
  </si>
  <si>
    <t>1649</t>
  </si>
  <si>
    <t>0400022</t>
  </si>
  <si>
    <t>ترباس 8 بوصه النافع اكسيديه</t>
  </si>
  <si>
    <t>1650</t>
  </si>
  <si>
    <t>0400023</t>
  </si>
  <si>
    <t>ترباس 8 بوصه النافع احمر</t>
  </si>
  <si>
    <t>1651</t>
  </si>
  <si>
    <t>0400025</t>
  </si>
  <si>
    <t>ترباس 10 بوصه النافع كافيه</t>
  </si>
  <si>
    <t>1652</t>
  </si>
  <si>
    <t>0400026</t>
  </si>
  <si>
    <t>ترباس 10 بوصه النافع اكسيديه</t>
  </si>
  <si>
    <t>1653</t>
  </si>
  <si>
    <t>0400027</t>
  </si>
  <si>
    <t>ترباس 10 بوصه النافع احمر</t>
  </si>
  <si>
    <t>1654</t>
  </si>
  <si>
    <t>0400028</t>
  </si>
  <si>
    <t>ترباس 10 بوصه النافع نيكل</t>
  </si>
  <si>
    <t>1655</t>
  </si>
  <si>
    <t>0400029</t>
  </si>
  <si>
    <t>ترباس 2 بوصه الدلتا عاده</t>
  </si>
  <si>
    <t>0.8400</t>
  </si>
  <si>
    <t>1656</t>
  </si>
  <si>
    <t>0400030</t>
  </si>
  <si>
    <t>ترباس 2 بوصه لوكس الاخلاص</t>
  </si>
  <si>
    <t>1657</t>
  </si>
  <si>
    <t>0400031</t>
  </si>
  <si>
    <t>ترباس 3 بوصه بشداد اسود</t>
  </si>
  <si>
    <t>1658</t>
  </si>
  <si>
    <t>0400032</t>
  </si>
  <si>
    <t>ترباس نقش احمر</t>
  </si>
  <si>
    <t>1659</t>
  </si>
  <si>
    <t>0400033</t>
  </si>
  <si>
    <t>ترباس لوكس بلدى 4 بوصه</t>
  </si>
  <si>
    <t>3.6500</t>
  </si>
  <si>
    <t>1660</t>
  </si>
  <si>
    <t>0400034</t>
  </si>
  <si>
    <t>ترباس سجان8 بوصه</t>
  </si>
  <si>
    <t>1661</t>
  </si>
  <si>
    <t>0400035</t>
  </si>
  <si>
    <t>ترباس منقوش اكسيديه 503</t>
  </si>
  <si>
    <t>1662</t>
  </si>
  <si>
    <t>0400036</t>
  </si>
  <si>
    <t>ترباس منقوش احمر 503</t>
  </si>
  <si>
    <t>1663</t>
  </si>
  <si>
    <t>0400038</t>
  </si>
  <si>
    <t>ترباس 3 بوصه مربع نيكل</t>
  </si>
  <si>
    <t>1664</t>
  </si>
  <si>
    <t>0400039</t>
  </si>
  <si>
    <t>ترباس 3 بوصه مربع نيكل مط</t>
  </si>
  <si>
    <t>1665</t>
  </si>
  <si>
    <t>0400040</t>
  </si>
  <si>
    <t>ترباس 01 جولد</t>
  </si>
  <si>
    <t>1666</t>
  </si>
  <si>
    <t>0400041</t>
  </si>
  <si>
    <t>ترباس 4 بوصه مربع نيكل مط</t>
  </si>
  <si>
    <t>1667</t>
  </si>
  <si>
    <t>0400042</t>
  </si>
  <si>
    <t>ترباس 4 بوصه مربع جولد مط</t>
  </si>
  <si>
    <t>1668</t>
  </si>
  <si>
    <t>0400043</t>
  </si>
  <si>
    <t>ترباس 3 بوصه جولد في مط</t>
  </si>
  <si>
    <t>1669</t>
  </si>
  <si>
    <t>0400044</t>
  </si>
  <si>
    <t>ترباس 01 جولد في مط</t>
  </si>
  <si>
    <t>1670</t>
  </si>
  <si>
    <t>0410001</t>
  </si>
  <si>
    <t>عجل 2 بوصة اسود فرامل</t>
  </si>
  <si>
    <t>1671</t>
  </si>
  <si>
    <t>0410002</t>
  </si>
  <si>
    <t>عجل 2 بوصة اسود عادة</t>
  </si>
  <si>
    <t>0410003</t>
  </si>
  <si>
    <t>عجل 2 بوصة احمر فرامل</t>
  </si>
  <si>
    <t>13.7500</t>
  </si>
  <si>
    <t>1673</t>
  </si>
  <si>
    <t>0410004</t>
  </si>
  <si>
    <t>عجل 2 بوصة احمر عادة</t>
  </si>
  <si>
    <t>1674</t>
  </si>
  <si>
    <t>0410005</t>
  </si>
  <si>
    <t>عجل 2 بوصة ابيض عادة</t>
  </si>
  <si>
    <t>1675</t>
  </si>
  <si>
    <t>0410006</t>
  </si>
  <si>
    <t>عجل 50 مم بخابور</t>
  </si>
  <si>
    <t>1676</t>
  </si>
  <si>
    <t>0410007</t>
  </si>
  <si>
    <t>عجل 50 مم بصمولة</t>
  </si>
  <si>
    <t>1677</t>
  </si>
  <si>
    <t>0410008</t>
  </si>
  <si>
    <t>عجل 50 مم بفرش</t>
  </si>
  <si>
    <t>5.2761</t>
  </si>
  <si>
    <t>1678</t>
  </si>
  <si>
    <t>0410009</t>
  </si>
  <si>
    <t>عجل 2.5 بوصة ابيض عادة</t>
  </si>
  <si>
    <t>1679</t>
  </si>
  <si>
    <t>0410010</t>
  </si>
  <si>
    <t>عجل 2.5 بوصة ابيض فرامل</t>
  </si>
  <si>
    <t>1680</t>
  </si>
  <si>
    <t>0410012</t>
  </si>
  <si>
    <t>عجل 4 بوصة اسود فرامل</t>
  </si>
  <si>
    <t>1681</t>
  </si>
  <si>
    <t>0410013</t>
  </si>
  <si>
    <t>عجل 3 بوصة احمر عادة</t>
  </si>
  <si>
    <t>1682</t>
  </si>
  <si>
    <t>0410014</t>
  </si>
  <si>
    <t>عجل 3 بوصة احمر فرامل</t>
  </si>
  <si>
    <t>1683</t>
  </si>
  <si>
    <t>0410015</t>
  </si>
  <si>
    <t>عجل 3 بوصه كاستر اسود عادة</t>
  </si>
  <si>
    <t>1684</t>
  </si>
  <si>
    <t>0410017</t>
  </si>
  <si>
    <t>عجل بلانكا</t>
  </si>
  <si>
    <t>0.1000</t>
  </si>
  <si>
    <t>1685</t>
  </si>
  <si>
    <t>0410018</t>
  </si>
  <si>
    <t>عجل زجاج صيني</t>
  </si>
  <si>
    <t>0.8000</t>
  </si>
  <si>
    <t>1686</t>
  </si>
  <si>
    <t>0410019</t>
  </si>
  <si>
    <t>عجل جرار صغير</t>
  </si>
  <si>
    <t>1687</t>
  </si>
  <si>
    <t>0410020</t>
  </si>
  <si>
    <t>عجله مفحار صيني اسود</t>
  </si>
  <si>
    <t>3.1215</t>
  </si>
  <si>
    <t>1688</t>
  </si>
  <si>
    <t>0410023</t>
  </si>
  <si>
    <t>عجل جرار تايوانى صغير</t>
  </si>
  <si>
    <t>1689</t>
  </si>
  <si>
    <t>0410024</t>
  </si>
  <si>
    <t>عجل جرار تايوانى كبير</t>
  </si>
  <si>
    <t>1.7500</t>
  </si>
  <si>
    <t>1690</t>
  </si>
  <si>
    <t>0420003</t>
  </si>
  <si>
    <t>كابولي شريط 10 سم</t>
  </si>
  <si>
    <t>0.8750</t>
  </si>
  <si>
    <t>1691</t>
  </si>
  <si>
    <t>0420004</t>
  </si>
  <si>
    <t>كابولي شريط 15 سم</t>
  </si>
  <si>
    <t>1.1900</t>
  </si>
  <si>
    <t>1692</t>
  </si>
  <si>
    <t>0420005</t>
  </si>
  <si>
    <t>كابولي شريط 20 سم</t>
  </si>
  <si>
    <t>1693</t>
  </si>
  <si>
    <t>0420006</t>
  </si>
  <si>
    <t>كابولي شريط 25 سم</t>
  </si>
  <si>
    <t>1694</t>
  </si>
  <si>
    <t>0420007</t>
  </si>
  <si>
    <t>كابولي شريط 35 سم</t>
  </si>
  <si>
    <t>1695</t>
  </si>
  <si>
    <t>0420008</t>
  </si>
  <si>
    <t>كابولي شريط 30 سم</t>
  </si>
  <si>
    <t>1696</t>
  </si>
  <si>
    <t>0420009</t>
  </si>
  <si>
    <t>كابولي شريط 40 سم</t>
  </si>
  <si>
    <t>2.0067</t>
  </si>
  <si>
    <t>1697</t>
  </si>
  <si>
    <t>0420010</t>
  </si>
  <si>
    <t>كابولي تاج مفرد 28 مللي فضي</t>
  </si>
  <si>
    <t>14.2500</t>
  </si>
  <si>
    <t>1698</t>
  </si>
  <si>
    <t>0420011</t>
  </si>
  <si>
    <t>كابولي تاج مفرد 28 مللي احمر</t>
  </si>
  <si>
    <t>1699</t>
  </si>
  <si>
    <t>0420012</t>
  </si>
  <si>
    <t>كابولي تاج مفرد 22 مللي اكسيديه</t>
  </si>
  <si>
    <t>1700</t>
  </si>
  <si>
    <t>0420013</t>
  </si>
  <si>
    <t>كابولي بلاستيك مجوز 28 مللي فضي</t>
  </si>
  <si>
    <t>1701</t>
  </si>
  <si>
    <t>0420014</t>
  </si>
  <si>
    <t>كابولي تاج مجوز 22 مللي احمر</t>
  </si>
  <si>
    <t>1702</t>
  </si>
  <si>
    <t>0420016</t>
  </si>
  <si>
    <t>كابولي تاج مجوز 22 مللي فضي</t>
  </si>
  <si>
    <t>1703</t>
  </si>
  <si>
    <t>0420017</t>
  </si>
  <si>
    <t>كابولي تاج مفرد 22 مللي فضي</t>
  </si>
  <si>
    <t>1704</t>
  </si>
  <si>
    <t>0420018</t>
  </si>
  <si>
    <t>كابولي قرطاس مجوز 22علي 19 احمر</t>
  </si>
  <si>
    <t>1705</t>
  </si>
  <si>
    <t>0420019</t>
  </si>
  <si>
    <t>كابولي 26مللي مجوز دهبي صينى</t>
  </si>
  <si>
    <t>1706</t>
  </si>
  <si>
    <t>0420020</t>
  </si>
  <si>
    <t>جوز كابولي 26 مللي نيكل مجوز</t>
  </si>
  <si>
    <t>1707</t>
  </si>
  <si>
    <t>0420021</t>
  </si>
  <si>
    <t>جوز كابولي 26 مللي فضي مفرد مصري</t>
  </si>
  <si>
    <t>1708</t>
  </si>
  <si>
    <t>0420022</t>
  </si>
  <si>
    <t>كابولي 35 مللي دهبي مجوز</t>
  </si>
  <si>
    <t>1709</t>
  </si>
  <si>
    <t>0420023</t>
  </si>
  <si>
    <t>جوز كابولي 35 مللي نيكل مجوز</t>
  </si>
  <si>
    <t>1710</t>
  </si>
  <si>
    <t>0420024</t>
  </si>
  <si>
    <t>جوز كابولي 26 مللي دهبي مفرد صيني</t>
  </si>
  <si>
    <t>1711</t>
  </si>
  <si>
    <t>0420025</t>
  </si>
  <si>
    <t>كابولي قرطاس مجوز نيكل 28 علي 19</t>
  </si>
  <si>
    <t>1712</t>
  </si>
  <si>
    <t>0420026</t>
  </si>
  <si>
    <t>كابولى بلانكا مجوز</t>
  </si>
  <si>
    <t>1.1500</t>
  </si>
  <si>
    <t>1713</t>
  </si>
  <si>
    <t>0420027</t>
  </si>
  <si>
    <t>جوز كابولى 16 مللى مطبخ بالطبه</t>
  </si>
  <si>
    <t>1714</t>
  </si>
  <si>
    <t>0420030</t>
  </si>
  <si>
    <t>كابولي 35 ملي دهبي صيني مجوز</t>
  </si>
  <si>
    <t>6.0876</t>
  </si>
  <si>
    <t>1715</t>
  </si>
  <si>
    <t>0420032</t>
  </si>
  <si>
    <t>كابولي 28 ملي مجوز بلاستك المبروك اكسديه</t>
  </si>
  <si>
    <t>22.4423</t>
  </si>
  <si>
    <t>1716</t>
  </si>
  <si>
    <t>0420033</t>
  </si>
  <si>
    <t>كابولي 26 ملي مصري مفرد دهبى</t>
  </si>
  <si>
    <t>2247</t>
  </si>
  <si>
    <t>1717</t>
  </si>
  <si>
    <t>0420035</t>
  </si>
  <si>
    <t>كابولي 28 علي 19 فورجيه فرعوني البدر فضي</t>
  </si>
  <si>
    <t>1718</t>
  </si>
  <si>
    <t>0420037</t>
  </si>
  <si>
    <t>كابولي رف زجاج وسط جولد</t>
  </si>
  <si>
    <t>1719</t>
  </si>
  <si>
    <t>0420038</t>
  </si>
  <si>
    <t>كابولي رف زجاج كبير نيكل</t>
  </si>
  <si>
    <t>7.3500</t>
  </si>
  <si>
    <t>1720</t>
  </si>
  <si>
    <t>0420039</t>
  </si>
  <si>
    <t>كابولي رف زجاج كبير جولد</t>
  </si>
  <si>
    <t>1721</t>
  </si>
  <si>
    <t>0420040</t>
  </si>
  <si>
    <t>كابولي رف زجاج صغير جولد</t>
  </si>
  <si>
    <t>1722</t>
  </si>
  <si>
    <t>0420041</t>
  </si>
  <si>
    <t>كابولي رف زجاج وسط نيكل</t>
  </si>
  <si>
    <t>1723</t>
  </si>
  <si>
    <t>0420043</t>
  </si>
  <si>
    <t>كابولي قرطاس مجوز 28 في 19 احمر</t>
  </si>
  <si>
    <t>11.9000</t>
  </si>
  <si>
    <t>1724</t>
  </si>
  <si>
    <t>0420044</t>
  </si>
  <si>
    <t>كابولي قرطاس مجوز 28 في 19 فضي</t>
  </si>
  <si>
    <t>11.1000</t>
  </si>
  <si>
    <t>1725</t>
  </si>
  <si>
    <t>0420045</t>
  </si>
  <si>
    <t>كابولي قرطاس مجوز 28 في 19 اكسديه</t>
  </si>
  <si>
    <t>11.8729</t>
  </si>
  <si>
    <t>1726</t>
  </si>
  <si>
    <t>0420046</t>
  </si>
  <si>
    <t>كابولي تاج مجوز 28 في 19 اكسديه</t>
  </si>
  <si>
    <t>1727</t>
  </si>
  <si>
    <t>0420048</t>
  </si>
  <si>
    <t>كابولي تاج مفرد 19 ملي فضي</t>
  </si>
  <si>
    <t>1728</t>
  </si>
  <si>
    <t>0420049</t>
  </si>
  <si>
    <t>كابولي تاج مفرد 19 ملي اكسديه</t>
  </si>
  <si>
    <t>1729</t>
  </si>
  <si>
    <t>0420050</t>
  </si>
  <si>
    <t>كابولي تاج مفرد 19 ملي احمر</t>
  </si>
  <si>
    <t>1730</t>
  </si>
  <si>
    <t>0420051</t>
  </si>
  <si>
    <t>كابولي تاج مفرد 28 مللي اكسديه</t>
  </si>
  <si>
    <t>1731</t>
  </si>
  <si>
    <t>0420052</t>
  </si>
  <si>
    <t>كابولي تاج مفرد 22 مللي احمر</t>
  </si>
  <si>
    <t>1732</t>
  </si>
  <si>
    <t>0420053</t>
  </si>
  <si>
    <t>كابولي 28 مللي مجوز بلاستيك احمر</t>
  </si>
  <si>
    <t>22.3636</t>
  </si>
  <si>
    <t>1733</t>
  </si>
  <si>
    <t>0420054</t>
  </si>
  <si>
    <t>كابولي 28 مللي معدن مجوز احمر</t>
  </si>
  <si>
    <t>1734</t>
  </si>
  <si>
    <t>0420055</t>
  </si>
  <si>
    <t>كابولي 35 مللي دهبي رجلاش</t>
  </si>
  <si>
    <t>1735</t>
  </si>
  <si>
    <t>0420056</t>
  </si>
  <si>
    <t>كابولي 19 ملي مجوز بلاستك اكسديه</t>
  </si>
  <si>
    <t>1736</t>
  </si>
  <si>
    <t>0420057</t>
  </si>
  <si>
    <t>كابولي 19 ملي مجوز بلاستك احمر</t>
  </si>
  <si>
    <t>1737</t>
  </si>
  <si>
    <t>0420059</t>
  </si>
  <si>
    <t>لقمه بلانكا</t>
  </si>
  <si>
    <t>1738</t>
  </si>
  <si>
    <t>0420060</t>
  </si>
  <si>
    <t>كابولي 1.25 سقف دهبي</t>
  </si>
  <si>
    <t>1739</t>
  </si>
  <si>
    <t>0420062</t>
  </si>
  <si>
    <t>كابولي 26مللي مجوز دهبي مصرى</t>
  </si>
  <si>
    <t>2.9000</t>
  </si>
  <si>
    <t>1740</t>
  </si>
  <si>
    <t>0420063</t>
  </si>
  <si>
    <t>كابولي تاج مجوز 28 مللي احمر</t>
  </si>
  <si>
    <t>1741</t>
  </si>
  <si>
    <t>0420064</t>
  </si>
  <si>
    <t>جوز كابولى فورجيه دهبى</t>
  </si>
  <si>
    <t>1742</t>
  </si>
  <si>
    <t>0420065</t>
  </si>
  <si>
    <t>جوز كابولي 35 مللي نيكل مجوز صينى</t>
  </si>
  <si>
    <t>1743</t>
  </si>
  <si>
    <t>0430001</t>
  </si>
  <si>
    <t>طبق فاكهه دائرى 2 دور</t>
  </si>
  <si>
    <t>1744</t>
  </si>
  <si>
    <t>0430002</t>
  </si>
  <si>
    <t>طبق فاكهه سلك 2 دور</t>
  </si>
  <si>
    <t>1745</t>
  </si>
  <si>
    <t>0430003</t>
  </si>
  <si>
    <t>طبق فاكهه دائرى 3 دور</t>
  </si>
  <si>
    <t>1746</t>
  </si>
  <si>
    <t>0430004</t>
  </si>
  <si>
    <t>طبق فاكهه مرجيحه بيضاوي</t>
  </si>
  <si>
    <t>1747</t>
  </si>
  <si>
    <t>0430005</t>
  </si>
  <si>
    <t>طبق فاكهه مدور بيد</t>
  </si>
  <si>
    <t>1748</t>
  </si>
  <si>
    <t>0430006</t>
  </si>
  <si>
    <t>طبق فاكهه مرجيحه مدور</t>
  </si>
  <si>
    <t>1749</t>
  </si>
  <si>
    <t>0430007</t>
  </si>
  <si>
    <t>طبق فاكهه مرجيحه صغير</t>
  </si>
  <si>
    <t>1750</t>
  </si>
  <si>
    <t>0430008</t>
  </si>
  <si>
    <t>طبق فاكهه مرجيحه كبير</t>
  </si>
  <si>
    <t>1751</t>
  </si>
  <si>
    <t>0430009</t>
  </si>
  <si>
    <t>طبق شفاف</t>
  </si>
  <si>
    <t>1752</t>
  </si>
  <si>
    <t>0440002</t>
  </si>
  <si>
    <t>رف توابل فويل</t>
  </si>
  <si>
    <t>1753</t>
  </si>
  <si>
    <t>0440004</t>
  </si>
  <si>
    <t>رف 2 دور 425 بالشماعه</t>
  </si>
  <si>
    <t>1754</t>
  </si>
  <si>
    <t>0440005</t>
  </si>
  <si>
    <t>رف 1 دور 471 بالشماعه</t>
  </si>
  <si>
    <t>1755</t>
  </si>
  <si>
    <t>0440006</t>
  </si>
  <si>
    <t>رف 1 دور 472 بالشماعه</t>
  </si>
  <si>
    <t>1756</t>
  </si>
  <si>
    <t>0450002</t>
  </si>
  <si>
    <t>سلك نمليه 100 سم</t>
  </si>
  <si>
    <t>1757</t>
  </si>
  <si>
    <t>0450003</t>
  </si>
  <si>
    <t>سلك ارنب 100 سم</t>
  </si>
  <si>
    <t>135.0000</t>
  </si>
  <si>
    <t>1758</t>
  </si>
  <si>
    <t>0450004</t>
  </si>
  <si>
    <t>سلك ارنب 120 سم</t>
  </si>
  <si>
    <t>1759</t>
  </si>
  <si>
    <t>0450006</t>
  </si>
  <si>
    <t>سلك فيبر 100 سم</t>
  </si>
  <si>
    <t>1760</t>
  </si>
  <si>
    <t>0450007</t>
  </si>
  <si>
    <t>سلك 120 سم بحريني</t>
  </si>
  <si>
    <t>280.0000</t>
  </si>
  <si>
    <t>1761</t>
  </si>
  <si>
    <t>0450008</t>
  </si>
  <si>
    <t>سلك 1 متر بحريني</t>
  </si>
  <si>
    <t>230.0000</t>
  </si>
  <si>
    <t>1762</t>
  </si>
  <si>
    <t>0450009</t>
  </si>
  <si>
    <t>سلك بيج 1 متر</t>
  </si>
  <si>
    <t>180.0000</t>
  </si>
  <si>
    <t>1763</t>
  </si>
  <si>
    <t>0450010</t>
  </si>
  <si>
    <t>سلك بيج 120 متر</t>
  </si>
  <si>
    <t>1764</t>
  </si>
  <si>
    <t>0450011</t>
  </si>
  <si>
    <t>سلك فيبر 120 سم</t>
  </si>
  <si>
    <t>1765</t>
  </si>
  <si>
    <t>0450013</t>
  </si>
  <si>
    <t>لفة سلك استراند نمره 20</t>
  </si>
  <si>
    <t>1766</t>
  </si>
  <si>
    <t>0450014</t>
  </si>
  <si>
    <t>سلك ابيض 1 متر</t>
  </si>
  <si>
    <t>170.0000</t>
  </si>
  <si>
    <t>1767</t>
  </si>
  <si>
    <t>0460002</t>
  </si>
  <si>
    <t>كرسي هيدروليك مدور احمر</t>
  </si>
  <si>
    <t>1768</t>
  </si>
  <si>
    <t>0460003</t>
  </si>
  <si>
    <t>كرسي هيدروليك مدور اسود</t>
  </si>
  <si>
    <t>1769</t>
  </si>
  <si>
    <t>0460004</t>
  </si>
  <si>
    <t>كرسي مثلث احمر</t>
  </si>
  <si>
    <t>1770</t>
  </si>
  <si>
    <t>0460005</t>
  </si>
  <si>
    <t>كرسي خشب صغير</t>
  </si>
  <si>
    <t>49.6585</t>
  </si>
  <si>
    <t>1771</t>
  </si>
  <si>
    <t>0460007</t>
  </si>
  <si>
    <t>كرسي بحر الوان</t>
  </si>
  <si>
    <t>1772</t>
  </si>
  <si>
    <t>0460008</t>
  </si>
  <si>
    <t>كرسي جلد مدور اسود</t>
  </si>
  <si>
    <t>62.8500</t>
  </si>
  <si>
    <t>1773</t>
  </si>
  <si>
    <t>0460009</t>
  </si>
  <si>
    <t>كرسي مثلث اسود</t>
  </si>
  <si>
    <t>1774</t>
  </si>
  <si>
    <t>0460012</t>
  </si>
  <si>
    <t>كرسي جلد مدور احمر</t>
  </si>
  <si>
    <t>1775</t>
  </si>
  <si>
    <t>0460013</t>
  </si>
  <si>
    <t>كرسي خشب صغير جلد احمر</t>
  </si>
  <si>
    <t>1776</t>
  </si>
  <si>
    <t>0460014</t>
  </si>
  <si>
    <t>كرسي خشب صغير جلد ارق</t>
  </si>
  <si>
    <t>1777</t>
  </si>
  <si>
    <t>0460015</t>
  </si>
  <si>
    <t>كرسي بار جلد مربع اسود</t>
  </si>
  <si>
    <t>1778</t>
  </si>
  <si>
    <t>0460016</t>
  </si>
  <si>
    <t>كرسي بار جلد مربع احمر</t>
  </si>
  <si>
    <t>1779</t>
  </si>
  <si>
    <t>0460017</t>
  </si>
  <si>
    <t>كرسي بار جلد مثلث اسود</t>
  </si>
  <si>
    <t>1780</t>
  </si>
  <si>
    <t>0460018</t>
  </si>
  <si>
    <t>كرسي بار جلد مثلث احمر</t>
  </si>
  <si>
    <t>1781</t>
  </si>
  <si>
    <t>0470001</t>
  </si>
  <si>
    <t>سله دواره 45 سم</t>
  </si>
  <si>
    <t>127.5000</t>
  </si>
  <si>
    <t>1782</t>
  </si>
  <si>
    <t>0470002</t>
  </si>
  <si>
    <t>سله دواره 50 سم</t>
  </si>
  <si>
    <t>138.9091</t>
  </si>
  <si>
    <t>1783</t>
  </si>
  <si>
    <t>0470003</t>
  </si>
  <si>
    <t>سله دواره 55 سم</t>
  </si>
  <si>
    <t>158.0000</t>
  </si>
  <si>
    <t>1784</t>
  </si>
  <si>
    <t>0470004</t>
  </si>
  <si>
    <t>سله دواره 60 سم</t>
  </si>
  <si>
    <t>1785</t>
  </si>
  <si>
    <t>0470005</t>
  </si>
  <si>
    <t>سله دواره 70 سم</t>
  </si>
  <si>
    <t>172.0000</t>
  </si>
  <si>
    <t>1786</t>
  </si>
  <si>
    <t>0470006</t>
  </si>
  <si>
    <t>سله دواره 65 سم</t>
  </si>
  <si>
    <t>1787</t>
  </si>
  <si>
    <t>0480001</t>
  </si>
  <si>
    <t>باسكت 150 معدل</t>
  </si>
  <si>
    <t>112.0000</t>
  </si>
  <si>
    <t>1788</t>
  </si>
  <si>
    <t>0480002</t>
  </si>
  <si>
    <t>باسكت 200 معدل</t>
  </si>
  <si>
    <t>115.5649</t>
  </si>
  <si>
    <t>1789</t>
  </si>
  <si>
    <t>0480003</t>
  </si>
  <si>
    <t>باسكت 250 معدل</t>
  </si>
  <si>
    <t>54.6000</t>
  </si>
  <si>
    <t>1790</t>
  </si>
  <si>
    <t>0480004</t>
  </si>
  <si>
    <t>باسكت 300 معدل</t>
  </si>
  <si>
    <t>147.0000</t>
  </si>
  <si>
    <t>1791</t>
  </si>
  <si>
    <t>0480005</t>
  </si>
  <si>
    <t>باسكت 350 معدل</t>
  </si>
  <si>
    <t>157.0000</t>
  </si>
  <si>
    <t>1792</t>
  </si>
  <si>
    <t>0480006</t>
  </si>
  <si>
    <t>باسكت 400 معدل</t>
  </si>
  <si>
    <t>1793</t>
  </si>
  <si>
    <t>0480008</t>
  </si>
  <si>
    <t>باسكت 300 عاده</t>
  </si>
  <si>
    <t>1794</t>
  </si>
  <si>
    <t>0480011</t>
  </si>
  <si>
    <t>باسكت زباله 3 لتر</t>
  </si>
  <si>
    <t>1795</t>
  </si>
  <si>
    <t>0480012</t>
  </si>
  <si>
    <t>باسكت زباله 5 لتر</t>
  </si>
  <si>
    <t>1796</t>
  </si>
  <si>
    <t>0480013</t>
  </si>
  <si>
    <t>باسكت زباله 7 لتر</t>
  </si>
  <si>
    <t>1797</t>
  </si>
  <si>
    <t>0480014</t>
  </si>
  <si>
    <t>باسكت زباله 12 لتر</t>
  </si>
  <si>
    <t>1798</t>
  </si>
  <si>
    <t>0480015</t>
  </si>
  <si>
    <t>باسكت زباله 20 لتر</t>
  </si>
  <si>
    <t>1799</t>
  </si>
  <si>
    <t>0490001</t>
  </si>
  <si>
    <t>رجل بليه 10 سم</t>
  </si>
  <si>
    <t>3.8500</t>
  </si>
  <si>
    <t>1800</t>
  </si>
  <si>
    <t>0490002</t>
  </si>
  <si>
    <t>رجل موزه 10 سم</t>
  </si>
  <si>
    <t>1801</t>
  </si>
  <si>
    <t>0490003</t>
  </si>
  <si>
    <t>رجل 4 سم اتش 18</t>
  </si>
  <si>
    <t>1802</t>
  </si>
  <si>
    <t>0490004</t>
  </si>
  <si>
    <t>رجل 8 سم اتش 18</t>
  </si>
  <si>
    <t>1803</t>
  </si>
  <si>
    <t>0490005</t>
  </si>
  <si>
    <t>رجل 10 سم اتش 18</t>
  </si>
  <si>
    <t>1804</t>
  </si>
  <si>
    <t>0490008</t>
  </si>
  <si>
    <t>رجل كاس 8 سم</t>
  </si>
  <si>
    <t>2165</t>
  </si>
  <si>
    <t>1805</t>
  </si>
  <si>
    <t>0490009</t>
  </si>
  <si>
    <t>رجل كاس 10 سم</t>
  </si>
  <si>
    <t>4.8215</t>
  </si>
  <si>
    <t>1806</t>
  </si>
  <si>
    <t>0490010</t>
  </si>
  <si>
    <t>رجل 50 ملي رجلاش 10 سم</t>
  </si>
  <si>
    <t>1807</t>
  </si>
  <si>
    <t>0490011</t>
  </si>
  <si>
    <t>رجل 50 ملي رجلاش 8 سم</t>
  </si>
  <si>
    <t>2.5404</t>
  </si>
  <si>
    <t>2200</t>
  </si>
  <si>
    <t>2341</t>
  </si>
  <si>
    <t>1808</t>
  </si>
  <si>
    <t>0490012</t>
  </si>
  <si>
    <t>رجل ماسوره 32 ملي 8 سم</t>
  </si>
  <si>
    <t>1809</t>
  </si>
  <si>
    <t>0490013</t>
  </si>
  <si>
    <t>رجل ماسوره 32 ملي 12 سم</t>
  </si>
  <si>
    <t>1810</t>
  </si>
  <si>
    <t>0490015</t>
  </si>
  <si>
    <t>رجل مسلوبه 10 سم فرش مدور</t>
  </si>
  <si>
    <t>1811</t>
  </si>
  <si>
    <t>0490016</t>
  </si>
  <si>
    <t>رجل مسلوبه 8 سم فرش مدور</t>
  </si>
  <si>
    <t>1812</t>
  </si>
  <si>
    <t>0490017</t>
  </si>
  <si>
    <t>رجل 10 سم مجوز تقيله</t>
  </si>
  <si>
    <t>1813</t>
  </si>
  <si>
    <t>0490019</t>
  </si>
  <si>
    <t>رجل مسلوبه 8 سم فرش مربع</t>
  </si>
  <si>
    <t>1814</t>
  </si>
  <si>
    <t>0490023</t>
  </si>
  <si>
    <t>رجل ماسوره 32 ملي 6 سم</t>
  </si>
  <si>
    <t>1.9000</t>
  </si>
  <si>
    <t>1815</t>
  </si>
  <si>
    <t>0490026</t>
  </si>
  <si>
    <t>رجل بطيخه 7 سم</t>
  </si>
  <si>
    <t>1816</t>
  </si>
  <si>
    <t>0500001</t>
  </si>
  <si>
    <t>كيس حلق حمام بيج</t>
  </si>
  <si>
    <t>1817</t>
  </si>
  <si>
    <t>0500002</t>
  </si>
  <si>
    <t>كيس حلق حمام روز</t>
  </si>
  <si>
    <t>1818</t>
  </si>
  <si>
    <t>0500003</t>
  </si>
  <si>
    <t>كيس حلق حمام ابيض</t>
  </si>
  <si>
    <t>1819</t>
  </si>
  <si>
    <t>0500004</t>
  </si>
  <si>
    <t>كيس حلق حمام بني</t>
  </si>
  <si>
    <t>1820</t>
  </si>
  <si>
    <t>0500005</t>
  </si>
  <si>
    <t>كيس حلق حمام لبني</t>
  </si>
  <si>
    <t>1821</t>
  </si>
  <si>
    <t>0500006</t>
  </si>
  <si>
    <t>كيس حلق حمام رمادي</t>
  </si>
  <si>
    <t>1822</t>
  </si>
  <si>
    <t>0500008</t>
  </si>
  <si>
    <t>حلقه S بوصه وربع دهبي</t>
  </si>
  <si>
    <t>1823</t>
  </si>
  <si>
    <t>0500009</t>
  </si>
  <si>
    <t>حلقه S بوصه ونص دهبي</t>
  </si>
  <si>
    <t>1.8000</t>
  </si>
  <si>
    <t>1824</t>
  </si>
  <si>
    <t>0500010</t>
  </si>
  <si>
    <t>حلق 28 مللى فورجيه احمر</t>
  </si>
  <si>
    <t>1825</t>
  </si>
  <si>
    <t>0500012</t>
  </si>
  <si>
    <t>كيس حلق 26 مللى فاميه مصرى</t>
  </si>
  <si>
    <t>1826</t>
  </si>
  <si>
    <t>0500014</t>
  </si>
  <si>
    <t>حلقه 35 مللى دهبى صينى</t>
  </si>
  <si>
    <t>0.1800</t>
  </si>
  <si>
    <t>1827</t>
  </si>
  <si>
    <t>0500016</t>
  </si>
  <si>
    <t>حلقه 26 مللى فاميه صينى</t>
  </si>
  <si>
    <t>0.0900</t>
  </si>
  <si>
    <t>1828</t>
  </si>
  <si>
    <t>0500017</t>
  </si>
  <si>
    <t>حلقه 26 مللى فضى صينى</t>
  </si>
  <si>
    <t>1829</t>
  </si>
  <si>
    <t>0500018</t>
  </si>
  <si>
    <t>حلقه 26 مللى دهبى صينى</t>
  </si>
  <si>
    <t>1830</t>
  </si>
  <si>
    <t>0500019</t>
  </si>
  <si>
    <t>حلق 28 مللى فورجيه اكسيديه</t>
  </si>
  <si>
    <t>1831</t>
  </si>
  <si>
    <t>0500020</t>
  </si>
  <si>
    <t>حلق 28 مللى فورجيه فضى</t>
  </si>
  <si>
    <t>1832</t>
  </si>
  <si>
    <t>0500021</t>
  </si>
  <si>
    <t>حلقه 25 مللى فورجيه فضى مصرى</t>
  </si>
  <si>
    <t>1833</t>
  </si>
  <si>
    <t>0500022</t>
  </si>
  <si>
    <t>كيس حلق s فضى 1.5 بوصه</t>
  </si>
  <si>
    <t>1834</t>
  </si>
  <si>
    <t>0500023</t>
  </si>
  <si>
    <t>كيس حلق s فضى 1.25 بوصه</t>
  </si>
  <si>
    <t>1835</t>
  </si>
  <si>
    <t>0500024</t>
  </si>
  <si>
    <t>حلق 35 ملي صيني فضي</t>
  </si>
  <si>
    <t>0.1350</t>
  </si>
  <si>
    <t>1836</t>
  </si>
  <si>
    <t>0500025</t>
  </si>
  <si>
    <t>كيس حلق حمام اخضر</t>
  </si>
  <si>
    <t>1837</t>
  </si>
  <si>
    <t>0510001</t>
  </si>
  <si>
    <t>جوز فلانشه بيضاوي</t>
  </si>
  <si>
    <t>1.1400</t>
  </si>
  <si>
    <t>1838</t>
  </si>
  <si>
    <t>0510002</t>
  </si>
  <si>
    <t>فلانشه 25 مللي مدوره نيكل</t>
  </si>
  <si>
    <t>1900</t>
  </si>
  <si>
    <t>2442</t>
  </si>
  <si>
    <t>1839</t>
  </si>
  <si>
    <t>0510003</t>
  </si>
  <si>
    <t>جوز فلانشه 35 مللى دهبى مصرى</t>
  </si>
  <si>
    <t>1840</t>
  </si>
  <si>
    <t>0510004</t>
  </si>
  <si>
    <t>جوز فلانشه 26 مللى دهبى مصرى</t>
  </si>
  <si>
    <t>1841</t>
  </si>
  <si>
    <t>0510006</t>
  </si>
  <si>
    <t>فلانشه ماسوره حمام الوان</t>
  </si>
  <si>
    <t>1842</t>
  </si>
  <si>
    <t>0520001</t>
  </si>
  <si>
    <t>علبة لوازم باب منزلق اوميجا معدن</t>
  </si>
  <si>
    <t>1843</t>
  </si>
  <si>
    <t>0520002</t>
  </si>
  <si>
    <t>لوازم مفحار معلق علبه خضراء</t>
  </si>
  <si>
    <t>1844</t>
  </si>
  <si>
    <t>0520003</t>
  </si>
  <si>
    <t>لوازم مفحار علبه صفراء</t>
  </si>
  <si>
    <t>1845</t>
  </si>
  <si>
    <t>0520006</t>
  </si>
  <si>
    <t>لوازم مفحار تركي 3 ضلفه</t>
  </si>
  <si>
    <t>1846</t>
  </si>
  <si>
    <t>0520007</t>
  </si>
  <si>
    <t>لوازم صيني معلق برتقالي</t>
  </si>
  <si>
    <t>1847</t>
  </si>
  <si>
    <t>0520008</t>
  </si>
  <si>
    <t>لوازم مفحار صيني مكه</t>
  </si>
  <si>
    <t>1848</t>
  </si>
  <si>
    <t>0520012</t>
  </si>
  <si>
    <t>علبة لوازم مفحار سوسته 3م</t>
  </si>
  <si>
    <t>1849</t>
  </si>
  <si>
    <t>0520013</t>
  </si>
  <si>
    <t>علبة لوازم 26 مللى دهبى</t>
  </si>
  <si>
    <t>1850</t>
  </si>
  <si>
    <t>0530001</t>
  </si>
  <si>
    <t>سبت خوص 25 فى 40</t>
  </si>
  <si>
    <t>1851</t>
  </si>
  <si>
    <t>0540002</t>
  </si>
  <si>
    <t>باب مصفح يمين 110</t>
  </si>
  <si>
    <t>1450.0000</t>
  </si>
  <si>
    <t>1852</t>
  </si>
  <si>
    <t>0540003</t>
  </si>
  <si>
    <t>باب مصفح شمال 110</t>
  </si>
  <si>
    <t>1853</t>
  </si>
  <si>
    <t>0560001</t>
  </si>
  <si>
    <t>بلانكا صيني 6 متر</t>
  </si>
  <si>
    <t>14.8000</t>
  </si>
  <si>
    <t>1854</t>
  </si>
  <si>
    <t>0560002</t>
  </si>
  <si>
    <t>كابولى بلانكا مفرد</t>
  </si>
  <si>
    <t>1855</t>
  </si>
  <si>
    <t>0570001</t>
  </si>
  <si>
    <t>مصد 1014 دهبي</t>
  </si>
  <si>
    <t>1856</t>
  </si>
  <si>
    <t>0570002</t>
  </si>
  <si>
    <t>مصد 1014 اكسيد احمر</t>
  </si>
  <si>
    <t>1857</t>
  </si>
  <si>
    <t>0570003</t>
  </si>
  <si>
    <t>مصد 1014 فضى</t>
  </si>
  <si>
    <t>1858</t>
  </si>
  <si>
    <t>0570004</t>
  </si>
  <si>
    <t>مصد 1014 اكسيد اصفر</t>
  </si>
  <si>
    <t>1859</t>
  </si>
  <si>
    <t>0570005</t>
  </si>
  <si>
    <t>مصد 1017 دهبي</t>
  </si>
  <si>
    <t>1860</t>
  </si>
  <si>
    <t>0570006</t>
  </si>
  <si>
    <t>مصد 1017 اكسيد اصفر</t>
  </si>
  <si>
    <t>9.7128</t>
  </si>
  <si>
    <t>1861</t>
  </si>
  <si>
    <t>0570007</t>
  </si>
  <si>
    <t>مصد 1017 اكسيد احمر</t>
  </si>
  <si>
    <t>1862</t>
  </si>
  <si>
    <t>0570008</t>
  </si>
  <si>
    <t>مصد 1017 فضى</t>
  </si>
  <si>
    <t>1863</t>
  </si>
  <si>
    <t>0570009</t>
  </si>
  <si>
    <t>مصد مغنطيس مربع فضى</t>
  </si>
  <si>
    <t>1864</t>
  </si>
  <si>
    <t>0570010</t>
  </si>
  <si>
    <t>مصد مغنطيس مربع احمر</t>
  </si>
  <si>
    <t>1865</t>
  </si>
  <si>
    <t>0570011</t>
  </si>
  <si>
    <t>مصد 602 اكسيد اصفر</t>
  </si>
  <si>
    <t>1866</t>
  </si>
  <si>
    <t>0570012</t>
  </si>
  <si>
    <t>مصد 602 دهبى</t>
  </si>
  <si>
    <t>1867</t>
  </si>
  <si>
    <t>0570013</t>
  </si>
  <si>
    <t>مصد 602 اكسيد احمر</t>
  </si>
  <si>
    <t>1868</t>
  </si>
  <si>
    <t>0570014</t>
  </si>
  <si>
    <t>مصد مغناطيس بلاستيك بني</t>
  </si>
  <si>
    <t>1869</t>
  </si>
  <si>
    <t>0570015</t>
  </si>
  <si>
    <t>مصد مغناطيس بلاستيك بيج</t>
  </si>
  <si>
    <t>2.4000</t>
  </si>
  <si>
    <t>1870</t>
  </si>
  <si>
    <t>0570016</t>
  </si>
  <si>
    <t>مصد نصف كره دهبي</t>
  </si>
  <si>
    <t>1871</t>
  </si>
  <si>
    <t>0570017</t>
  </si>
  <si>
    <t>مصد مغناطيس علبه نيكل</t>
  </si>
  <si>
    <t>1872</t>
  </si>
  <si>
    <t>0570018</t>
  </si>
  <si>
    <t>مصد مغناطيس علبه احمر</t>
  </si>
  <si>
    <t>1873</t>
  </si>
  <si>
    <t>0570019</t>
  </si>
  <si>
    <t>مصد مغناطيس علبه كافيه</t>
  </si>
  <si>
    <t>1874</t>
  </si>
  <si>
    <t>0570020</t>
  </si>
  <si>
    <t>مصد مغناطيس علبه اكسيد</t>
  </si>
  <si>
    <t>1875</t>
  </si>
  <si>
    <t>0570021</t>
  </si>
  <si>
    <t>مصد مغناطيس علبه جولد</t>
  </si>
  <si>
    <t>1876</t>
  </si>
  <si>
    <t>0570022</t>
  </si>
  <si>
    <t>مصد مغناطيس برميل اكسيد</t>
  </si>
  <si>
    <t>1877</t>
  </si>
  <si>
    <t>0570023</t>
  </si>
  <si>
    <t>مصد مغناطيس برميل احمر</t>
  </si>
  <si>
    <t>1878</t>
  </si>
  <si>
    <t>0570024</t>
  </si>
  <si>
    <t>مصد مغنطيس برميل فضى</t>
  </si>
  <si>
    <t>1879</t>
  </si>
  <si>
    <t>0570025</t>
  </si>
  <si>
    <t>مصد كوره كاوتش الوان</t>
  </si>
  <si>
    <t>1880</t>
  </si>
  <si>
    <t>0570026</t>
  </si>
  <si>
    <t>مصد نصف كوره اكسديه</t>
  </si>
  <si>
    <t>1881</t>
  </si>
  <si>
    <t>0570027</t>
  </si>
  <si>
    <t>مصد نصف كوره احمر</t>
  </si>
  <si>
    <t>1882</t>
  </si>
  <si>
    <t>0570028</t>
  </si>
  <si>
    <t>مصد نصف كره سلفر</t>
  </si>
  <si>
    <t>1883</t>
  </si>
  <si>
    <t>0570029</t>
  </si>
  <si>
    <t>مصد مغناطيس ماسوره على كارت فضى</t>
  </si>
  <si>
    <t>7.8581</t>
  </si>
  <si>
    <t>1884</t>
  </si>
  <si>
    <t>0570030</t>
  </si>
  <si>
    <t>مصد 602 فضي</t>
  </si>
  <si>
    <t>1885</t>
  </si>
  <si>
    <t>0570031</t>
  </si>
  <si>
    <t>مصد مغناطيس بلاستيك ابيض</t>
  </si>
  <si>
    <t>1886</t>
  </si>
  <si>
    <t>0570033</t>
  </si>
  <si>
    <t>مصد مغناطيسي كارت بليه سلفر</t>
  </si>
  <si>
    <t>4.4200</t>
  </si>
  <si>
    <t>1887</t>
  </si>
  <si>
    <t>0580001</t>
  </si>
  <si>
    <t>لفه شريط عريض</t>
  </si>
  <si>
    <t>1888</t>
  </si>
  <si>
    <t>0580002</t>
  </si>
  <si>
    <t>لفه شريط ستاير 2 فتله</t>
  </si>
  <si>
    <t>1889</t>
  </si>
  <si>
    <t>0580003</t>
  </si>
  <si>
    <t>لفه شريط ستاير 3 فتله</t>
  </si>
  <si>
    <t>1890</t>
  </si>
  <si>
    <t>0580004</t>
  </si>
  <si>
    <t>لفه شريط ستاير 4 فتله</t>
  </si>
  <si>
    <t>1891</t>
  </si>
  <si>
    <t>0580005</t>
  </si>
  <si>
    <t>لفه شريط مخرم ابيض 35 مم بالحلق فضى</t>
  </si>
  <si>
    <t>141.8182</t>
  </si>
  <si>
    <t>1892</t>
  </si>
  <si>
    <t>0580006</t>
  </si>
  <si>
    <t>شريط كابولى 1.6م</t>
  </si>
  <si>
    <t>1893</t>
  </si>
  <si>
    <t>0580007</t>
  </si>
  <si>
    <t>شريط كابولى 1.8م</t>
  </si>
  <si>
    <t>3.2000</t>
  </si>
  <si>
    <t>1894</t>
  </si>
  <si>
    <t>0580008</t>
  </si>
  <si>
    <t>شريط كابولى 1.2م</t>
  </si>
  <si>
    <t>1895</t>
  </si>
  <si>
    <t>0580009</t>
  </si>
  <si>
    <t>شريط كابولى 1.4م</t>
  </si>
  <si>
    <t>1896</t>
  </si>
  <si>
    <t>0580010</t>
  </si>
  <si>
    <t>لفه شريط مخرم بيج 28 مللي</t>
  </si>
  <si>
    <t>1897</t>
  </si>
  <si>
    <t>0580013</t>
  </si>
  <si>
    <t>شريط كابولى 1 متر</t>
  </si>
  <si>
    <t>1898</t>
  </si>
  <si>
    <t>0580014</t>
  </si>
  <si>
    <t>شريط كابولى 2 متر</t>
  </si>
  <si>
    <t>1899</t>
  </si>
  <si>
    <t>0580015</t>
  </si>
  <si>
    <t>لفه شريط مخرم ابيض 35 مم بالحلق دهبى</t>
  </si>
  <si>
    <t>0590001</t>
  </si>
  <si>
    <t>مطبقيه 60 سم</t>
  </si>
  <si>
    <t>1901</t>
  </si>
  <si>
    <t>0590002</t>
  </si>
  <si>
    <t>مطبقيه 70 سم</t>
  </si>
  <si>
    <t>76.4651</t>
  </si>
  <si>
    <t>1902</t>
  </si>
  <si>
    <t>0590003</t>
  </si>
  <si>
    <t>مطبقيه 80 سم</t>
  </si>
  <si>
    <t>85.5248</t>
  </si>
  <si>
    <t>1903</t>
  </si>
  <si>
    <t>0590004</t>
  </si>
  <si>
    <t>مطبقيه 90  سم</t>
  </si>
  <si>
    <t>96.5000</t>
  </si>
  <si>
    <t>1904</t>
  </si>
  <si>
    <t>0590005</t>
  </si>
  <si>
    <t>مطبقيه 100 سم</t>
  </si>
  <si>
    <t>108.0000</t>
  </si>
  <si>
    <t>1905</t>
  </si>
  <si>
    <t>0590006</t>
  </si>
  <si>
    <t>مطبقيه رخام 60 سم</t>
  </si>
  <si>
    <t>195.0000</t>
  </si>
  <si>
    <t>1906</t>
  </si>
  <si>
    <t>0590008</t>
  </si>
  <si>
    <t>مطبقيه 50 سم</t>
  </si>
  <si>
    <t>1907</t>
  </si>
  <si>
    <t>0600001</t>
  </si>
  <si>
    <t>مرايه حمام مقعره</t>
  </si>
  <si>
    <t>1908</t>
  </si>
  <si>
    <t>0600003</t>
  </si>
  <si>
    <t>مرايه 01</t>
  </si>
  <si>
    <t>1909</t>
  </si>
  <si>
    <t>0600004</t>
  </si>
  <si>
    <t>مرايه 02</t>
  </si>
  <si>
    <t>1910</t>
  </si>
  <si>
    <t>0600005</t>
  </si>
  <si>
    <t>مرايه 03</t>
  </si>
  <si>
    <t>1911</t>
  </si>
  <si>
    <t>0600006</t>
  </si>
  <si>
    <t>مرايه 05</t>
  </si>
  <si>
    <t>1912</t>
  </si>
  <si>
    <t>0600008</t>
  </si>
  <si>
    <t>مرايه 08</t>
  </si>
  <si>
    <t>1913</t>
  </si>
  <si>
    <t>0600013</t>
  </si>
  <si>
    <t>مرايه 8216 مقاس 80 في 60</t>
  </si>
  <si>
    <t>77.0000</t>
  </si>
  <si>
    <t>1914</t>
  </si>
  <si>
    <t>0600014</t>
  </si>
  <si>
    <t>مرايه 81060 مقاس 50 في 70</t>
  </si>
  <si>
    <t>1915</t>
  </si>
  <si>
    <t>0600015</t>
  </si>
  <si>
    <t>مرايه 8264 مقاس 80 في 60</t>
  </si>
  <si>
    <t>90.7500</t>
  </si>
  <si>
    <t>1916</t>
  </si>
  <si>
    <t>0600016</t>
  </si>
  <si>
    <t>مرايه 8211</t>
  </si>
  <si>
    <t>1917</t>
  </si>
  <si>
    <t>0600017</t>
  </si>
  <si>
    <t>مرايه 60 في 80 العربي</t>
  </si>
  <si>
    <t>1918</t>
  </si>
  <si>
    <t>0600018</t>
  </si>
  <si>
    <t>مرايه 60 في 80 برف العربي</t>
  </si>
  <si>
    <t>1919</t>
  </si>
  <si>
    <t>0600019</t>
  </si>
  <si>
    <t>مرايه 50 في 40 العربي</t>
  </si>
  <si>
    <t>1920</t>
  </si>
  <si>
    <t>0600020</t>
  </si>
  <si>
    <t>مرايا 3142</t>
  </si>
  <si>
    <t>98.6000</t>
  </si>
  <si>
    <t>1921</t>
  </si>
  <si>
    <t>0600021</t>
  </si>
  <si>
    <t>مرايا 3108</t>
  </si>
  <si>
    <t>1922</t>
  </si>
  <si>
    <t>0600022</t>
  </si>
  <si>
    <t>مرايا 3120</t>
  </si>
  <si>
    <t>115.6000</t>
  </si>
  <si>
    <t>1923</t>
  </si>
  <si>
    <t>0600023</t>
  </si>
  <si>
    <t>مرايا 3137</t>
  </si>
  <si>
    <t>1924</t>
  </si>
  <si>
    <t>0600024</t>
  </si>
  <si>
    <t>مرايا 3017</t>
  </si>
  <si>
    <t>60.3500</t>
  </si>
  <si>
    <t>1925</t>
  </si>
  <si>
    <t>0600025</t>
  </si>
  <si>
    <t>مرايا 3015</t>
  </si>
  <si>
    <t>1926</t>
  </si>
  <si>
    <t>0600026</t>
  </si>
  <si>
    <t>مرايا 3001</t>
  </si>
  <si>
    <t>1927</t>
  </si>
  <si>
    <t>0600027</t>
  </si>
  <si>
    <t>مرايا 3012</t>
  </si>
  <si>
    <t>62.9000</t>
  </si>
  <si>
    <t>1928</t>
  </si>
  <si>
    <t>0600028</t>
  </si>
  <si>
    <t>مرايا 3101</t>
  </si>
  <si>
    <t>149.6000</t>
  </si>
  <si>
    <t>1929</t>
  </si>
  <si>
    <t>0620002</t>
  </si>
  <si>
    <t>ركنه سلك 3 دور 436</t>
  </si>
  <si>
    <t>1930</t>
  </si>
  <si>
    <t>0620003</t>
  </si>
  <si>
    <t>ركنه 2 دور C435</t>
  </si>
  <si>
    <t>1931</t>
  </si>
  <si>
    <t>0620004</t>
  </si>
  <si>
    <t>ركنه سلك 2 دور 435</t>
  </si>
  <si>
    <t>1932</t>
  </si>
  <si>
    <t>0620005</t>
  </si>
  <si>
    <t>ركنه مستطيل 3 دور 428</t>
  </si>
  <si>
    <t>1933</t>
  </si>
  <si>
    <t>0620009</t>
  </si>
  <si>
    <t>ركنه ثنائى 125</t>
  </si>
  <si>
    <t>67.5000</t>
  </si>
  <si>
    <t>1934</t>
  </si>
  <si>
    <t>0620010</t>
  </si>
  <si>
    <t>ركنه 3 دور 126</t>
  </si>
  <si>
    <t>1935</t>
  </si>
  <si>
    <t>0620011</t>
  </si>
  <si>
    <t>ركنه زجاج 2 دور</t>
  </si>
  <si>
    <t>1936</t>
  </si>
  <si>
    <t>0620012</t>
  </si>
  <si>
    <t>ركنه زجاج 3 دور</t>
  </si>
  <si>
    <t>1937</t>
  </si>
  <si>
    <t>0630002</t>
  </si>
  <si>
    <t>دواسه welcome صغيره الوان</t>
  </si>
  <si>
    <t>1938</t>
  </si>
  <si>
    <t>0630003</t>
  </si>
  <si>
    <t>دواسه welcome وسط الوان</t>
  </si>
  <si>
    <t>1939</t>
  </si>
  <si>
    <t>0630004</t>
  </si>
  <si>
    <t>دواسه welcome كبير الوان</t>
  </si>
  <si>
    <t>1940</t>
  </si>
  <si>
    <t>0630005</t>
  </si>
  <si>
    <t>فرش حمام زمزم</t>
  </si>
  <si>
    <t>1941</t>
  </si>
  <si>
    <t>0630006</t>
  </si>
  <si>
    <t>فرش حمام تركي الوان</t>
  </si>
  <si>
    <t>92.0000</t>
  </si>
  <si>
    <t>1942</t>
  </si>
  <si>
    <t>0630007</t>
  </si>
  <si>
    <t>دواسه حمام النور الوان</t>
  </si>
  <si>
    <t>1943</t>
  </si>
  <si>
    <t>0630008</t>
  </si>
  <si>
    <t>دواسه جلد الرضا 209 دهبى</t>
  </si>
  <si>
    <t>1944</t>
  </si>
  <si>
    <t>0630009</t>
  </si>
  <si>
    <t>دواسه جلد الرضا 209 فضى</t>
  </si>
  <si>
    <t>1945</t>
  </si>
  <si>
    <t>0630010</t>
  </si>
  <si>
    <t>دواسه جلد الرضا 208 دهبى</t>
  </si>
  <si>
    <t>1946</t>
  </si>
  <si>
    <t>0630011</t>
  </si>
  <si>
    <t>دواسه جلد الرضا 208 فضى</t>
  </si>
  <si>
    <t>1947</t>
  </si>
  <si>
    <t>0630012</t>
  </si>
  <si>
    <t>دواسه جلد الرضا 202 دهبى</t>
  </si>
  <si>
    <t>1948</t>
  </si>
  <si>
    <t>0630013</t>
  </si>
  <si>
    <t>دواسه جلد الرضا 202 فضى</t>
  </si>
  <si>
    <t>1949</t>
  </si>
  <si>
    <t>0640001</t>
  </si>
  <si>
    <t>كمبروسر هواء 30 لتر تربو</t>
  </si>
  <si>
    <t>935.0000</t>
  </si>
  <si>
    <t>1950</t>
  </si>
  <si>
    <t>0640003</t>
  </si>
  <si>
    <t>كمبروسر هواء 100 لتر</t>
  </si>
  <si>
    <t>2436.0000</t>
  </si>
  <si>
    <t>1951</t>
  </si>
  <si>
    <t>0640004</t>
  </si>
  <si>
    <t>كمبروسر هواء 50 لتر</t>
  </si>
  <si>
    <t>1800.0000</t>
  </si>
  <si>
    <t>1952</t>
  </si>
  <si>
    <t>0640005</t>
  </si>
  <si>
    <t>كمبروسر هواء 35 لتر</t>
  </si>
  <si>
    <t>1035.0000</t>
  </si>
  <si>
    <t>1953</t>
  </si>
  <si>
    <t>0640007</t>
  </si>
  <si>
    <t>كمبروسر هواء 25 لتر تربو</t>
  </si>
  <si>
    <t>585.0000</t>
  </si>
  <si>
    <t>1954</t>
  </si>
  <si>
    <t>0650001</t>
  </si>
  <si>
    <t>ديسك قطعيه دونج المونيوم 1650 وات</t>
  </si>
  <si>
    <t>897.7500</t>
  </si>
  <si>
    <t>1955</t>
  </si>
  <si>
    <t>0650002</t>
  </si>
  <si>
    <t>ديسك قطعيه دونج حديد 2100 وات 10 بوصه</t>
  </si>
  <si>
    <t>959.5833</t>
  </si>
  <si>
    <t>1956</t>
  </si>
  <si>
    <t>0660001</t>
  </si>
  <si>
    <t>شنكل نحاس 15 سم دهبي</t>
  </si>
  <si>
    <t>1957</t>
  </si>
  <si>
    <t>0660002</t>
  </si>
  <si>
    <t>شنكل نحاس 15 سم فاميه جولد</t>
  </si>
  <si>
    <t>1958</t>
  </si>
  <si>
    <t>0660003</t>
  </si>
  <si>
    <t>شنكل حديد 15 سم</t>
  </si>
  <si>
    <t>1959</t>
  </si>
  <si>
    <t>0660005</t>
  </si>
  <si>
    <t>شنكل حديد 20 سم</t>
  </si>
  <si>
    <t>0660006</t>
  </si>
  <si>
    <t>شنكل مفصلي متحرك 15 سم مط</t>
  </si>
  <si>
    <t>1961</t>
  </si>
  <si>
    <t>0660007</t>
  </si>
  <si>
    <t>شنكل مفصلي 15 سم جولد</t>
  </si>
  <si>
    <t>1962</t>
  </si>
  <si>
    <t>0670001</t>
  </si>
  <si>
    <t>طقم تجميع سرير مربع</t>
  </si>
  <si>
    <t>1963</t>
  </si>
  <si>
    <t>0670004</t>
  </si>
  <si>
    <t>طقم تجميع سرير 2 مسمار 15 سم كبير</t>
  </si>
  <si>
    <t>11.7759</t>
  </si>
  <si>
    <t>1964</t>
  </si>
  <si>
    <t>0670005</t>
  </si>
  <si>
    <t>طقم تجميع سرير مدور ايطالي لوكس</t>
  </si>
  <si>
    <t>1965</t>
  </si>
  <si>
    <t>0670006</t>
  </si>
  <si>
    <t>مسمار تجميع شوكه منحس</t>
  </si>
  <si>
    <t>0.3500</t>
  </si>
  <si>
    <t>1966</t>
  </si>
  <si>
    <t>0670008</t>
  </si>
  <si>
    <t>طقم تجميع سرير الجهاد مصري</t>
  </si>
  <si>
    <t>1967</t>
  </si>
  <si>
    <t>0670009</t>
  </si>
  <si>
    <t>طقم تجميع 111</t>
  </si>
  <si>
    <t>2360</t>
  </si>
  <si>
    <t>1968</t>
  </si>
  <si>
    <t>0670011</t>
  </si>
  <si>
    <t>تجميع بلوموشن بنى</t>
  </si>
  <si>
    <t>0.6300</t>
  </si>
  <si>
    <t>1969</t>
  </si>
  <si>
    <t>0670012</t>
  </si>
  <si>
    <t>تجميع سميت بنى تركى</t>
  </si>
  <si>
    <t>0.7300</t>
  </si>
  <si>
    <t>1970</t>
  </si>
  <si>
    <t>0670013</t>
  </si>
  <si>
    <t>تجميع شوكه بنى</t>
  </si>
  <si>
    <t>0.4850</t>
  </si>
  <si>
    <t>1971</t>
  </si>
  <si>
    <t>0680001</t>
  </si>
  <si>
    <t>اسبراي فضى</t>
  </si>
  <si>
    <t>1972</t>
  </si>
  <si>
    <t>0680002</t>
  </si>
  <si>
    <t>اسبراي ابيض</t>
  </si>
  <si>
    <t>1973</t>
  </si>
  <si>
    <t>0680003</t>
  </si>
  <si>
    <t>اسبراي احمر</t>
  </si>
  <si>
    <t>1974</t>
  </si>
  <si>
    <t>0680004</t>
  </si>
  <si>
    <t>اسبراي دهبى</t>
  </si>
  <si>
    <t>1975</t>
  </si>
  <si>
    <t>0680005</t>
  </si>
  <si>
    <t>اسبراي اسود</t>
  </si>
  <si>
    <t>1976</t>
  </si>
  <si>
    <t>0690001</t>
  </si>
  <si>
    <t>قاعده تواليت كبيره</t>
  </si>
  <si>
    <t>1977</t>
  </si>
  <si>
    <t>0690002</t>
  </si>
  <si>
    <t>قاعده تواليت اطفال</t>
  </si>
  <si>
    <t>1978</t>
  </si>
  <si>
    <t>0700001</t>
  </si>
  <si>
    <t>غراء اوكي 1 كيلو</t>
  </si>
  <si>
    <t>1979</t>
  </si>
  <si>
    <t>0700002</t>
  </si>
  <si>
    <t>غراء سريع الشعله نصف كيلو</t>
  </si>
  <si>
    <t>1980</t>
  </si>
  <si>
    <t>0700003</t>
  </si>
  <si>
    <t>غراء سريع الشعله ربع كيلو</t>
  </si>
  <si>
    <t>1981</t>
  </si>
  <si>
    <t>0700004</t>
  </si>
  <si>
    <t>غراء اوكي نصف كيلو</t>
  </si>
  <si>
    <t>1982</t>
  </si>
  <si>
    <t>0700006</t>
  </si>
  <si>
    <t>غراء هندي</t>
  </si>
  <si>
    <t>8.8889</t>
  </si>
  <si>
    <t>1983</t>
  </si>
  <si>
    <t>0700007</t>
  </si>
  <si>
    <t>غراء اوكي ربع كيلو</t>
  </si>
  <si>
    <t>1984</t>
  </si>
  <si>
    <t>0710001</t>
  </si>
  <si>
    <t>علبه فوم</t>
  </si>
  <si>
    <t>1985</t>
  </si>
  <si>
    <t>0720001</t>
  </si>
  <si>
    <t>تكايه مجوز بني</t>
  </si>
  <si>
    <t>1986</t>
  </si>
  <si>
    <t>0720002</t>
  </si>
  <si>
    <t>تكايه بورما بني</t>
  </si>
  <si>
    <t>1987</t>
  </si>
  <si>
    <t>0720003</t>
  </si>
  <si>
    <t>كيس تكايه بورمه ابيض</t>
  </si>
  <si>
    <t>1988</t>
  </si>
  <si>
    <t>0720004</t>
  </si>
  <si>
    <t>تكايه برمه بنى بدون مسمار</t>
  </si>
  <si>
    <t>1989</t>
  </si>
  <si>
    <t>0720005</t>
  </si>
  <si>
    <t>تكايه برمه ابيض بدون مسمار</t>
  </si>
  <si>
    <t>1990</t>
  </si>
  <si>
    <t>0730001</t>
  </si>
  <si>
    <t>سلسله حديد  نيكل</t>
  </si>
  <si>
    <t>1991</t>
  </si>
  <si>
    <t>0740001</t>
  </si>
  <si>
    <t>كانه حديد 3 مللي</t>
  </si>
  <si>
    <t>0.3887</t>
  </si>
  <si>
    <t>1992</t>
  </si>
  <si>
    <t>0750001</t>
  </si>
  <si>
    <t>دراع هيدروليك سوبر جيت عاده</t>
  </si>
  <si>
    <t>1993</t>
  </si>
  <si>
    <t>0750002</t>
  </si>
  <si>
    <t>دراع هيدروليك سوبر جيت سوفت</t>
  </si>
  <si>
    <t>1994</t>
  </si>
  <si>
    <t>0760001</t>
  </si>
  <si>
    <t>سوسته بكرتين</t>
  </si>
  <si>
    <t>0.4800</t>
  </si>
  <si>
    <t>1995</t>
  </si>
  <si>
    <t>0760002</t>
  </si>
  <si>
    <t>سوسته باب علي كارت كافيه</t>
  </si>
  <si>
    <t>1996</t>
  </si>
  <si>
    <t>0760004</t>
  </si>
  <si>
    <t>سوسته باب علي كارت كروم</t>
  </si>
  <si>
    <t>1997</t>
  </si>
  <si>
    <t>0760006</t>
  </si>
  <si>
    <t>سوسته نحاس 60 مللي</t>
  </si>
  <si>
    <t>1998</t>
  </si>
  <si>
    <t>0760007</t>
  </si>
  <si>
    <t>سوسته نحاس 50 مللي</t>
  </si>
  <si>
    <t>2.5561</t>
  </si>
  <si>
    <t>0760008</t>
  </si>
  <si>
    <t>سوسته نحاس 40 مللي</t>
  </si>
  <si>
    <t>0760009</t>
  </si>
  <si>
    <t>سوسته نحاس 70 مللي</t>
  </si>
  <si>
    <t>2001</t>
  </si>
  <si>
    <t>0770001</t>
  </si>
  <si>
    <t>علبة كبشه بلال دهبى 72 قطعه</t>
  </si>
  <si>
    <t>2002</t>
  </si>
  <si>
    <t>0770002</t>
  </si>
  <si>
    <t>علبة كبشه بلال فضى لوكس</t>
  </si>
  <si>
    <t>3.6667</t>
  </si>
  <si>
    <t>2003</t>
  </si>
  <si>
    <t>0770003</t>
  </si>
  <si>
    <t>علبه كبشه الساعى صغيره</t>
  </si>
  <si>
    <t>2004</t>
  </si>
  <si>
    <t>0770004</t>
  </si>
  <si>
    <t>كبشه ستاره نيكل</t>
  </si>
  <si>
    <t>3.3500</t>
  </si>
  <si>
    <t>2005</t>
  </si>
  <si>
    <t>0770005</t>
  </si>
  <si>
    <t>كبشه رباعي بلال مصري</t>
  </si>
  <si>
    <t>2006</t>
  </si>
  <si>
    <t>0770006</t>
  </si>
  <si>
    <t>علبة كبشه الشاطر لوكس</t>
  </si>
  <si>
    <t>2007</t>
  </si>
  <si>
    <t>0780001</t>
  </si>
  <si>
    <t>محبس بلانكا</t>
  </si>
  <si>
    <t>0.2500</t>
  </si>
  <si>
    <t>2008</t>
  </si>
  <si>
    <t>0790001</t>
  </si>
  <si>
    <t>حاجز اتربه</t>
  </si>
  <si>
    <t>2009</t>
  </si>
  <si>
    <t>0800001</t>
  </si>
  <si>
    <t>غطاء غساله اتوماتيك الوان</t>
  </si>
  <si>
    <t>2010</t>
  </si>
  <si>
    <t>0800002</t>
  </si>
  <si>
    <t>غطاء غساله سلامه قماش</t>
  </si>
  <si>
    <t>2011</t>
  </si>
  <si>
    <t>0810001</t>
  </si>
  <si>
    <t>ساقطه 2 بوصه</t>
  </si>
  <si>
    <t>2012</t>
  </si>
  <si>
    <t>0810002</t>
  </si>
  <si>
    <t>ساقطه 4 بوصه التعاون</t>
  </si>
  <si>
    <t>2013</t>
  </si>
  <si>
    <t>0810003</t>
  </si>
  <si>
    <t>ساقطه 3 بوصه التعاون</t>
  </si>
  <si>
    <t>0.6700</t>
  </si>
  <si>
    <t>2014</t>
  </si>
  <si>
    <t>0810004</t>
  </si>
  <si>
    <t>ساقطه دفن التعاون لوكس</t>
  </si>
  <si>
    <t>0.4500</t>
  </si>
  <si>
    <t>2015</t>
  </si>
  <si>
    <t>0820001</t>
  </si>
  <si>
    <t>علاقه اخزخانه عدله</t>
  </si>
  <si>
    <t>0.6667</t>
  </si>
  <si>
    <t>2016</t>
  </si>
  <si>
    <t>0820002</t>
  </si>
  <si>
    <t>جوز علاقه مطبخ</t>
  </si>
  <si>
    <t>0.5833</t>
  </si>
  <si>
    <t>2017</t>
  </si>
  <si>
    <t>0820003</t>
  </si>
  <si>
    <t>علاقه مطبخ مفرد s</t>
  </si>
  <si>
    <t>1.3600</t>
  </si>
  <si>
    <t>2018</t>
  </si>
  <si>
    <t>0820004</t>
  </si>
  <si>
    <t>علاقه مطبخ مجوز s</t>
  </si>
  <si>
    <t>1.8800</t>
  </si>
  <si>
    <t>2019</t>
  </si>
  <si>
    <t>0830002</t>
  </si>
  <si>
    <t>زاوية علام انكو 12 بوصه 34 سم</t>
  </si>
  <si>
    <t>18.2000</t>
  </si>
  <si>
    <t>2020</t>
  </si>
  <si>
    <t>0830003</t>
  </si>
  <si>
    <t>زاويه كرسي التعاون</t>
  </si>
  <si>
    <t>2021</t>
  </si>
  <si>
    <t>0830004</t>
  </si>
  <si>
    <t>زاويه حديد 10 في 10</t>
  </si>
  <si>
    <t>0.6200</t>
  </si>
  <si>
    <t>2022</t>
  </si>
  <si>
    <t>0830006</t>
  </si>
  <si>
    <t>زاويه حديد 20 في 10</t>
  </si>
  <si>
    <t>2023</t>
  </si>
  <si>
    <t>0840001</t>
  </si>
  <si>
    <t>بكره لزق 1 بوصه دوكو</t>
  </si>
  <si>
    <t>2024</t>
  </si>
  <si>
    <t>0850001</t>
  </si>
  <si>
    <t>عصفوره مربعه زاما احمر</t>
  </si>
  <si>
    <t>5.2705</t>
  </si>
  <si>
    <t>2025</t>
  </si>
  <si>
    <t>0850002</t>
  </si>
  <si>
    <t>عصفوره مربعه زاما جولد</t>
  </si>
  <si>
    <t>2026</t>
  </si>
  <si>
    <t>0850004</t>
  </si>
  <si>
    <t>عصفوره مربعه زاما كروم في مط</t>
  </si>
  <si>
    <t>2027</t>
  </si>
  <si>
    <t>0850005</t>
  </si>
  <si>
    <t>عصفوره مربعه زاما  اكسديه</t>
  </si>
  <si>
    <t>5.1400</t>
  </si>
  <si>
    <t>2028</t>
  </si>
  <si>
    <t>0850006</t>
  </si>
  <si>
    <t>عصفوره مربعه زاما فاميه جولد</t>
  </si>
  <si>
    <t>4.8236</t>
  </si>
  <si>
    <t>2029</t>
  </si>
  <si>
    <t>0850007</t>
  </si>
  <si>
    <t>عصفوره مربعه زاما  مط</t>
  </si>
  <si>
    <t>2030</t>
  </si>
  <si>
    <t>0850008</t>
  </si>
  <si>
    <t>عصفوره نحاس مصري اكسديه</t>
  </si>
  <si>
    <t>6.1500</t>
  </si>
  <si>
    <t>2031</t>
  </si>
  <si>
    <t>0850009</t>
  </si>
  <si>
    <t>عصفوره نحاس مصري دهبي</t>
  </si>
  <si>
    <t>2032</t>
  </si>
  <si>
    <t>0850010</t>
  </si>
  <si>
    <t>عصفوره نحاس مصري احمر</t>
  </si>
  <si>
    <t>2033</t>
  </si>
  <si>
    <t>0850011</t>
  </si>
  <si>
    <t>عصفوره نحاس مصري فضي</t>
  </si>
  <si>
    <t>2034</t>
  </si>
  <si>
    <t>0850012</t>
  </si>
  <si>
    <t>عصفوره بلدي نيكل الاخلاص</t>
  </si>
  <si>
    <t>0.7040</t>
  </si>
  <si>
    <t>2035</t>
  </si>
  <si>
    <t>0850014</t>
  </si>
  <si>
    <t>عصفوره بلدي دهبي لوكس</t>
  </si>
  <si>
    <t>2036</t>
  </si>
  <si>
    <t>0850015</t>
  </si>
  <si>
    <t>عصفوره صاج احمر</t>
  </si>
  <si>
    <t>2.1731</t>
  </si>
  <si>
    <t>2037</t>
  </si>
  <si>
    <t>0850016</t>
  </si>
  <si>
    <t>عصفوره صاج جولد</t>
  </si>
  <si>
    <t>2038</t>
  </si>
  <si>
    <t>0850017</t>
  </si>
  <si>
    <t>عصفوره صاج نيكل فضى</t>
  </si>
  <si>
    <t>2039</t>
  </si>
  <si>
    <t>0850019</t>
  </si>
  <si>
    <t>عصفوره صاج جولد نيكل مط</t>
  </si>
  <si>
    <t>2.1638</t>
  </si>
  <si>
    <t>2040</t>
  </si>
  <si>
    <t>0850020</t>
  </si>
  <si>
    <t>عصفوره صاج جولد في مط</t>
  </si>
  <si>
    <t>2.1650</t>
  </si>
  <si>
    <t>2041</t>
  </si>
  <si>
    <t>0860001</t>
  </si>
  <si>
    <t>عين سحريه عريضه 5 سم دهبي</t>
  </si>
  <si>
    <t>2042</t>
  </si>
  <si>
    <t>0860002</t>
  </si>
  <si>
    <t>عين سحريه عريضه 7 سم دهبي</t>
  </si>
  <si>
    <t>2043</t>
  </si>
  <si>
    <t>0860003</t>
  </si>
  <si>
    <t>عين سحريه رفيعه 7 سم دهبي</t>
  </si>
  <si>
    <t>2044</t>
  </si>
  <si>
    <t>0860004</t>
  </si>
  <si>
    <t>عين سحريه رفيعه 5 سم دهبي</t>
  </si>
  <si>
    <t>2045</t>
  </si>
  <si>
    <t>0860005</t>
  </si>
  <si>
    <t>عين سحريه صغيره اسبانى</t>
  </si>
  <si>
    <t>2046</t>
  </si>
  <si>
    <t>0860006</t>
  </si>
  <si>
    <t>عين سحريه الرضا 16 ملي فضي</t>
  </si>
  <si>
    <t>2047</t>
  </si>
  <si>
    <t>0860007</t>
  </si>
  <si>
    <t>عين سحريه الرضا 14 ملي فضي</t>
  </si>
  <si>
    <t>2048</t>
  </si>
  <si>
    <t>0860008</t>
  </si>
  <si>
    <t>عين سحريه بيضاوي خشبي</t>
  </si>
  <si>
    <t>2049</t>
  </si>
  <si>
    <t>0860009</t>
  </si>
  <si>
    <t>عين سحريه فضي 220 درجه 7 سم</t>
  </si>
  <si>
    <t>2050</t>
  </si>
  <si>
    <t>0860011</t>
  </si>
  <si>
    <t>عين سحريه 220 درجه فضي 5 سم</t>
  </si>
  <si>
    <t>2051</t>
  </si>
  <si>
    <t>0860012</t>
  </si>
  <si>
    <t>عين سحريه الرضا 16 مللي دهبي</t>
  </si>
  <si>
    <t>2052</t>
  </si>
  <si>
    <t>0860013</t>
  </si>
  <si>
    <t>عين سحريه الرضا 16 مللي احمر</t>
  </si>
  <si>
    <t>2053</t>
  </si>
  <si>
    <t>0860014</t>
  </si>
  <si>
    <t>عين سحريه الرضا 16 مللي كروم</t>
  </si>
  <si>
    <t>2054</t>
  </si>
  <si>
    <t>0860015</t>
  </si>
  <si>
    <t>عين سحريه الرضا 22 مللي دهبي</t>
  </si>
  <si>
    <t>2055</t>
  </si>
  <si>
    <t>0860016</t>
  </si>
  <si>
    <t>عين سحريه الرضا 22 مللي اكسيديه</t>
  </si>
  <si>
    <t>2056</t>
  </si>
  <si>
    <t>0860017</t>
  </si>
  <si>
    <t>عين سحريه الرضا 22 مللي احمر</t>
  </si>
  <si>
    <t>2057</t>
  </si>
  <si>
    <t>0860018</t>
  </si>
  <si>
    <t>عين سحريه الرضا 22 مللي كروم</t>
  </si>
  <si>
    <t>2058</t>
  </si>
  <si>
    <t>0860019</t>
  </si>
  <si>
    <t>عين سحريه الرضا 14 مللي دهبي</t>
  </si>
  <si>
    <t>2059</t>
  </si>
  <si>
    <t>0860020</t>
  </si>
  <si>
    <t>عين سحريه الرضا 14 مللي احمر</t>
  </si>
  <si>
    <t>2060</t>
  </si>
  <si>
    <t>0860021</t>
  </si>
  <si>
    <t>عين سحريه الرضا 14 مللي كروم</t>
  </si>
  <si>
    <t>2061</t>
  </si>
  <si>
    <t>0860022</t>
  </si>
  <si>
    <t>عين سحريه الرضا 14 مللي اكسيديه</t>
  </si>
  <si>
    <t>2062</t>
  </si>
  <si>
    <t>0860023</t>
  </si>
  <si>
    <t>عين سحريه الرضا 14 مللي كافيه</t>
  </si>
  <si>
    <t>2063</t>
  </si>
  <si>
    <t>0860024</t>
  </si>
  <si>
    <t>عين سحريه الرضا 16 مللي كافيه</t>
  </si>
  <si>
    <t>0860025</t>
  </si>
  <si>
    <t>عين سحريه الرضا 22 مللي كافيه</t>
  </si>
  <si>
    <t>2065</t>
  </si>
  <si>
    <t>0880001</t>
  </si>
  <si>
    <t>ترابيزه مكواه كبير</t>
  </si>
  <si>
    <t>2066</t>
  </si>
  <si>
    <t>0880002</t>
  </si>
  <si>
    <t>ترابيزه مكواه وسط</t>
  </si>
  <si>
    <t>97.7500</t>
  </si>
  <si>
    <t>2067</t>
  </si>
  <si>
    <t>0880003</t>
  </si>
  <si>
    <t>ترابيزه مكواه صغير</t>
  </si>
  <si>
    <t>76.5000</t>
  </si>
  <si>
    <t>2068</t>
  </si>
  <si>
    <t>0890001</t>
  </si>
  <si>
    <t>توكه ستاره قلب الوان</t>
  </si>
  <si>
    <t>2069</t>
  </si>
  <si>
    <t>0890002</t>
  </si>
  <si>
    <t>كارت توكة ستاره حلقه الوان</t>
  </si>
  <si>
    <t>2070</t>
  </si>
  <si>
    <t>0890003</t>
  </si>
  <si>
    <t>توكه ستاره نصف دايره الوان</t>
  </si>
  <si>
    <t>2071</t>
  </si>
  <si>
    <t>0890004</t>
  </si>
  <si>
    <t>توكه ستاره مستطيله</t>
  </si>
  <si>
    <t>2072</t>
  </si>
  <si>
    <t>0890005</t>
  </si>
  <si>
    <t>توكه ستاره قوس</t>
  </si>
  <si>
    <t>8.4000</t>
  </si>
  <si>
    <t>2073</t>
  </si>
  <si>
    <t>0890006</t>
  </si>
  <si>
    <t>توكه ستاره اف 32</t>
  </si>
  <si>
    <t>2074</t>
  </si>
  <si>
    <t>0890007</t>
  </si>
  <si>
    <t>توكه ستاره اف 48</t>
  </si>
  <si>
    <t>2075</t>
  </si>
  <si>
    <t>0900001</t>
  </si>
  <si>
    <t>شنيور 16 ملي جامبو</t>
  </si>
  <si>
    <t>297.5000</t>
  </si>
  <si>
    <t>2076</t>
  </si>
  <si>
    <t>0900002</t>
  </si>
  <si>
    <t>شنيور فك وربط 8 ملى دونج 300 وات</t>
  </si>
  <si>
    <t>278.1000</t>
  </si>
  <si>
    <t>2077</t>
  </si>
  <si>
    <t>0900003</t>
  </si>
  <si>
    <t>شنيور فك وربط 10 ملى دونج 500 وات</t>
  </si>
  <si>
    <t>156.9000</t>
  </si>
  <si>
    <t>2078</t>
  </si>
  <si>
    <t>0900004</t>
  </si>
  <si>
    <t>شنيور هيلتى عدل DWT</t>
  </si>
  <si>
    <t>475.0000</t>
  </si>
  <si>
    <t>2079</t>
  </si>
  <si>
    <t>0900005</t>
  </si>
  <si>
    <t>شنيور عاده ودقاق 16 ملى DWT</t>
  </si>
  <si>
    <t>360.5000</t>
  </si>
  <si>
    <t>2080</t>
  </si>
  <si>
    <t>0920001</t>
  </si>
  <si>
    <t>صاروخ دونج 800 وات</t>
  </si>
  <si>
    <t>218.1500</t>
  </si>
  <si>
    <t>2081</t>
  </si>
  <si>
    <t>0920003</t>
  </si>
  <si>
    <t>صاروخ 4.5 بوصه 650 وات انكو</t>
  </si>
  <si>
    <t>2082</t>
  </si>
  <si>
    <t>0940001</t>
  </si>
  <si>
    <t>بنطه 5 مللى حدادى البدر</t>
  </si>
  <si>
    <t>2083</t>
  </si>
  <si>
    <t>0940002</t>
  </si>
  <si>
    <t>بنطه 4 مللى حدادى البدر</t>
  </si>
  <si>
    <t>2084</t>
  </si>
  <si>
    <t>0940003</t>
  </si>
  <si>
    <t>بنطه 3 مللى حدادى البدر</t>
  </si>
  <si>
    <t>2085</t>
  </si>
  <si>
    <t>0940004</t>
  </si>
  <si>
    <t>بنطه 6 مللى حدادى البدر</t>
  </si>
  <si>
    <t>1.1800</t>
  </si>
  <si>
    <t>2086</t>
  </si>
  <si>
    <t>0940005</t>
  </si>
  <si>
    <t>بنطه 8 مللى حدادى البدر</t>
  </si>
  <si>
    <t>2.1300</t>
  </si>
  <si>
    <t>2087</t>
  </si>
  <si>
    <t>0940006</t>
  </si>
  <si>
    <t>بنطه 10 مللى حدادى البدر</t>
  </si>
  <si>
    <t>2088</t>
  </si>
  <si>
    <t>0940008</t>
  </si>
  <si>
    <t>بنطه 12 مللى حدادى البدر</t>
  </si>
  <si>
    <t>5.6000</t>
  </si>
  <si>
    <t>2089</t>
  </si>
  <si>
    <t>0940013</t>
  </si>
  <si>
    <t>طقم بنطه راوتر 12 مللي (35) قطعه</t>
  </si>
  <si>
    <t>330.0000</t>
  </si>
  <si>
    <t>2090</t>
  </si>
  <si>
    <t>0940014</t>
  </si>
  <si>
    <t>طقم بنطه لاورتر 35 قطعه 10مللى و8مللى</t>
  </si>
  <si>
    <t>325.0000</t>
  </si>
  <si>
    <t>2091</t>
  </si>
  <si>
    <t>0940016</t>
  </si>
  <si>
    <t>طقم لقمه عاده ( صليبه ورباط )</t>
  </si>
  <si>
    <t>2092</t>
  </si>
  <si>
    <t>0950001</t>
  </si>
  <si>
    <t>منشار حدادى البدر</t>
  </si>
  <si>
    <t>6.3000</t>
  </si>
  <si>
    <t>2093</t>
  </si>
  <si>
    <t>0950002</t>
  </si>
  <si>
    <t>منشار كبير يد خشب</t>
  </si>
  <si>
    <t>2094</t>
  </si>
  <si>
    <t>0960001</t>
  </si>
  <si>
    <t>مقبض جرار 014 اكسيديه</t>
  </si>
  <si>
    <t>2095</t>
  </si>
  <si>
    <t>0960002</t>
  </si>
  <si>
    <t>مفك تست صغير عاده</t>
  </si>
  <si>
    <t>2096</t>
  </si>
  <si>
    <t>0960003</t>
  </si>
  <si>
    <t>مفك تست قلاب</t>
  </si>
  <si>
    <t>42.5000</t>
  </si>
  <si>
    <t>2097</t>
  </si>
  <si>
    <t>0960004</t>
  </si>
  <si>
    <t>مفك تست ميجا</t>
  </si>
  <si>
    <t>2098</t>
  </si>
  <si>
    <t>0960007</t>
  </si>
  <si>
    <t>طقم مفك ستاركس 6 قطع</t>
  </si>
  <si>
    <t>2099</t>
  </si>
  <si>
    <t>0960008</t>
  </si>
  <si>
    <t>مفك قلاب البدر</t>
  </si>
  <si>
    <t>3.4900</t>
  </si>
  <si>
    <t>2100</t>
  </si>
  <si>
    <t>0960009</t>
  </si>
  <si>
    <t>مفك قلاب امريكي هاى توب بدون سوسته</t>
  </si>
  <si>
    <t>2101</t>
  </si>
  <si>
    <t>0960011</t>
  </si>
  <si>
    <t>مفك قلاب ازرق</t>
  </si>
  <si>
    <t>2.3500</t>
  </si>
  <si>
    <t>2102</t>
  </si>
  <si>
    <t>0970001</t>
  </si>
  <si>
    <t>صنيه دونج 9 وربع بوصه</t>
  </si>
  <si>
    <t>500.9920</t>
  </si>
  <si>
    <t>2103</t>
  </si>
  <si>
    <t>0980001</t>
  </si>
  <si>
    <t>بلاور 480 وات دونج</t>
  </si>
  <si>
    <t>190.8000</t>
  </si>
  <si>
    <t>2104</t>
  </si>
  <si>
    <t>0980002</t>
  </si>
  <si>
    <t>بلاور دونج سرعات 680 وات</t>
  </si>
  <si>
    <t>210.5000</t>
  </si>
  <si>
    <t>2105</t>
  </si>
  <si>
    <t>0990001</t>
  </si>
  <si>
    <t>لاوتر دونج 1600 وات</t>
  </si>
  <si>
    <t>451.0000</t>
  </si>
  <si>
    <t>2106</t>
  </si>
  <si>
    <t>0990002</t>
  </si>
  <si>
    <t>راوتر دونج 1650 وات</t>
  </si>
  <si>
    <t>461.7300</t>
  </si>
  <si>
    <t>2107</t>
  </si>
  <si>
    <t>1000005</t>
  </si>
  <si>
    <t>سلاح صينيه تقطيع انكو 7 بوصه الومنيوم</t>
  </si>
  <si>
    <t>22.8000</t>
  </si>
  <si>
    <t>2108</t>
  </si>
  <si>
    <t>1000007</t>
  </si>
  <si>
    <t>كارت سلاح قطر البدر</t>
  </si>
  <si>
    <t>2.8951</t>
  </si>
  <si>
    <t>2109</t>
  </si>
  <si>
    <t>1000009</t>
  </si>
  <si>
    <t>كارت سلاح اركت T 188 D</t>
  </si>
  <si>
    <t>2.5200</t>
  </si>
  <si>
    <t>2110</t>
  </si>
  <si>
    <t>1000011</t>
  </si>
  <si>
    <t>كارت سلاح اركت T 244 D</t>
  </si>
  <si>
    <t>2111</t>
  </si>
  <si>
    <t>1000012</t>
  </si>
  <si>
    <t>كارت سلاح اركت T 101 BR</t>
  </si>
  <si>
    <t>4.0500</t>
  </si>
  <si>
    <t>2112</t>
  </si>
  <si>
    <t>1000013</t>
  </si>
  <si>
    <t>سلاح قطر عريض</t>
  </si>
  <si>
    <t>3.2200</t>
  </si>
  <si>
    <t>2113</t>
  </si>
  <si>
    <t>1000016</t>
  </si>
  <si>
    <t>سلاح صنيه تقطيع 7.25 بوصه 40 سنه</t>
  </si>
  <si>
    <t>41.6800</t>
  </si>
  <si>
    <t>2114</t>
  </si>
  <si>
    <t>1000018</t>
  </si>
  <si>
    <t>سلاح صنيه تقطيع 12 بوصه 106 سنه صينى</t>
  </si>
  <si>
    <t>197.0000</t>
  </si>
  <si>
    <t>2115</t>
  </si>
  <si>
    <t>1000020</t>
  </si>
  <si>
    <t>سلاح صنيه خشابى نسر 7.25  بوصه يبانى</t>
  </si>
  <si>
    <t>2116</t>
  </si>
  <si>
    <t>1010001</t>
  </si>
  <si>
    <t>ازميل 8 مللى صينى على كارت</t>
  </si>
  <si>
    <t>5.6600</t>
  </si>
  <si>
    <t>2117</t>
  </si>
  <si>
    <t>1010002</t>
  </si>
  <si>
    <t>طقم ازميل انكو 4 قطعه</t>
  </si>
  <si>
    <t>2118</t>
  </si>
  <si>
    <t>1020001</t>
  </si>
  <si>
    <t>سنفره هزاز 200 وات دونج</t>
  </si>
  <si>
    <t>200.0000</t>
  </si>
  <si>
    <t>2119</t>
  </si>
  <si>
    <t>1040001</t>
  </si>
  <si>
    <t>حجر جلخ 12 بوصه</t>
  </si>
  <si>
    <t>11.4000</t>
  </si>
  <si>
    <t>2120</t>
  </si>
  <si>
    <t>1040004</t>
  </si>
  <si>
    <t>حجر بسكوته الماني</t>
  </si>
  <si>
    <t>2121</t>
  </si>
  <si>
    <t>1050002</t>
  </si>
  <si>
    <t>شاكوش 500 جرام</t>
  </si>
  <si>
    <t>10.8400</t>
  </si>
  <si>
    <t>2122</t>
  </si>
  <si>
    <t>1050005</t>
  </si>
  <si>
    <t>شاكوش مسدس هواء</t>
  </si>
  <si>
    <t>2123</t>
  </si>
  <si>
    <t>1060001</t>
  </si>
  <si>
    <t>اركت 500 وات DWT</t>
  </si>
  <si>
    <t>231.0000</t>
  </si>
  <si>
    <t>2124</t>
  </si>
  <si>
    <t>1070002</t>
  </si>
  <si>
    <t>مسدس سليكون صينى</t>
  </si>
  <si>
    <t>15.4200</t>
  </si>
  <si>
    <t>2125</t>
  </si>
  <si>
    <t>1070003</t>
  </si>
  <si>
    <t>مسدس هواء دونج DT 50</t>
  </si>
  <si>
    <t>211.5000</t>
  </si>
  <si>
    <t>2126</t>
  </si>
  <si>
    <t>1080006</t>
  </si>
  <si>
    <t>دباسه هواء دونج 1310</t>
  </si>
  <si>
    <t>2127</t>
  </si>
  <si>
    <t>1080007</t>
  </si>
  <si>
    <t>دباسه هواء 1013 داهو</t>
  </si>
  <si>
    <t>2128</t>
  </si>
  <si>
    <t>1080008</t>
  </si>
  <si>
    <t>دباسه هواء تربو 1310</t>
  </si>
  <si>
    <t>2129</t>
  </si>
  <si>
    <t>1090001</t>
  </si>
  <si>
    <t>مطرقه 1500 جرام</t>
  </si>
  <si>
    <t>2130</t>
  </si>
  <si>
    <t>1100001</t>
  </si>
  <si>
    <t>قادوم يد خشب</t>
  </si>
  <si>
    <t>7.9100</t>
  </si>
  <si>
    <t>2131</t>
  </si>
  <si>
    <t>1100002</t>
  </si>
  <si>
    <t>قادوم يد كاوتش</t>
  </si>
  <si>
    <t>2132</t>
  </si>
  <si>
    <t>1110001</t>
  </si>
  <si>
    <t>جوانتى مونه ماليزى</t>
  </si>
  <si>
    <t>6.1700</t>
  </si>
  <si>
    <t>2133</t>
  </si>
  <si>
    <t>1120001</t>
  </si>
  <si>
    <t>ميزان مياه انكو 40 سم</t>
  </si>
  <si>
    <t>2134</t>
  </si>
  <si>
    <t>1120002</t>
  </si>
  <si>
    <t>ميزان مياه انكو 30 سم</t>
  </si>
  <si>
    <t>2135</t>
  </si>
  <si>
    <t>1120003</t>
  </si>
  <si>
    <t>ميزان مياه انكو 60 سم</t>
  </si>
  <si>
    <t>36.4000</t>
  </si>
  <si>
    <t>2136</t>
  </si>
  <si>
    <t>1120004</t>
  </si>
  <si>
    <t>ميزان مياه صينى 30 سم</t>
  </si>
  <si>
    <t>2137</t>
  </si>
  <si>
    <t>1120005</t>
  </si>
  <si>
    <t>ميزان مياه صينى 40 سم</t>
  </si>
  <si>
    <t>2138</t>
  </si>
  <si>
    <t>1120006</t>
  </si>
  <si>
    <t>ميزان مياه صينى 60 سم</t>
  </si>
  <si>
    <t>2139</t>
  </si>
  <si>
    <t>1130001</t>
  </si>
  <si>
    <t>مفتاح سنسن 10 بوصه فرنساوى</t>
  </si>
  <si>
    <t>1130002</t>
  </si>
  <si>
    <t>مفتاح سنسن 12 بوصه فرنساوى</t>
  </si>
  <si>
    <t>2141</t>
  </si>
  <si>
    <t>1130003</t>
  </si>
  <si>
    <t>مفتاح سنسن 8 بوصه فرنساوى</t>
  </si>
  <si>
    <t>2142</t>
  </si>
  <si>
    <t>1130004</t>
  </si>
  <si>
    <t>طقم مفتاح بلدي مقاسات</t>
  </si>
  <si>
    <t>39.1000</t>
  </si>
  <si>
    <t>2143</t>
  </si>
  <si>
    <t>1150003</t>
  </si>
  <si>
    <t>بنسه كلابه كارت البدر</t>
  </si>
  <si>
    <t>2144</t>
  </si>
  <si>
    <t>1160001</t>
  </si>
  <si>
    <t>ماكينة برشام البدر</t>
  </si>
  <si>
    <t>2145</t>
  </si>
  <si>
    <t>1170001</t>
  </si>
  <si>
    <t>اجنه مسمار انكو</t>
  </si>
  <si>
    <t>2146</t>
  </si>
  <si>
    <t>1170002</t>
  </si>
  <si>
    <t>اجنه مبططه انكو</t>
  </si>
  <si>
    <t>2147</t>
  </si>
  <si>
    <t>1170003</t>
  </si>
  <si>
    <t>اجنه مسمار هيلتي</t>
  </si>
  <si>
    <t>5.8700</t>
  </si>
  <si>
    <t>2148</t>
  </si>
  <si>
    <t>1170004</t>
  </si>
  <si>
    <t>اجنه هيلتي</t>
  </si>
  <si>
    <t>2149</t>
  </si>
  <si>
    <t>1180001</t>
  </si>
  <si>
    <t>كارت الانكيه كبير البدر</t>
  </si>
  <si>
    <t>2150</t>
  </si>
  <si>
    <t>1180002</t>
  </si>
  <si>
    <t>كارت الانكيه وسط البدر</t>
  </si>
  <si>
    <t>5.0500</t>
  </si>
  <si>
    <t>2151</t>
  </si>
  <si>
    <t>1180003</t>
  </si>
  <si>
    <t>كارت الانكيه صغير البدر</t>
  </si>
  <si>
    <t>2152</t>
  </si>
  <si>
    <t>1180004</t>
  </si>
  <si>
    <t>الانكيه وسط</t>
  </si>
  <si>
    <t>2153</t>
  </si>
  <si>
    <t>1180005</t>
  </si>
  <si>
    <t>الانكيه صغير</t>
  </si>
  <si>
    <t>3.8000</t>
  </si>
  <si>
    <t>2154</t>
  </si>
  <si>
    <t>1180006</t>
  </si>
  <si>
    <t>الانكيه كبير</t>
  </si>
  <si>
    <t>6.4300</t>
  </si>
  <si>
    <t>2155</t>
  </si>
  <si>
    <t>1190001</t>
  </si>
  <si>
    <t>قصافه كهرباء وراد</t>
  </si>
  <si>
    <t>2156</t>
  </si>
  <si>
    <t>1200001</t>
  </si>
  <si>
    <t>كماشه 8 بوصه</t>
  </si>
  <si>
    <t>7.9200</t>
  </si>
  <si>
    <t>2157</t>
  </si>
  <si>
    <t>1210001</t>
  </si>
  <si>
    <t>الامنيوم مفحار 3 متر</t>
  </si>
  <si>
    <t>2158</t>
  </si>
  <si>
    <t>1210002</t>
  </si>
  <si>
    <t>الامنيوم منزلق 6 متر</t>
  </si>
  <si>
    <t>2159</t>
  </si>
  <si>
    <t>1210003</t>
  </si>
  <si>
    <t>الامنيوم مفحار 2 متر</t>
  </si>
  <si>
    <t>2160</t>
  </si>
  <si>
    <t>1210005</t>
  </si>
  <si>
    <t>الامنيوم مفحار 2.8 سم</t>
  </si>
  <si>
    <t>2161</t>
  </si>
  <si>
    <t>1210009</t>
  </si>
  <si>
    <t>طقم الومنيوم سوسته 3 متر</t>
  </si>
  <si>
    <t>52.0684</t>
  </si>
  <si>
    <t>2162</t>
  </si>
  <si>
    <t>1210010</t>
  </si>
  <si>
    <t>طقم الومنيوم معلق انتر كايرو 2.8 متر</t>
  </si>
  <si>
    <t>2163</t>
  </si>
  <si>
    <t>1220001</t>
  </si>
  <si>
    <t>لفة سوفت</t>
  </si>
  <si>
    <t>190.0000</t>
  </si>
  <si>
    <t>2164</t>
  </si>
  <si>
    <t>1230001</t>
  </si>
  <si>
    <t>علبة جنش مغلق 8 مللى</t>
  </si>
  <si>
    <t>1230002</t>
  </si>
  <si>
    <t>علبة جنش مغلق 12 مللى</t>
  </si>
  <si>
    <t>2166</t>
  </si>
  <si>
    <t>1230003</t>
  </si>
  <si>
    <t>علبة جنش مفتوح 20 سم</t>
  </si>
  <si>
    <t>2167</t>
  </si>
  <si>
    <t>1230004</t>
  </si>
  <si>
    <t>علبة جنش مفتوح 16 مللى</t>
  </si>
  <si>
    <t>2168</t>
  </si>
  <si>
    <t>1230005</t>
  </si>
  <si>
    <t>علبة جنش مفتوح 14 مللى</t>
  </si>
  <si>
    <t>2169</t>
  </si>
  <si>
    <t>1230006</t>
  </si>
  <si>
    <t>علبة جنش مفتوح 12 مللى</t>
  </si>
  <si>
    <t>2170</t>
  </si>
  <si>
    <t>1230010</t>
  </si>
  <si>
    <t>علبة جنش مغلق 20 مللى</t>
  </si>
  <si>
    <t>2171</t>
  </si>
  <si>
    <t>1230011</t>
  </si>
  <si>
    <t>علبة جنش مغلق 16 مللى</t>
  </si>
  <si>
    <t>2172</t>
  </si>
  <si>
    <t>1230012</t>
  </si>
  <si>
    <t>علبة جنش مغلق 14 مللى</t>
  </si>
  <si>
    <t>2173</t>
  </si>
  <si>
    <t>1230014</t>
  </si>
  <si>
    <t>شداد ماسوره حمام ابيض</t>
  </si>
  <si>
    <t>2174</t>
  </si>
  <si>
    <t>1230015</t>
  </si>
  <si>
    <t>شداد ماسوره حمام بيج</t>
  </si>
  <si>
    <t>2175</t>
  </si>
  <si>
    <t>1240001</t>
  </si>
  <si>
    <t>زر اطفال روز سياره</t>
  </si>
  <si>
    <t>2176</t>
  </si>
  <si>
    <t>1240002</t>
  </si>
  <si>
    <t>زر اطفال روز تنين</t>
  </si>
  <si>
    <t>2177</t>
  </si>
  <si>
    <t>1240003</t>
  </si>
  <si>
    <t>زر اطفال روز ضفدع</t>
  </si>
  <si>
    <t>2178</t>
  </si>
  <si>
    <t>1240004</t>
  </si>
  <si>
    <t>زر اطفال ازرق  تنين</t>
  </si>
  <si>
    <t>2179</t>
  </si>
  <si>
    <t>1240006</t>
  </si>
  <si>
    <t>زر اطفال ازرق ضفدع</t>
  </si>
  <si>
    <t>2180</t>
  </si>
  <si>
    <t>1240007</t>
  </si>
  <si>
    <t>زر اطفال اصفر ضفدع</t>
  </si>
  <si>
    <t>2181</t>
  </si>
  <si>
    <t>1240008</t>
  </si>
  <si>
    <t>زر اطفال اصفر سياره</t>
  </si>
  <si>
    <t>2182</t>
  </si>
  <si>
    <t>1240009</t>
  </si>
  <si>
    <t>زر اطفال اصفر تنين</t>
  </si>
  <si>
    <t>2183</t>
  </si>
  <si>
    <t>1240010</t>
  </si>
  <si>
    <t>زر 819 كشاف مط</t>
  </si>
  <si>
    <t>2184</t>
  </si>
  <si>
    <t>1240011</t>
  </si>
  <si>
    <t>زر 819 كشاف كافيه</t>
  </si>
  <si>
    <t>2185</t>
  </si>
  <si>
    <t>1240013</t>
  </si>
  <si>
    <t>زر 2355 كروم</t>
  </si>
  <si>
    <t>1.1006</t>
  </si>
  <si>
    <t>2186</t>
  </si>
  <si>
    <t>1240014</t>
  </si>
  <si>
    <t>زر 6516 كروم</t>
  </si>
  <si>
    <t>2187</t>
  </si>
  <si>
    <t>1240018</t>
  </si>
  <si>
    <t>زر كوره نيكل كومكس</t>
  </si>
  <si>
    <t>2188</t>
  </si>
  <si>
    <t>1240019</t>
  </si>
  <si>
    <t>زر نصف كوره نيكل كومكس</t>
  </si>
  <si>
    <t>2189</t>
  </si>
  <si>
    <t>1240024</t>
  </si>
  <si>
    <t>زر 1010 كافيه</t>
  </si>
  <si>
    <t>2190</t>
  </si>
  <si>
    <t>1240026</t>
  </si>
  <si>
    <t>زر ورده جولد</t>
  </si>
  <si>
    <t>2191</t>
  </si>
  <si>
    <t>1240028</t>
  </si>
  <si>
    <t>زر 303 نيكل</t>
  </si>
  <si>
    <t>2192</t>
  </si>
  <si>
    <t>1240033</t>
  </si>
  <si>
    <t>زر 5092 مط</t>
  </si>
  <si>
    <t>2193</t>
  </si>
  <si>
    <t>1240034</t>
  </si>
  <si>
    <t>زر تورته مط</t>
  </si>
  <si>
    <t>2194</t>
  </si>
  <si>
    <t>1240036</t>
  </si>
  <si>
    <t>زر 571 نيكل بفص</t>
  </si>
  <si>
    <t>2195</t>
  </si>
  <si>
    <t>1240039</t>
  </si>
  <si>
    <t>زر 5092 احمر</t>
  </si>
  <si>
    <t>1.6646</t>
  </si>
  <si>
    <t>2196</t>
  </si>
  <si>
    <t>1240040</t>
  </si>
  <si>
    <t>زر 5092 كافيه</t>
  </si>
  <si>
    <t>2197</t>
  </si>
  <si>
    <t>1240041</t>
  </si>
  <si>
    <t>زر 558 كافبه</t>
  </si>
  <si>
    <t>2198</t>
  </si>
  <si>
    <t>1240042</t>
  </si>
  <si>
    <t>زر 602 نيكل</t>
  </si>
  <si>
    <t>2199</t>
  </si>
  <si>
    <t>1240043</t>
  </si>
  <si>
    <t>زر 508 نيكل</t>
  </si>
  <si>
    <t>1240044</t>
  </si>
  <si>
    <t>زر 8079 نيكل</t>
  </si>
  <si>
    <t>2201</t>
  </si>
  <si>
    <t>1240045</t>
  </si>
  <si>
    <t>زر 2004 جولد</t>
  </si>
  <si>
    <t>2202</t>
  </si>
  <si>
    <t>1240046</t>
  </si>
  <si>
    <t>زر 2004 نيكل</t>
  </si>
  <si>
    <t>2203</t>
  </si>
  <si>
    <t>1240047</t>
  </si>
  <si>
    <t>زر 2120 مط فضي</t>
  </si>
  <si>
    <t>2204</t>
  </si>
  <si>
    <t>1240056</t>
  </si>
  <si>
    <t>زر 040 كافيه</t>
  </si>
  <si>
    <t>2205</t>
  </si>
  <si>
    <t>1240057</t>
  </si>
  <si>
    <t>زر 708 بفص احمر</t>
  </si>
  <si>
    <t>2206</t>
  </si>
  <si>
    <t>1240058</t>
  </si>
  <si>
    <t>زر 6720 احمر</t>
  </si>
  <si>
    <t>2207</t>
  </si>
  <si>
    <t>1240059</t>
  </si>
  <si>
    <t>زر 2168 شبكه نيكل</t>
  </si>
  <si>
    <t>2208</t>
  </si>
  <si>
    <t>1240060</t>
  </si>
  <si>
    <t>زر 2007 احمر</t>
  </si>
  <si>
    <t>2209</t>
  </si>
  <si>
    <t>1240061</t>
  </si>
  <si>
    <t>زر 607 نيكل مجوف</t>
  </si>
  <si>
    <t>2210</t>
  </si>
  <si>
    <t>1240064</t>
  </si>
  <si>
    <t>زرار 635 ورده بيضاوى احمر</t>
  </si>
  <si>
    <t>2211</t>
  </si>
  <si>
    <t>1240065</t>
  </si>
  <si>
    <t>زرار 635 ورده بيضاوى دهبى</t>
  </si>
  <si>
    <t>2212</t>
  </si>
  <si>
    <t>1240066</t>
  </si>
  <si>
    <t>زرار 6097 نيكل</t>
  </si>
  <si>
    <t>2213</t>
  </si>
  <si>
    <t>1240073</t>
  </si>
  <si>
    <t>زر مربع فضي 509 صغير احمد لطفي</t>
  </si>
  <si>
    <t>2214</t>
  </si>
  <si>
    <t>1240074</t>
  </si>
  <si>
    <t>زرار 133 نيكل</t>
  </si>
  <si>
    <t>2215</t>
  </si>
  <si>
    <t>1240075</t>
  </si>
  <si>
    <t>زرار 133 دهبي</t>
  </si>
  <si>
    <t>2216</t>
  </si>
  <si>
    <t>1240076</t>
  </si>
  <si>
    <t>زرار 136 نيكل</t>
  </si>
  <si>
    <t>2217</t>
  </si>
  <si>
    <t>1240079</t>
  </si>
  <si>
    <t>زرار اطفال الوان</t>
  </si>
  <si>
    <t>2218</t>
  </si>
  <si>
    <t>1250001</t>
  </si>
  <si>
    <t>برواز صوره اسود مقاس 50 في 60</t>
  </si>
  <si>
    <t>2219</t>
  </si>
  <si>
    <t>1250002</t>
  </si>
  <si>
    <t>برواز مرايه فضي مقاس 50 في 60</t>
  </si>
  <si>
    <t>123.0000</t>
  </si>
  <si>
    <t>2220</t>
  </si>
  <si>
    <t>1250004</t>
  </si>
  <si>
    <t>برواز مرايه دهبي مقاس 40 في 50</t>
  </si>
  <si>
    <t>89.5000</t>
  </si>
  <si>
    <t>2221</t>
  </si>
  <si>
    <t>1250005</t>
  </si>
  <si>
    <t>برواز مرايه فضي مقاس 30 في 40</t>
  </si>
  <si>
    <t>69.8000</t>
  </si>
  <si>
    <t>2222</t>
  </si>
  <si>
    <t>1250006</t>
  </si>
  <si>
    <t>برواز صوره 33 في 33</t>
  </si>
  <si>
    <t>2223</t>
  </si>
  <si>
    <t>1260002</t>
  </si>
  <si>
    <t>رفاص شيزا ايطالي</t>
  </si>
  <si>
    <t>2224</t>
  </si>
  <si>
    <t>1270001</t>
  </si>
  <si>
    <t>سلندر نحاس 6 سم الروضه</t>
  </si>
  <si>
    <t>2225</t>
  </si>
  <si>
    <t>1270002</t>
  </si>
  <si>
    <t>سلندر زيتا كمبيوتر</t>
  </si>
  <si>
    <t>2226</t>
  </si>
  <si>
    <t>1270003</t>
  </si>
  <si>
    <t>سلندر خريطه صيني</t>
  </si>
  <si>
    <t>38.3774</t>
  </si>
  <si>
    <t>2227</t>
  </si>
  <si>
    <t>1270004</t>
  </si>
  <si>
    <t>سلندر البدر كمبيوتر</t>
  </si>
  <si>
    <t>2228</t>
  </si>
  <si>
    <t>1270006</t>
  </si>
  <si>
    <t>سلندر cac عاده</t>
  </si>
  <si>
    <t>2229</t>
  </si>
  <si>
    <t>1270007</t>
  </si>
  <si>
    <t>سلندر cac كمبيوتر</t>
  </si>
  <si>
    <t>2230</t>
  </si>
  <si>
    <t>1270008</t>
  </si>
  <si>
    <t>سلندر تركى روك عاده</t>
  </si>
  <si>
    <t>2231</t>
  </si>
  <si>
    <t>1270009</t>
  </si>
  <si>
    <t>سلندر ميجو تركى كمبيوتر</t>
  </si>
  <si>
    <t>2232</t>
  </si>
  <si>
    <t>1270010</t>
  </si>
  <si>
    <t>سلندر كمبيوتر جولد تركى 207</t>
  </si>
  <si>
    <t>2233</t>
  </si>
  <si>
    <t>1270011</t>
  </si>
  <si>
    <t>سلندر m h y كمبيوتر</t>
  </si>
  <si>
    <t>2234</t>
  </si>
  <si>
    <t>1270012</t>
  </si>
  <si>
    <t>سلندر خريطه قلاب</t>
  </si>
  <si>
    <t>2235</t>
  </si>
  <si>
    <t>1270013</t>
  </si>
  <si>
    <t>سلندر اهرام كمبيوتر</t>
  </si>
  <si>
    <t>2236</t>
  </si>
  <si>
    <t>1270014</t>
  </si>
  <si>
    <t>سلندر ميجو تركى عاده</t>
  </si>
  <si>
    <t>2237</t>
  </si>
  <si>
    <t>1270015</t>
  </si>
  <si>
    <t>سلندر ايتو كمبيوتر</t>
  </si>
  <si>
    <t>2238</t>
  </si>
  <si>
    <t>1270016</t>
  </si>
  <si>
    <t>سلندر عصفوره عاده مكه اكسديه</t>
  </si>
  <si>
    <t>2239</t>
  </si>
  <si>
    <t>1270017</t>
  </si>
  <si>
    <t>سلندر عصفوره عاده دهبي مكه</t>
  </si>
  <si>
    <t>2240</t>
  </si>
  <si>
    <t>1270018</t>
  </si>
  <si>
    <t>سلندر عصفوره فضي عاده مكه</t>
  </si>
  <si>
    <t>2241</t>
  </si>
  <si>
    <t>1270020</t>
  </si>
  <si>
    <t>سلندر كيلفن كمبيوتر</t>
  </si>
  <si>
    <t>2242</t>
  </si>
  <si>
    <t>1270022</t>
  </si>
  <si>
    <t>سلندر اوربن كمبيوتر</t>
  </si>
  <si>
    <t>2243</t>
  </si>
  <si>
    <t>1270026</t>
  </si>
  <si>
    <t>سلندر عاده هيرو</t>
  </si>
  <si>
    <t>2244</t>
  </si>
  <si>
    <t>1270027</t>
  </si>
  <si>
    <t>سلندر عاده 5 مفتاح ماليزي البدر</t>
  </si>
  <si>
    <t>9.9886</t>
  </si>
  <si>
    <t>2245</t>
  </si>
  <si>
    <t>1270028</t>
  </si>
  <si>
    <t>سلندر جارد زاما في نحاس</t>
  </si>
  <si>
    <t>2246</t>
  </si>
  <si>
    <t>1270029</t>
  </si>
  <si>
    <t>سلندر جارد عاده</t>
  </si>
  <si>
    <t>1270030</t>
  </si>
  <si>
    <t>سلندر عصفوره جارد دهبي</t>
  </si>
  <si>
    <t>2248</t>
  </si>
  <si>
    <t>1270031</t>
  </si>
  <si>
    <t>سلندر عصفوره جارد فضي</t>
  </si>
  <si>
    <t>2249</t>
  </si>
  <si>
    <t>1270032</t>
  </si>
  <si>
    <t>سلندر عصفوره جارد كافيه</t>
  </si>
  <si>
    <t>2250</t>
  </si>
  <si>
    <t>1270033</t>
  </si>
  <si>
    <t>سلندر عصفوره جارد احمر</t>
  </si>
  <si>
    <t>2251</t>
  </si>
  <si>
    <t>1270036</t>
  </si>
  <si>
    <t>سلندر الترا صيني النجار</t>
  </si>
  <si>
    <t>2252</t>
  </si>
  <si>
    <t>1270039</t>
  </si>
  <si>
    <t>سلندر توران كمبيوتر تركي</t>
  </si>
  <si>
    <t>2253</t>
  </si>
  <si>
    <t>1270040</t>
  </si>
  <si>
    <t>سلندر اكسا ماليزى كمبيوتر</t>
  </si>
  <si>
    <t>2254</t>
  </si>
  <si>
    <t>1270041</t>
  </si>
  <si>
    <t>سلندر ميجو كمبيوتر ماليزي</t>
  </si>
  <si>
    <t>2255</t>
  </si>
  <si>
    <t>1270042</t>
  </si>
  <si>
    <t>سلندر زاما اكسا ندا</t>
  </si>
  <si>
    <t>2256</t>
  </si>
  <si>
    <t>1270043</t>
  </si>
  <si>
    <t>سلندر صفين ماليزي البدر</t>
  </si>
  <si>
    <t>2257</t>
  </si>
  <si>
    <t>1270044</t>
  </si>
  <si>
    <t>سلندر دان كمبيوتر فضي</t>
  </si>
  <si>
    <t>2258</t>
  </si>
  <si>
    <t>1270045</t>
  </si>
  <si>
    <t>سلندر همر كمبيوتر فضي</t>
  </si>
  <si>
    <t>2259</t>
  </si>
  <si>
    <t>1270046</t>
  </si>
  <si>
    <t>سلندر روك عاده نيكل</t>
  </si>
  <si>
    <t>2260</t>
  </si>
  <si>
    <t>1270047</t>
  </si>
  <si>
    <t>سلندر لوكيت كمبيوتر 7 سم</t>
  </si>
  <si>
    <t>2261</t>
  </si>
  <si>
    <t>1270048</t>
  </si>
  <si>
    <t>دسته سلندر داف عاده</t>
  </si>
  <si>
    <t>336.0000</t>
  </si>
  <si>
    <t>2262</t>
  </si>
  <si>
    <t>1270049</t>
  </si>
  <si>
    <t>سلندر تركى يلدز كمبيوتر</t>
  </si>
  <si>
    <t>2263</t>
  </si>
  <si>
    <t>1270051</t>
  </si>
  <si>
    <t>سلندر اهرام عاده</t>
  </si>
  <si>
    <t>25.5000</t>
  </si>
  <si>
    <t>2264</t>
  </si>
  <si>
    <t>1270053</t>
  </si>
  <si>
    <t>سلندر زيتا عصفوره عاده</t>
  </si>
  <si>
    <t>2265</t>
  </si>
  <si>
    <t>1270054</t>
  </si>
  <si>
    <t>سلندر ليون كمبيوتر</t>
  </si>
  <si>
    <t>2266</t>
  </si>
  <si>
    <t>1270055</t>
  </si>
  <si>
    <t>سلندر روزتا 330 Z ثقيل الرضا</t>
  </si>
  <si>
    <t>2267</t>
  </si>
  <si>
    <t>1270056</t>
  </si>
  <si>
    <t>سلندر روزتا 115 z ثقيل الرضا</t>
  </si>
  <si>
    <t>2268</t>
  </si>
  <si>
    <t>1270057</t>
  </si>
  <si>
    <t>سلندر روزتا 313 z ثقيل الرضا نيكل</t>
  </si>
  <si>
    <t>2269</t>
  </si>
  <si>
    <t>1270058</t>
  </si>
  <si>
    <t>سلندر روزتا 341 z ثقيل الرضا نيكل</t>
  </si>
  <si>
    <t>2270</t>
  </si>
  <si>
    <t>1270059</t>
  </si>
  <si>
    <t>سلندر روزتا 341 z ثقيل الرضا كروم</t>
  </si>
  <si>
    <t>2271</t>
  </si>
  <si>
    <t>1270060</t>
  </si>
  <si>
    <t>سلندر روزتا 341 ثقيل الرضا كافيه</t>
  </si>
  <si>
    <t>2272</t>
  </si>
  <si>
    <t>1270061</t>
  </si>
  <si>
    <t>سلندر روزتا 341 z ثقيل الرضا احمر مط</t>
  </si>
  <si>
    <t>2273</t>
  </si>
  <si>
    <t>1270062</t>
  </si>
  <si>
    <t>سلندر روزتا 123 z ثقيل الرضا كروم</t>
  </si>
  <si>
    <t>2274</t>
  </si>
  <si>
    <t>1270063</t>
  </si>
  <si>
    <t>سلندر روزتا 123 z ثقيل الرضا كافيه</t>
  </si>
  <si>
    <t>2275</t>
  </si>
  <si>
    <t>1270064</t>
  </si>
  <si>
    <t>سلندر روزتا 123 z ثقيل الرضا نيكل</t>
  </si>
  <si>
    <t>2276</t>
  </si>
  <si>
    <t>1270065</t>
  </si>
  <si>
    <t>سلندر روزتا 123 z ثقيل الرضا احمر مط</t>
  </si>
  <si>
    <t>2277</t>
  </si>
  <si>
    <t>1270066</t>
  </si>
  <si>
    <t>سلندر روزتا 338 z ثقيل الرضا اكسيد مط</t>
  </si>
  <si>
    <t>2278</t>
  </si>
  <si>
    <t>1270067</t>
  </si>
  <si>
    <t>سلندر روزتا 338 z ثقيل الرضا كافيه</t>
  </si>
  <si>
    <t>2279</t>
  </si>
  <si>
    <t>1270068</t>
  </si>
  <si>
    <t>سلندر روزتا 338 z ثقيل الرضا احمر مط</t>
  </si>
  <si>
    <t>2280</t>
  </si>
  <si>
    <t>1270069</t>
  </si>
  <si>
    <t>سلندر روزتا 08 z ثقيل الرضا كافيه</t>
  </si>
  <si>
    <t>2281</t>
  </si>
  <si>
    <t>1270070</t>
  </si>
  <si>
    <t>سلندر روزتا 08 z ثقيل الرضا اكسيد مط</t>
  </si>
  <si>
    <t>2282</t>
  </si>
  <si>
    <t>1270071</t>
  </si>
  <si>
    <t>سلندر روزتا 08 z ثقيل الرضا احمر مط</t>
  </si>
  <si>
    <t>2283</t>
  </si>
  <si>
    <t>1280001</t>
  </si>
  <si>
    <t>ماسوره بانيو تشكيل نيكل</t>
  </si>
  <si>
    <t>2284</t>
  </si>
  <si>
    <t>1280002</t>
  </si>
  <si>
    <t>ماسوره بانيو تشكيل ابيض</t>
  </si>
  <si>
    <t>2285</t>
  </si>
  <si>
    <t>1280004</t>
  </si>
  <si>
    <t>ماسوره كارت حمام روز</t>
  </si>
  <si>
    <t>18.7000</t>
  </si>
  <si>
    <t>2286</t>
  </si>
  <si>
    <t>1280005</t>
  </si>
  <si>
    <t>ماسوره كارت حمام ازرق</t>
  </si>
  <si>
    <t>2287</t>
  </si>
  <si>
    <t>1280006</t>
  </si>
  <si>
    <t>ماسوره كارت حمام اخضر</t>
  </si>
  <si>
    <t>18.6500</t>
  </si>
  <si>
    <t>2288</t>
  </si>
  <si>
    <t>1280007</t>
  </si>
  <si>
    <t>ماسوره كارت حمام بيج</t>
  </si>
  <si>
    <t>18.5612</t>
  </si>
  <si>
    <t>2289</t>
  </si>
  <si>
    <t>1280008</t>
  </si>
  <si>
    <t>ماسوره ضغط روز</t>
  </si>
  <si>
    <t>2290</t>
  </si>
  <si>
    <t>1280009</t>
  </si>
  <si>
    <t>ماسوره ضغط  لبني</t>
  </si>
  <si>
    <t>2291</t>
  </si>
  <si>
    <t>1280010</t>
  </si>
  <si>
    <t>ماسوره ضغط ابيض</t>
  </si>
  <si>
    <t>2292</t>
  </si>
  <si>
    <t>1280011</t>
  </si>
  <si>
    <t>ماسوره ضغط سيلفر</t>
  </si>
  <si>
    <t>2293</t>
  </si>
  <si>
    <t>1280012</t>
  </si>
  <si>
    <t>ماسوره ضغط  لوكس ابيض</t>
  </si>
  <si>
    <t>2294</t>
  </si>
  <si>
    <t>1280013</t>
  </si>
  <si>
    <t>ماسوره ضغط لوكس بيج</t>
  </si>
  <si>
    <t>2295</t>
  </si>
  <si>
    <t>1280014</t>
  </si>
  <si>
    <t>ماسوره 19 ملي مجدوله احمر 5 متر</t>
  </si>
  <si>
    <t>2296</t>
  </si>
  <si>
    <t>1280015</t>
  </si>
  <si>
    <t>ماسوره 19 ملي مجدوله احمر 6 متر</t>
  </si>
  <si>
    <t>93.3888</t>
  </si>
  <si>
    <t>2297</t>
  </si>
  <si>
    <t>1280016</t>
  </si>
  <si>
    <t>ماسوره 19 ملي ساده اكسديه 6 متر</t>
  </si>
  <si>
    <t>91.2000</t>
  </si>
  <si>
    <t>2298</t>
  </si>
  <si>
    <t>1280017</t>
  </si>
  <si>
    <t>ماسوره 19 ملي ساده احمر 6 متر</t>
  </si>
  <si>
    <t>2299</t>
  </si>
  <si>
    <t>1280019</t>
  </si>
  <si>
    <t>ماسوره 28 ملي مجدوله احمر 6 متر كابولي قرطاس</t>
  </si>
  <si>
    <t>126.4000</t>
  </si>
  <si>
    <t>1280020</t>
  </si>
  <si>
    <t>ماسوره 35 ملي فاميه 6 متر</t>
  </si>
  <si>
    <t>2301</t>
  </si>
  <si>
    <t>1280021</t>
  </si>
  <si>
    <t>ماسوره 35 ملي دهبي 6 متر</t>
  </si>
  <si>
    <t>2302</t>
  </si>
  <si>
    <t>1280023</t>
  </si>
  <si>
    <t>ماسوره 28 ملي مجدوله احمر 4 متر كابولي لوكس</t>
  </si>
  <si>
    <t>104.0000</t>
  </si>
  <si>
    <t>2303</t>
  </si>
  <si>
    <t>1280025</t>
  </si>
  <si>
    <t>ماسوره مدوره نيكل 25 ملي 3 متر</t>
  </si>
  <si>
    <t>2304</t>
  </si>
  <si>
    <t>1280027</t>
  </si>
  <si>
    <t>ماسوره 25 ملي ساده اكسديه 6 متر</t>
  </si>
  <si>
    <t>2305</t>
  </si>
  <si>
    <t>1280028</t>
  </si>
  <si>
    <t>ماسوره 26 ملي فاميه 6 متر</t>
  </si>
  <si>
    <t>2306</t>
  </si>
  <si>
    <t>1280029</t>
  </si>
  <si>
    <t>ماسوره 26 ملي دهبي 6 متر</t>
  </si>
  <si>
    <t>2307</t>
  </si>
  <si>
    <t>1280030</t>
  </si>
  <si>
    <t>ماسوره 25 ملي ساده 6 متر احمر</t>
  </si>
  <si>
    <t>132.0000</t>
  </si>
  <si>
    <t>2308</t>
  </si>
  <si>
    <t>1280031</t>
  </si>
  <si>
    <t>ماسوره 19 ملي مجدوله فضي 6 متر</t>
  </si>
  <si>
    <t>2309</t>
  </si>
  <si>
    <t>1280032</t>
  </si>
  <si>
    <t>ماسوره 19 ملي احمر 4 متر</t>
  </si>
  <si>
    <t>2310</t>
  </si>
  <si>
    <t>1280033</t>
  </si>
  <si>
    <t>ماسوره بانيو عدله روز</t>
  </si>
  <si>
    <t>2311</t>
  </si>
  <si>
    <t>1280034</t>
  </si>
  <si>
    <t>ماسوره شباك حمام لبنى</t>
  </si>
  <si>
    <t>2312</t>
  </si>
  <si>
    <t>1280035</t>
  </si>
  <si>
    <t>ماسوره شباك حمام ابيض</t>
  </si>
  <si>
    <t>10.8182</t>
  </si>
  <si>
    <t>2313</t>
  </si>
  <si>
    <t>1280036</t>
  </si>
  <si>
    <t>ماسوره شباك حمام اخضر</t>
  </si>
  <si>
    <t>2314</t>
  </si>
  <si>
    <t>1280037</t>
  </si>
  <si>
    <t>ماسوره شباك حمام روز</t>
  </si>
  <si>
    <t>2315</t>
  </si>
  <si>
    <t>1280038</t>
  </si>
  <si>
    <t>ماسوره بانيو نصف دائره بيج</t>
  </si>
  <si>
    <t>2316</t>
  </si>
  <si>
    <t>1280039</t>
  </si>
  <si>
    <t>ماسوره بانيو نصف دائره روز</t>
  </si>
  <si>
    <t>2317</t>
  </si>
  <si>
    <t>1280040</t>
  </si>
  <si>
    <t>ماسوره بانيو نصف دائره ابيض</t>
  </si>
  <si>
    <t>2318</t>
  </si>
  <si>
    <t>1280041</t>
  </si>
  <si>
    <t>ماسوره بانيو نصف دائره لبنى</t>
  </si>
  <si>
    <t>2319</t>
  </si>
  <si>
    <t>1280042</t>
  </si>
  <si>
    <t>ماسوره بانيو نصف دائره رمادى</t>
  </si>
  <si>
    <t>2320</t>
  </si>
  <si>
    <t>1280043</t>
  </si>
  <si>
    <t>ماسوره بانيو نصف دائره موف</t>
  </si>
  <si>
    <t>2321</t>
  </si>
  <si>
    <t>1280044</t>
  </si>
  <si>
    <t>ماسوره بانيو حرف L لبنى</t>
  </si>
  <si>
    <t>2322</t>
  </si>
  <si>
    <t>1280045</t>
  </si>
  <si>
    <t>ماسوره بانيو حرف L روز</t>
  </si>
  <si>
    <t>2323</t>
  </si>
  <si>
    <t>1280046</t>
  </si>
  <si>
    <t>ماسوره بانيو حرف L بيج</t>
  </si>
  <si>
    <t>2324</t>
  </si>
  <si>
    <t>1280047</t>
  </si>
  <si>
    <t>ماسوره بانيو حرف L بنفسجى</t>
  </si>
  <si>
    <t>2325</t>
  </si>
  <si>
    <t>1280048</t>
  </si>
  <si>
    <t>ماسوره بانيو حرف L ابيض</t>
  </si>
  <si>
    <t>2326</t>
  </si>
  <si>
    <t>1280049</t>
  </si>
  <si>
    <t>ماسوره بانيو حرف L موف</t>
  </si>
  <si>
    <t>2327</t>
  </si>
  <si>
    <t>1280050</t>
  </si>
  <si>
    <t>ماسوره بانيو حرف L اخضر</t>
  </si>
  <si>
    <t>2328</t>
  </si>
  <si>
    <t>1280051</t>
  </si>
  <si>
    <t>ماسوره بانيو حرف L نيكل</t>
  </si>
  <si>
    <t>2329</t>
  </si>
  <si>
    <t>1280052</t>
  </si>
  <si>
    <t>ماسوره بانيو عدله لبنى</t>
  </si>
  <si>
    <t>2330</t>
  </si>
  <si>
    <t>1280053</t>
  </si>
  <si>
    <t>ماسوره بانيو عدله اخضر</t>
  </si>
  <si>
    <t>2331</t>
  </si>
  <si>
    <t>1280054</t>
  </si>
  <si>
    <t>ماسوره 28 ملي ساده احمر 6 متر</t>
  </si>
  <si>
    <t>114.4500</t>
  </si>
  <si>
    <t>2332</t>
  </si>
  <si>
    <t>1280055</t>
  </si>
  <si>
    <t>ماسوره 28 ملي فضي ساده 6 متر</t>
  </si>
  <si>
    <t>2333</t>
  </si>
  <si>
    <t>1280056</t>
  </si>
  <si>
    <t>ماسوره كمبيوتر دهبي</t>
  </si>
  <si>
    <t>2334</t>
  </si>
  <si>
    <t>1280057</t>
  </si>
  <si>
    <t>ماسوره 19 ملس ساده فضي 6 متر</t>
  </si>
  <si>
    <t>2335</t>
  </si>
  <si>
    <t>1280059</t>
  </si>
  <si>
    <t>ماسوره 28 ملي مجدوله اكسديه 6 متر</t>
  </si>
  <si>
    <t>122.7500</t>
  </si>
  <si>
    <t>2336</t>
  </si>
  <si>
    <t>1280060</t>
  </si>
  <si>
    <t>ماسوره 28 ملي مجدوله اكسديه 4 متر كابولي لوكس</t>
  </si>
  <si>
    <t>2337</t>
  </si>
  <si>
    <t>1280061</t>
  </si>
  <si>
    <t>ماسوره 28 ملي مجدوله فضي 4 متر كابولي لوكس</t>
  </si>
  <si>
    <t>2338</t>
  </si>
  <si>
    <t>1280062</t>
  </si>
  <si>
    <t>ماسوره مجدوله 28 ملي اكسيديه 4 متر قديمه</t>
  </si>
  <si>
    <t>82.0000</t>
  </si>
  <si>
    <t>2339</t>
  </si>
  <si>
    <t>1280063</t>
  </si>
  <si>
    <t>ماسوره 22 مجدوله اكسديه 6 متر</t>
  </si>
  <si>
    <t>2340</t>
  </si>
  <si>
    <t>1280064</t>
  </si>
  <si>
    <t>ماسوره مجدوله 19 ملي اكسديه 6 متر</t>
  </si>
  <si>
    <t>93.5385</t>
  </si>
  <si>
    <t>1280065</t>
  </si>
  <si>
    <t>ماسوره 25 ملي نيكل 4 متر</t>
  </si>
  <si>
    <t>2342</t>
  </si>
  <si>
    <t>1280067</t>
  </si>
  <si>
    <t>اكره 166 احمر يد سباليونه</t>
  </si>
  <si>
    <t>2343</t>
  </si>
  <si>
    <t>1280069</t>
  </si>
  <si>
    <t>ماسوره كارت حمام ابيض</t>
  </si>
  <si>
    <t>2344</t>
  </si>
  <si>
    <t>1280071</t>
  </si>
  <si>
    <t>ماسوره شباك حمام بيج</t>
  </si>
  <si>
    <t>8.6667</t>
  </si>
  <si>
    <t>2345</t>
  </si>
  <si>
    <t>1280072</t>
  </si>
  <si>
    <t>ماسوره بانيو عدله ابيض</t>
  </si>
  <si>
    <t>2346</t>
  </si>
  <si>
    <t>1280073</t>
  </si>
  <si>
    <t>ماسوره بانيو عدله بيج</t>
  </si>
  <si>
    <t>2347</t>
  </si>
  <si>
    <t>1280076</t>
  </si>
  <si>
    <t>ماسوره 35 ملي فضي 6 متر</t>
  </si>
  <si>
    <t>2348</t>
  </si>
  <si>
    <t>1280078</t>
  </si>
  <si>
    <t>ماسوره بيضاوي 4 متر</t>
  </si>
  <si>
    <t>2349</t>
  </si>
  <si>
    <t>1280079</t>
  </si>
  <si>
    <t>عود ماسوره 28 مللى فضى مجدول 6متر استيراد قرطاس</t>
  </si>
  <si>
    <t>2350</t>
  </si>
  <si>
    <t>1280080</t>
  </si>
  <si>
    <t>ماسوره 28 مللي مجدوله اكسيديه 6 متر قرطاس استيراد</t>
  </si>
  <si>
    <t>2351</t>
  </si>
  <si>
    <t>1290001</t>
  </si>
  <si>
    <t>فيوليت لزق 5 ك</t>
  </si>
  <si>
    <t>38.7000</t>
  </si>
  <si>
    <t>2352</t>
  </si>
  <si>
    <t>1290002</t>
  </si>
  <si>
    <t>فيوليت صره R.V 09</t>
  </si>
  <si>
    <t>25.8000</t>
  </si>
  <si>
    <t>2353</t>
  </si>
  <si>
    <t>1290003</t>
  </si>
  <si>
    <t>فيوليت صره 016</t>
  </si>
  <si>
    <t>27.5600</t>
  </si>
  <si>
    <t>2354</t>
  </si>
  <si>
    <t>1290004</t>
  </si>
  <si>
    <t>فيوليت صره 043</t>
  </si>
  <si>
    <t>32.5600</t>
  </si>
  <si>
    <t>2355</t>
  </si>
  <si>
    <t>1290005</t>
  </si>
  <si>
    <t>فيوليت صره 048</t>
  </si>
  <si>
    <t>2356</t>
  </si>
  <si>
    <t>1290006</t>
  </si>
  <si>
    <t>فيوليت صره 049</t>
  </si>
  <si>
    <t>24.7200</t>
  </si>
  <si>
    <t>2357</t>
  </si>
  <si>
    <t>1290007</t>
  </si>
  <si>
    <t>فيوليت صره 230</t>
  </si>
  <si>
    <t>7.7000</t>
  </si>
  <si>
    <t>2358</t>
  </si>
  <si>
    <t>1300002</t>
  </si>
  <si>
    <t>كعب كرسي معدن 26 مللي</t>
  </si>
  <si>
    <t>0.5100</t>
  </si>
  <si>
    <t>2359</t>
  </si>
  <si>
    <t>1300004</t>
  </si>
  <si>
    <t>كعب كرسي معدن 20 مللي</t>
  </si>
  <si>
    <t>1300005</t>
  </si>
  <si>
    <t>كعب كرسي معدن 23 مللي</t>
  </si>
  <si>
    <t>2361</t>
  </si>
  <si>
    <t>1310001</t>
  </si>
  <si>
    <t>ذراع باكم 100</t>
  </si>
  <si>
    <t>2362</t>
  </si>
  <si>
    <t>1310002</t>
  </si>
  <si>
    <t>ذراع باكم 120</t>
  </si>
  <si>
    <t>2363</t>
  </si>
  <si>
    <t>1310003</t>
  </si>
  <si>
    <t>ذراع باكم 80</t>
  </si>
  <si>
    <t>2364</t>
  </si>
  <si>
    <t>1320001</t>
  </si>
  <si>
    <t>عقب دولاب 6 سم</t>
  </si>
  <si>
    <t>0.9600</t>
  </si>
  <si>
    <t>2365</t>
  </si>
  <si>
    <t>1320002</t>
  </si>
  <si>
    <t>عقب دولاب 5 سم</t>
  </si>
  <si>
    <t>0.8800</t>
  </si>
  <si>
    <t>2366</t>
  </si>
  <si>
    <t>1330001</t>
  </si>
  <si>
    <t>شنيور 13 مم 810 وات انكو</t>
  </si>
  <si>
    <t>186.4000</t>
  </si>
  <si>
    <t>2367</t>
  </si>
  <si>
    <t>1330002</t>
  </si>
  <si>
    <t>شنيور هيلتى 500 وات دونج</t>
  </si>
  <si>
    <t>375.7500</t>
  </si>
  <si>
    <t>2368</t>
  </si>
  <si>
    <t>1330004</t>
  </si>
  <si>
    <t>مفك لقمه 900 وات انكو</t>
  </si>
  <si>
    <t>358.2000</t>
  </si>
  <si>
    <t>2369</t>
  </si>
  <si>
    <t>1330005</t>
  </si>
  <si>
    <t>صينيه 1300 وات انكو</t>
  </si>
  <si>
    <t>305.9000</t>
  </si>
  <si>
    <t>2370</t>
  </si>
  <si>
    <t>1330006</t>
  </si>
  <si>
    <t>شنيور 10 مللي بطاريه 18 فولت</t>
  </si>
  <si>
    <t>230.5000</t>
  </si>
  <si>
    <t>2371</t>
  </si>
  <si>
    <t>1330013</t>
  </si>
  <si>
    <t>ازميل انكو 22 مللي</t>
  </si>
  <si>
    <t>15.8000</t>
  </si>
  <si>
    <t>2372</t>
  </si>
  <si>
    <t>1330015</t>
  </si>
  <si>
    <t>صاروخ 5 بوصه 850 وات سرعات</t>
  </si>
  <si>
    <t>2373</t>
  </si>
  <si>
    <t>1330016</t>
  </si>
  <si>
    <t>صاروخ دونج 5 بوصه 1020 وات</t>
  </si>
  <si>
    <t>268.7167</t>
  </si>
  <si>
    <t>2374</t>
  </si>
  <si>
    <t>1330017</t>
  </si>
  <si>
    <t>صاروخ 9 بوصه 1200 وات</t>
  </si>
  <si>
    <t>250.8800</t>
  </si>
  <si>
    <t>2375</t>
  </si>
  <si>
    <t>1330018</t>
  </si>
  <si>
    <t>صنفره دبابه دونج 1200 وات</t>
  </si>
  <si>
    <t>541.1846</t>
  </si>
  <si>
    <t>2376</t>
  </si>
  <si>
    <t>1330019</t>
  </si>
  <si>
    <t>صاروخ 9 بوصه 2020</t>
  </si>
  <si>
    <t>430.8200</t>
  </si>
  <si>
    <t>2377</t>
  </si>
  <si>
    <t>1330020</t>
  </si>
  <si>
    <t>صنفره هزازي 520 وات</t>
  </si>
  <si>
    <t>276.0000</t>
  </si>
  <si>
    <t>2378</t>
  </si>
  <si>
    <t>1330021</t>
  </si>
  <si>
    <t>فاره دونج 570 وات</t>
  </si>
  <si>
    <t>250.6100</t>
  </si>
  <si>
    <t>2379</t>
  </si>
  <si>
    <t>1330022</t>
  </si>
  <si>
    <t>حجر قطعيه 9 بوصه</t>
  </si>
  <si>
    <t>5.8559</t>
  </si>
  <si>
    <t>2380</t>
  </si>
  <si>
    <t>1330024</t>
  </si>
  <si>
    <t>شنيور بطاريه دونج فك وربط 12 فولت</t>
  </si>
  <si>
    <t>474.5500</t>
  </si>
  <si>
    <t>2381</t>
  </si>
  <si>
    <t>1330026</t>
  </si>
  <si>
    <t>شاكوش دونج 6 كيلو</t>
  </si>
  <si>
    <t>718.0000</t>
  </si>
  <si>
    <t>2382</t>
  </si>
  <si>
    <t>1330027</t>
  </si>
  <si>
    <t>اركت دونج 580 وات</t>
  </si>
  <si>
    <t>390.6400</t>
  </si>
  <si>
    <t>2383</t>
  </si>
  <si>
    <t>1330028</t>
  </si>
  <si>
    <t>صينيه 7.25 دونج 1100 وات</t>
  </si>
  <si>
    <t>347.1733</t>
  </si>
  <si>
    <t>2384</t>
  </si>
  <si>
    <t>1330030</t>
  </si>
  <si>
    <t>هيلتي HST شنطه 820 وات</t>
  </si>
  <si>
    <t>392.0000</t>
  </si>
  <si>
    <t>2385</t>
  </si>
  <si>
    <t>1330031</t>
  </si>
  <si>
    <t>شنيور 1100 وات انكو 13 مللي</t>
  </si>
  <si>
    <t>233.0000</t>
  </si>
  <si>
    <t>2386</t>
  </si>
  <si>
    <t>1330034</t>
  </si>
  <si>
    <t>فاره 600 وات انكو</t>
  </si>
  <si>
    <t>229.0000</t>
  </si>
  <si>
    <t>2387</t>
  </si>
  <si>
    <t>1330035</t>
  </si>
  <si>
    <t>فاره 900 وات انكو</t>
  </si>
  <si>
    <t>317.5000</t>
  </si>
  <si>
    <t>2388</t>
  </si>
  <si>
    <t>1330036</t>
  </si>
  <si>
    <t>صنفره دبابه 10 مللي 1200 وات انكو</t>
  </si>
  <si>
    <t>483.8500</t>
  </si>
  <si>
    <t>2389</t>
  </si>
  <si>
    <t>1330037</t>
  </si>
  <si>
    <t>صاروخ 1200 وات انكو</t>
  </si>
  <si>
    <t>238.2500</t>
  </si>
  <si>
    <t>2390</t>
  </si>
  <si>
    <t>1330038</t>
  </si>
  <si>
    <t>مسدس دوكو f75 APT</t>
  </si>
  <si>
    <t>2391</t>
  </si>
  <si>
    <t>1330039</t>
  </si>
  <si>
    <t>شنيور سرعات 500 وات</t>
  </si>
  <si>
    <t>2392</t>
  </si>
  <si>
    <t>1330040</t>
  </si>
  <si>
    <t>شنيور بلاستيك 500 وات</t>
  </si>
  <si>
    <t>2393</t>
  </si>
  <si>
    <t>1330042</t>
  </si>
  <si>
    <t>شنيور 6 مللي دونج 240 وات</t>
  </si>
  <si>
    <t>126.7434</t>
  </si>
  <si>
    <t>2394</t>
  </si>
  <si>
    <t>1330043</t>
  </si>
  <si>
    <t>شنيور نصف معدن 500 وات</t>
  </si>
  <si>
    <t>242.0000</t>
  </si>
  <si>
    <t>2395</t>
  </si>
  <si>
    <t>1330044</t>
  </si>
  <si>
    <t>مقص صاج فات ماكس</t>
  </si>
  <si>
    <t>20.8400</t>
  </si>
  <si>
    <t>2396</t>
  </si>
  <si>
    <t>1330045</t>
  </si>
  <si>
    <t>بنطه حدادي انكو 6 مللي</t>
  </si>
  <si>
    <t>1.2600</t>
  </si>
  <si>
    <t>2397</t>
  </si>
  <si>
    <t>1330046</t>
  </si>
  <si>
    <t>بنطه فديه انكو 8 مللي</t>
  </si>
  <si>
    <t>2.0500</t>
  </si>
  <si>
    <t>2398</t>
  </si>
  <si>
    <t>1330048</t>
  </si>
  <si>
    <t>ظرف شنيور 13 ملي</t>
  </si>
  <si>
    <t>2399</t>
  </si>
  <si>
    <t>1330049</t>
  </si>
  <si>
    <t>لقمه رباط سن صليبه طويل</t>
  </si>
  <si>
    <t>1.2000</t>
  </si>
  <si>
    <t>1340001</t>
  </si>
  <si>
    <t>حامل بشكير 604</t>
  </si>
  <si>
    <t>34.9817</t>
  </si>
  <si>
    <t>2401</t>
  </si>
  <si>
    <t>1340002</t>
  </si>
  <si>
    <t>حامل بشكير بشماعة</t>
  </si>
  <si>
    <t>2402</t>
  </si>
  <si>
    <t>1340003</t>
  </si>
  <si>
    <t>حامل بشكير خفيف</t>
  </si>
  <si>
    <t>2403</t>
  </si>
  <si>
    <t>1340004</t>
  </si>
  <si>
    <t>حامل طبق 08 على 89</t>
  </si>
  <si>
    <t>2404</t>
  </si>
  <si>
    <t>1340005</t>
  </si>
  <si>
    <t>حامل طبق 08 على 78</t>
  </si>
  <si>
    <t>2405</t>
  </si>
  <si>
    <t>1340006</t>
  </si>
  <si>
    <t>حامل طبق 08 على 93</t>
  </si>
  <si>
    <t>2406</t>
  </si>
  <si>
    <t>1340008</t>
  </si>
  <si>
    <t>حامل كاسات ثلاثي</t>
  </si>
  <si>
    <t>2407</t>
  </si>
  <si>
    <t>1340009</t>
  </si>
  <si>
    <t>حامل اواني ساخنه مربع</t>
  </si>
  <si>
    <t>2408</t>
  </si>
  <si>
    <t>1340010</t>
  </si>
  <si>
    <t>حامل اواني ساخنه مدور</t>
  </si>
  <si>
    <t>2409</t>
  </si>
  <si>
    <t>1340011</t>
  </si>
  <si>
    <t>حامل شوك طبق روز</t>
  </si>
  <si>
    <t>2410</t>
  </si>
  <si>
    <t>1340012</t>
  </si>
  <si>
    <t>حامل شوك طبق ازرق</t>
  </si>
  <si>
    <t>2411</t>
  </si>
  <si>
    <t>1340013</t>
  </si>
  <si>
    <t>حامل شاشه 117B علبه بنى</t>
  </si>
  <si>
    <t>2412</t>
  </si>
  <si>
    <t>1340014</t>
  </si>
  <si>
    <t>حامل ريسيفر 08 رف زجاج</t>
  </si>
  <si>
    <t>2413</t>
  </si>
  <si>
    <t>1340017</t>
  </si>
  <si>
    <t>حامل شاشه علبه خضراء من 32 بوصه الى 63 بوصه</t>
  </si>
  <si>
    <t>2414</t>
  </si>
  <si>
    <t>1340018</t>
  </si>
  <si>
    <t>حامل ريسيفر V.C.D علبه صفراء</t>
  </si>
  <si>
    <t>2415</t>
  </si>
  <si>
    <t>1340019</t>
  </si>
  <si>
    <t>حامل شاشه علبه كرتون من 19 بوصه الى 26 بوصه</t>
  </si>
  <si>
    <t>2416</t>
  </si>
  <si>
    <t>1340020</t>
  </si>
  <si>
    <t>حامل شاشه علبه كرتون من 26 بوصه الى 46 بوصه</t>
  </si>
  <si>
    <t>2417</t>
  </si>
  <si>
    <t>1340021</t>
  </si>
  <si>
    <t>حامل مناديل 207 بكره</t>
  </si>
  <si>
    <t>2418</t>
  </si>
  <si>
    <t>1340022</t>
  </si>
  <si>
    <t>حامل كاسات رباعي</t>
  </si>
  <si>
    <t>2419</t>
  </si>
  <si>
    <t>1340023</t>
  </si>
  <si>
    <t>حامل كاسات ثنائي</t>
  </si>
  <si>
    <t>2420</t>
  </si>
  <si>
    <t>1340024</t>
  </si>
  <si>
    <t>حامل اكواب ثلاثي النافع</t>
  </si>
  <si>
    <t>2421</t>
  </si>
  <si>
    <t>1340025</t>
  </si>
  <si>
    <t>حامل اكواب رباعي النافع</t>
  </si>
  <si>
    <t>2422</t>
  </si>
  <si>
    <t>1340026</t>
  </si>
  <si>
    <t>حامل رف بصبانه</t>
  </si>
  <si>
    <t>2423</t>
  </si>
  <si>
    <t>1340027</t>
  </si>
  <si>
    <t>حامل LCD فوكس 37 بوصه</t>
  </si>
  <si>
    <t>2424</t>
  </si>
  <si>
    <t>1340028</t>
  </si>
  <si>
    <t>حامل LCD فوكس 64 بوصه</t>
  </si>
  <si>
    <t>2425</t>
  </si>
  <si>
    <t>1340029</t>
  </si>
  <si>
    <t>حامل LCD فوكس 55 بوصه</t>
  </si>
  <si>
    <t>2426</t>
  </si>
  <si>
    <t>1340031</t>
  </si>
  <si>
    <t>حامل LCD فوكس متحرك 70 بوصه</t>
  </si>
  <si>
    <t>2427</t>
  </si>
  <si>
    <t>1340032</t>
  </si>
  <si>
    <t>حامل بشكير 56</t>
  </si>
  <si>
    <t>2428</t>
  </si>
  <si>
    <t>1360001</t>
  </si>
  <si>
    <t>دش حمام جولد</t>
  </si>
  <si>
    <t>2429</t>
  </si>
  <si>
    <t>1360002</t>
  </si>
  <si>
    <t>دش حمام نيكل</t>
  </si>
  <si>
    <t>2430</t>
  </si>
  <si>
    <t>1360003</t>
  </si>
  <si>
    <t>دش حمام موف</t>
  </si>
  <si>
    <t>2431</t>
  </si>
  <si>
    <t>1360004</t>
  </si>
  <si>
    <t>دش حمام ازرق</t>
  </si>
  <si>
    <t>2432</t>
  </si>
  <si>
    <t>1370001</t>
  </si>
  <si>
    <t>رنانه صغيره الوان</t>
  </si>
  <si>
    <t>2433</t>
  </si>
  <si>
    <t>1380001</t>
  </si>
  <si>
    <t>متر 5 م</t>
  </si>
  <si>
    <t>2434</t>
  </si>
  <si>
    <t>1400001</t>
  </si>
  <si>
    <t>زاويه سيراميك مجزع 23</t>
  </si>
  <si>
    <t>2.8500</t>
  </si>
  <si>
    <t>2435</t>
  </si>
  <si>
    <t>1400002</t>
  </si>
  <si>
    <t>زاويه سيراميك مجزع 18</t>
  </si>
  <si>
    <t>2436</t>
  </si>
  <si>
    <t>1400003</t>
  </si>
  <si>
    <t>زاويه سيراميك ساده 016</t>
  </si>
  <si>
    <t>2437</t>
  </si>
  <si>
    <t>1400005</t>
  </si>
  <si>
    <t>زاويه سيراميك ساده 014</t>
  </si>
  <si>
    <t>2438</t>
  </si>
  <si>
    <t>1400006</t>
  </si>
  <si>
    <t>زاويه سيراميك ساده 013</t>
  </si>
  <si>
    <t>2439</t>
  </si>
  <si>
    <t>1400007</t>
  </si>
  <si>
    <t>زاويه سيراميك مجزع 11</t>
  </si>
  <si>
    <t>2440</t>
  </si>
  <si>
    <t>1400008</t>
  </si>
  <si>
    <t>زاويه سيراميك ساده 04</t>
  </si>
  <si>
    <t>2441</t>
  </si>
  <si>
    <t>1400009</t>
  </si>
  <si>
    <t>زاويه سيراميك مجزع 122</t>
  </si>
  <si>
    <t>1400010</t>
  </si>
  <si>
    <t>زاويه سيراميك مجزع 4</t>
  </si>
  <si>
    <t>2443</t>
  </si>
  <si>
    <t>1400014</t>
  </si>
  <si>
    <t>زاويه سيراميك مجزع 103</t>
  </si>
  <si>
    <t>2444</t>
  </si>
  <si>
    <t>1400015</t>
  </si>
  <si>
    <t>زاويه سيراميك مجزع 63</t>
  </si>
  <si>
    <t>2445</t>
  </si>
  <si>
    <t>1400016</t>
  </si>
  <si>
    <t>زاويه سيراميك مجزع 97</t>
  </si>
  <si>
    <t>2446</t>
  </si>
  <si>
    <t>1400017</t>
  </si>
  <si>
    <t>زاويه سيراميك مجزع 94</t>
  </si>
  <si>
    <t>2447</t>
  </si>
  <si>
    <t>1400018</t>
  </si>
  <si>
    <t>زاويه سيراميك مجزع 93</t>
  </si>
  <si>
    <t>2448</t>
  </si>
  <si>
    <t>1400019</t>
  </si>
  <si>
    <t>زاويه سيراميك مجزع 81</t>
  </si>
  <si>
    <t>2449</t>
  </si>
  <si>
    <t>1400020</t>
  </si>
  <si>
    <t>زاويه سيراميك مجزع 77</t>
  </si>
  <si>
    <t>2450</t>
  </si>
  <si>
    <t>1400021</t>
  </si>
  <si>
    <t>زاويه سيراميك مجزع 69</t>
  </si>
  <si>
    <t>2451</t>
  </si>
  <si>
    <t>1400022</t>
  </si>
  <si>
    <t>زاويه سيراميك مجزع 67</t>
  </si>
  <si>
    <t>2.9277</t>
  </si>
  <si>
    <t>2452</t>
  </si>
  <si>
    <t>1410001</t>
  </si>
  <si>
    <t>ابجوره مرايه</t>
  </si>
  <si>
    <t>2453</t>
  </si>
  <si>
    <t>1420001</t>
  </si>
  <si>
    <t>بونطه هيلتي 6 مللي</t>
  </si>
  <si>
    <t>3.4300</t>
  </si>
  <si>
    <t>2454</t>
  </si>
  <si>
    <t>1420002</t>
  </si>
  <si>
    <t>بونطه شنيور 4 مللي</t>
  </si>
  <si>
    <t>2455</t>
  </si>
  <si>
    <t>1420003</t>
  </si>
  <si>
    <t>بونطه شنيور 3 مللي</t>
  </si>
  <si>
    <t>2456</t>
  </si>
  <si>
    <t>1420004</t>
  </si>
  <si>
    <t>بونطه شنيور 5 مللي</t>
  </si>
  <si>
    <t>0.8950</t>
  </si>
  <si>
    <t>2457</t>
  </si>
  <si>
    <t>1420005</t>
  </si>
  <si>
    <t>بونطه شنيور 6 مللي</t>
  </si>
  <si>
    <t>2458</t>
  </si>
  <si>
    <t>1420006</t>
  </si>
  <si>
    <t>بونطه شنيور 8 مللي</t>
  </si>
  <si>
    <t>2459</t>
  </si>
  <si>
    <t>1420007</t>
  </si>
  <si>
    <t>بونطه شنيور 10 مللي</t>
  </si>
  <si>
    <t>3.5800</t>
  </si>
  <si>
    <t>2460</t>
  </si>
  <si>
    <t>1420008</t>
  </si>
  <si>
    <t>بونطه  هيلتى 12 مللي</t>
  </si>
  <si>
    <t>2461</t>
  </si>
  <si>
    <t>1420009</t>
  </si>
  <si>
    <t>بونطه هيلتي 8 مللي</t>
  </si>
  <si>
    <t>2462</t>
  </si>
  <si>
    <t>1420010</t>
  </si>
  <si>
    <t>بونطه هيلتي 10 مللي</t>
  </si>
  <si>
    <t>2463</t>
  </si>
  <si>
    <t>1430001</t>
  </si>
  <si>
    <t>قاعدة صاروخ 7.25 بوصه</t>
  </si>
  <si>
    <t>2464</t>
  </si>
  <si>
    <t>1440001</t>
  </si>
  <si>
    <t>طقم كونكتر  مرايه</t>
  </si>
  <si>
    <t>2465</t>
  </si>
  <si>
    <t>1460002</t>
  </si>
  <si>
    <t>منشر غسيل مربع روز</t>
  </si>
  <si>
    <t>2466</t>
  </si>
  <si>
    <t>1480002</t>
  </si>
  <si>
    <t>صاموله 13 ملى نيكل</t>
  </si>
  <si>
    <t>2467</t>
  </si>
  <si>
    <t>1490003</t>
  </si>
  <si>
    <t>خرطوم سوسته 10 متر</t>
  </si>
  <si>
    <t>2468</t>
  </si>
  <si>
    <t>1490004</t>
  </si>
  <si>
    <t>خرطوم سوسته 13 متر</t>
  </si>
  <si>
    <t>2469</t>
  </si>
  <si>
    <t>1530001</t>
  </si>
  <si>
    <t>سليكون ابيض</t>
  </si>
  <si>
    <t>6.6000</t>
  </si>
  <si>
    <t>2470</t>
  </si>
  <si>
    <t>1540001</t>
  </si>
  <si>
    <t>كارجو 406</t>
  </si>
  <si>
    <t>875.0000</t>
  </si>
  <si>
    <t>2471</t>
  </si>
  <si>
    <t>1550001</t>
  </si>
  <si>
    <t>ماجيك كورنر شمال</t>
  </si>
  <si>
    <t>625.0000</t>
  </si>
  <si>
    <t>2472</t>
  </si>
  <si>
    <t>1560001</t>
  </si>
  <si>
    <t>رقم باب شقه جولد رقم صفر</t>
  </si>
  <si>
    <t>2473</t>
  </si>
  <si>
    <t>1560002</t>
  </si>
  <si>
    <t>رقم باب شقه جولد رقم 1</t>
  </si>
  <si>
    <t>2474</t>
  </si>
  <si>
    <t>1560003</t>
  </si>
  <si>
    <t>رقم باب شقه جولد رقم 2</t>
  </si>
  <si>
    <t>2475</t>
  </si>
  <si>
    <t>1560004</t>
  </si>
  <si>
    <t>رقم باب شقه جولد رقم 3</t>
  </si>
  <si>
    <t>2476</t>
  </si>
  <si>
    <t>1560005</t>
  </si>
  <si>
    <t>رقم باب شقه جولد رقم 4</t>
  </si>
  <si>
    <t>2477</t>
  </si>
  <si>
    <t>1560006</t>
  </si>
  <si>
    <t>رقم باب شقه جولد رقم 5</t>
  </si>
  <si>
    <t>2478</t>
  </si>
  <si>
    <t>1560007</t>
  </si>
  <si>
    <t>رقم باب شقه جولد رقم 6</t>
  </si>
  <si>
    <t>2479</t>
  </si>
  <si>
    <t>1560008</t>
  </si>
  <si>
    <t>رقم باب شقه جولد رقم 7</t>
  </si>
  <si>
    <t>2480</t>
  </si>
  <si>
    <t>1560009</t>
  </si>
  <si>
    <t>رقم باب شقه جولد رقم 8</t>
  </si>
  <si>
    <t>2481</t>
  </si>
  <si>
    <t>1560010</t>
  </si>
  <si>
    <t>رقم باب شقه جولد رقم 9</t>
  </si>
  <si>
    <t>2482</t>
  </si>
  <si>
    <t>1560011</t>
  </si>
  <si>
    <t>رقم باب شقه نيكل رقم صفر</t>
  </si>
  <si>
    <t>2483</t>
  </si>
  <si>
    <t>1560012</t>
  </si>
  <si>
    <t>رقم باب شقه نيكل رقم 1</t>
  </si>
  <si>
    <t>2484</t>
  </si>
  <si>
    <t>1560013</t>
  </si>
  <si>
    <t>رقم باب شقه نيكل رقم 2</t>
  </si>
  <si>
    <t>2485</t>
  </si>
  <si>
    <t>1560014</t>
  </si>
  <si>
    <t>رقم باب شقه نيكل رقم 3</t>
  </si>
  <si>
    <t>2486</t>
  </si>
  <si>
    <t>1560015</t>
  </si>
  <si>
    <t>رقم باب شقه نيكل رقم 4</t>
  </si>
  <si>
    <t>2487</t>
  </si>
  <si>
    <t>1560016</t>
  </si>
  <si>
    <t>رقم باب شقه نيكل رقم 5</t>
  </si>
  <si>
    <t>2488</t>
  </si>
  <si>
    <t>1560017</t>
  </si>
  <si>
    <t>رقم باب شقه نيكل رقم 6</t>
  </si>
  <si>
    <t>2489</t>
  </si>
  <si>
    <t>1560018</t>
  </si>
  <si>
    <t>رقم باب شقه نيكل رقم 7</t>
  </si>
  <si>
    <t>2490</t>
  </si>
  <si>
    <t>1560019</t>
  </si>
  <si>
    <t>رقم باب شقه نيكل رقم 8</t>
  </si>
  <si>
    <t>2491</t>
  </si>
  <si>
    <t>1560020</t>
  </si>
  <si>
    <t>رقم باب شقه نيكل رقم 9</t>
  </si>
  <si>
    <t>2492</t>
  </si>
  <si>
    <t>1560021</t>
  </si>
  <si>
    <t>رقم باب شقه احمر رقم صفر</t>
  </si>
  <si>
    <t>2493</t>
  </si>
  <si>
    <t>1560022</t>
  </si>
  <si>
    <t>رقم باب شقه احمر رقم 1</t>
  </si>
  <si>
    <t>2494</t>
  </si>
  <si>
    <t>1560023</t>
  </si>
  <si>
    <t>رقم باب شقه احمر رقم 2</t>
  </si>
  <si>
    <t>2495</t>
  </si>
  <si>
    <t>1560024</t>
  </si>
  <si>
    <t>رقم باب شقه احمر رقم 3</t>
  </si>
  <si>
    <t>2496</t>
  </si>
  <si>
    <t>1560025</t>
  </si>
  <si>
    <t>رقم باب شقه احمر رقم 4</t>
  </si>
  <si>
    <t>2497</t>
  </si>
  <si>
    <t>1560026</t>
  </si>
  <si>
    <t>رقم باب شقه احمر رقم 5</t>
  </si>
  <si>
    <t>2498</t>
  </si>
  <si>
    <t>1560027</t>
  </si>
  <si>
    <t>رقم باب شقه احمر رقم 6</t>
  </si>
  <si>
    <t>1560028</t>
  </si>
  <si>
    <t>رقم باب شقه احمر رقم 7</t>
  </si>
  <si>
    <t>2500</t>
  </si>
  <si>
    <t>1560029</t>
  </si>
  <si>
    <t>رقم باب شقه احمر رقم 8</t>
  </si>
  <si>
    <t>2501</t>
  </si>
  <si>
    <t>1560030</t>
  </si>
  <si>
    <t>رقم باب شقه احمر رقم 9</t>
  </si>
  <si>
    <t>الاجمالى</t>
  </si>
  <si>
    <t>#</t>
  </si>
  <si>
    <t>الكود</t>
  </si>
  <si>
    <t>سعر الشراء</t>
  </si>
  <si>
    <t>سعر البي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ع</t>
  </si>
  <si>
    <t>جمله</t>
  </si>
  <si>
    <t>نصف جمله</t>
  </si>
  <si>
    <t>تجارى</t>
  </si>
  <si>
    <t>نصف تجارى</t>
  </si>
  <si>
    <t>مستهلك</t>
  </si>
  <si>
    <t xml:space="preserve">قائمه أسعار البضاعه </t>
  </si>
  <si>
    <t>ALBADR</t>
  </si>
</sst>
</file>

<file path=xl/styles.xml><?xml version="1.0" encoding="utf-8"?>
<styleSheet xmlns="http://schemas.openxmlformats.org/spreadsheetml/2006/main">
  <numFmts count="2">
    <numFmt numFmtId="164" formatCode="&quot;ج.م.‏&quot;\ #,##0.00_-"/>
    <numFmt numFmtId="165" formatCode="#,##0.00_-"/>
  </numFmts>
  <fonts count="13">
    <font>
      <sz val="10"/>
      <color indexed="8"/>
      <name val="MS Sans Serif"/>
      <charset val="178"/>
    </font>
    <font>
      <b/>
      <sz val="18"/>
      <color indexed="8"/>
      <name val="Sakkal Majalla"/>
    </font>
    <font>
      <b/>
      <sz val="16"/>
      <color indexed="8"/>
      <name val="Sakkal Majalla"/>
    </font>
    <font>
      <b/>
      <sz val="16"/>
      <color rgb="FF002060"/>
      <name val="Sakkal Majalla"/>
    </font>
    <font>
      <b/>
      <sz val="18"/>
      <color rgb="FF002060"/>
      <name val="Sakkal Majalla"/>
    </font>
    <font>
      <b/>
      <sz val="16"/>
      <color rgb="FF7030A0"/>
      <name val="Sakkal Majalla"/>
    </font>
    <font>
      <b/>
      <sz val="16"/>
      <color rgb="FFFF0000"/>
      <name val="Sakkal Majalla"/>
    </font>
    <font>
      <b/>
      <sz val="16"/>
      <color theme="5" tint="-0.499984740745262"/>
      <name val="Sakkal Majalla"/>
    </font>
    <font>
      <b/>
      <sz val="16"/>
      <color theme="9" tint="-0.499984740745262"/>
      <name val="Sakkal Majalla"/>
    </font>
    <font>
      <b/>
      <u/>
      <sz val="36"/>
      <color rgb="FF002060"/>
      <name val="Sakkal Majalla"/>
    </font>
    <font>
      <b/>
      <u/>
      <sz val="20"/>
      <color rgb="FF002060"/>
      <name val="Sakkal Majalla"/>
    </font>
    <font>
      <b/>
      <sz val="14"/>
      <color rgb="FF002060"/>
      <name val="Sakkal Majalla"/>
    </font>
    <font>
      <b/>
      <sz val="14"/>
      <color indexed="8"/>
      <name val="Sakkal Majalla"/>
    </font>
  </fonts>
  <fills count="3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/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164" fontId="12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" fillId="2" borderId="0" xfId="0" applyFont="1" applyFill="1"/>
    <xf numFmtId="0" fontId="3" fillId="2" borderId="15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9" fontId="3" fillId="2" borderId="1" xfId="0" applyNumberFormat="1" applyFont="1" applyFill="1" applyBorder="1" applyAlignment="1">
      <alignment horizontal="center" vertical="center"/>
    </xf>
    <xf numFmtId="9" fontId="5" fillId="2" borderId="1" xfId="0" applyNumberFormat="1" applyFont="1" applyFill="1" applyBorder="1" applyAlignment="1">
      <alignment horizontal="center" vertical="center"/>
    </xf>
    <xf numFmtId="9" fontId="6" fillId="2" borderId="1" xfId="0" applyNumberFormat="1" applyFont="1" applyFill="1" applyBorder="1" applyAlignment="1">
      <alignment horizontal="center" vertical="center"/>
    </xf>
    <xf numFmtId="9" fontId="7" fillId="2" borderId="1" xfId="0" applyNumberFormat="1" applyFont="1" applyFill="1" applyBorder="1" applyAlignment="1">
      <alignment horizontal="center" vertical="center"/>
    </xf>
    <xf numFmtId="9" fontId="8" fillId="2" borderId="2" xfId="0" applyNumberFormat="1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0" xfId="0" applyFont="1" applyFill="1" applyBorder="1"/>
    <xf numFmtId="164" fontId="12" fillId="2" borderId="10" xfId="0" applyNumberFormat="1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6" xfId="0" applyFont="1" applyFill="1" applyBorder="1"/>
    <xf numFmtId="164" fontId="12" fillId="2" borderId="6" xfId="0" applyNumberFormat="1" applyFont="1" applyFill="1" applyBorder="1" applyAlignment="1">
      <alignment horizontal="center" vertical="center"/>
    </xf>
    <xf numFmtId="165" fontId="12" fillId="2" borderId="6" xfId="0" applyNumberFormat="1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8" xfId="0" applyFont="1" applyFill="1" applyBorder="1"/>
    <xf numFmtId="164" fontId="12" fillId="2" borderId="8" xfId="0" applyNumberFormat="1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/>
    <xf numFmtId="164" fontId="12" fillId="2" borderId="0" xfId="0" applyNumberFormat="1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1</xdr:row>
      <xdr:rowOff>142875</xdr:rowOff>
    </xdr:from>
    <xdr:to>
      <xdr:col>10</xdr:col>
      <xdr:colOff>28574</xdr:colOff>
      <xdr:row>2</xdr:row>
      <xdr:rowOff>381000</xdr:rowOff>
    </xdr:to>
    <xdr:sp macro="" textlink="">
      <xdr:nvSpPr>
        <xdr:cNvPr id="2" name="Rounded Rectangle 1"/>
        <xdr:cNvSpPr/>
      </xdr:nvSpPr>
      <xdr:spPr>
        <a:xfrm>
          <a:off x="10017071026" y="495300"/>
          <a:ext cx="10467973" cy="914400"/>
        </a:xfrm>
        <a:prstGeom prst="roundRect">
          <a:avLst/>
        </a:prstGeom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1" anchor="ctr"/>
        <a:lstStyle/>
        <a:p>
          <a:pPr algn="ctr" rtl="1"/>
          <a:r>
            <a:rPr lang="ar-EG" sz="32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rPr>
            <a:t>قائمة اسعار البضاعة</a:t>
          </a:r>
        </a:p>
      </xdr:txBody>
    </xdr:sp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Equity">
  <a:themeElements>
    <a:clrScheme name="Equity">
      <a:dk1>
        <a:sysClr val="windowText" lastClr="000000"/>
      </a:dk1>
      <a:lt1>
        <a:sysClr val="window" lastClr="FFFFFF"/>
      </a:lt1>
      <a:dk2>
        <a:srgbClr val="696464"/>
      </a:dk2>
      <a:lt2>
        <a:srgbClr val="E9E5DC"/>
      </a:lt2>
      <a:accent1>
        <a:srgbClr val="D34817"/>
      </a:accent1>
      <a:accent2>
        <a:srgbClr val="9B2D1F"/>
      </a:accent2>
      <a:accent3>
        <a:srgbClr val="A28E6A"/>
      </a:accent3>
      <a:accent4>
        <a:srgbClr val="956251"/>
      </a:accent4>
      <a:accent5>
        <a:srgbClr val="918485"/>
      </a:accent5>
      <a:accent6>
        <a:srgbClr val="855D5D"/>
      </a:accent6>
      <a:hlink>
        <a:srgbClr val="CC9900"/>
      </a:hlink>
      <a:folHlink>
        <a:srgbClr val="96A9A9"/>
      </a:folHlink>
    </a:clrScheme>
    <a:fontScheme name="Equity">
      <a:majorFont>
        <a:latin typeface="Franklin Gothic Book"/>
        <a:ea typeface=""/>
        <a:cs typeface=""/>
        <a:font script="Grek" typeface="Calibri"/>
        <a:font script="Cyrl" typeface="Calibri"/>
        <a:font script="Jpan" typeface="HGｺﾞｼｯｸM"/>
        <a:font script="Hang" typeface="바탕"/>
        <a:font script="Hans" typeface="幼圆"/>
        <a:font script="Hant" typeface="微軟正黑體"/>
        <a:font script="Arab" typeface="Tahoma"/>
        <a:font script="Hebr" typeface="Aharoni"/>
        <a:font script="Thai" typeface="Lily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ajorFont>
      <a:minorFont>
        <a:latin typeface="Perpetua"/>
        <a:ea typeface=""/>
        <a:cs typeface=""/>
        <a:font script="Grek" typeface="Cambria"/>
        <a:font script="Cyrl" typeface="Cambria"/>
        <a:font script="Jpan" typeface="HG創英ﾌﾟﾚｾﾞﾝｽEB"/>
        <a:font script="Hang" typeface="맑은 고딕"/>
        <a:font script="Hans" typeface="宋体"/>
        <a:font script="Hant" typeface="新細明體"/>
        <a:font script="Arab" typeface="Times New Roman"/>
        <a:font script="Hebr" typeface="Aharoni"/>
        <a:font script="Thai" typeface="EucrosiaUPC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Equity">
      <a:fillStyleLst>
        <a:solidFill>
          <a:schemeClr val="phClr"/>
        </a:solidFill>
        <a:blipFill>
          <a:blip xmlns:r="http://schemas.openxmlformats.org/officeDocument/2006/relationships" r:embed="rId1">
            <a:duotone>
              <a:schemeClr val="phClr">
                <a:tint val="30000"/>
                <a:satMod val="300000"/>
              </a:schemeClr>
              <a:schemeClr val="phClr">
                <a:tint val="40000"/>
                <a:satMod val="200000"/>
              </a:schemeClr>
            </a:duotone>
          </a:blip>
          <a:tile tx="0" ty="0" sx="70000" sy="70000" flip="none" algn="ctr"/>
        </a:blipFill>
        <a:blipFill>
          <a:blip xmlns:r="http://schemas.openxmlformats.org/officeDocument/2006/relationships" r:embed="rId1">
            <a:duotone>
              <a:schemeClr val="phClr">
                <a:shade val="22000"/>
                <a:satMod val="160000"/>
              </a:schemeClr>
              <a:schemeClr val="phClr">
                <a:shade val="45000"/>
                <a:satMod val="100000"/>
              </a:schemeClr>
            </a:duotone>
          </a:blip>
          <a:tile tx="0" ty="0" sx="65000" sy="65000" flip="none" algn="ctr"/>
        </a:blipFill>
      </a:fillStyleLst>
      <a:lnStyleLst>
        <a:ln w="9525" cap="flat" cmpd="sng" algn="ctr">
          <a:solidFill>
            <a:schemeClr val="phClr">
              <a:shade val="60000"/>
              <a:satMod val="110000"/>
            </a:schemeClr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algn="t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algn="t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50800" dist="50800" dir="5400000" algn="t" rotWithShape="0">
              <a:srgbClr val="000000">
                <a:alpha val="60000"/>
              </a:srgbClr>
            </a:outerShdw>
          </a:effectLst>
          <a:scene3d>
            <a:camera prst="isometricBottomUp" fov="0">
              <a:rot lat="0" lon="0" rev="0"/>
            </a:camera>
            <a:lightRig rig="soft" dir="b">
              <a:rot lat="0" lon="0" rev="9000000"/>
            </a:lightRig>
          </a:scene3d>
          <a:sp3d contourW="35000" prstMaterial="matte">
            <a:bevelT w="45000" h="38100" prst="convex"/>
            <a:contourClr>
              <a:schemeClr val="phClr">
                <a:tint val="10000"/>
                <a:satMod val="13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40000"/>
                <a:satMod val="165000"/>
              </a:schemeClr>
            </a:gs>
            <a:gs pos="50000">
              <a:schemeClr val="phClr">
                <a:shade val="80000"/>
                <a:satMod val="155000"/>
              </a:schemeClr>
            </a:gs>
            <a:gs pos="100000">
              <a:schemeClr val="phClr">
                <a:tint val="95000"/>
                <a:satMod val="200000"/>
              </a:schemeClr>
            </a:gs>
          </a:gsLst>
          <a:lin ang="16200000" scaled="1"/>
        </a:gradFill>
        <a:blipFill>
          <a:blip xmlns:r="http://schemas.openxmlformats.org/officeDocument/2006/relationships" r:embed="rId1">
            <a:duotone>
              <a:schemeClr val="phClr">
                <a:tint val="95000"/>
                <a:satMod val="200000"/>
              </a:schemeClr>
              <a:schemeClr val="phClr">
                <a:shade val="80000"/>
                <a:satMod val="100000"/>
              </a:schemeClr>
            </a:duotone>
          </a:blip>
          <a:tile tx="0" ty="0" sx="55000" sy="55000" flip="none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J2530"/>
  <sheetViews>
    <sheetView rightToLeft="1" tabSelected="1" workbookViewId="0">
      <selection activeCell="M5" sqref="M5"/>
    </sheetView>
  </sheetViews>
  <sheetFormatPr defaultRowHeight="27.75"/>
  <cols>
    <col min="1" max="1" width="0.5703125" style="1" customWidth="1"/>
    <col min="2" max="2" width="5.5703125" style="10" bestFit="1" customWidth="1"/>
    <col min="3" max="3" width="10.28515625" style="2" bestFit="1" customWidth="1"/>
    <col min="4" max="4" width="53.85546875" style="3" bestFit="1" customWidth="1"/>
    <col min="5" max="5" width="11" style="9" bestFit="1" customWidth="1"/>
    <col min="6" max="6" width="15.5703125" style="4" bestFit="1" customWidth="1"/>
    <col min="7" max="7" width="14.28515625" style="5" bestFit="1" customWidth="1"/>
    <col min="8" max="8" width="15.5703125" style="6" bestFit="1" customWidth="1"/>
    <col min="9" max="9" width="15.5703125" style="7" bestFit="1" customWidth="1"/>
    <col min="10" max="10" width="14.28515625" style="8" bestFit="1" customWidth="1"/>
    <col min="11" max="243" width="11.42578125" style="1" customWidth="1"/>
    <col min="244" max="16384" width="9.140625" style="1"/>
  </cols>
  <sheetData>
    <row r="1" spans="2:10" s="11" customFormat="1">
      <c r="B1" s="55"/>
      <c r="C1" s="55"/>
      <c r="D1" s="55"/>
      <c r="E1" s="55"/>
      <c r="F1" s="55"/>
      <c r="G1" s="55"/>
      <c r="H1" s="55"/>
      <c r="I1" s="55"/>
      <c r="J1" s="55"/>
    </row>
    <row r="2" spans="2:10" s="11" customFormat="1" ht="53.25">
      <c r="B2" s="56" t="s">
        <v>8193</v>
      </c>
      <c r="C2" s="56"/>
      <c r="D2" s="56"/>
      <c r="E2" s="56"/>
      <c r="F2" s="56"/>
      <c r="G2" s="56"/>
      <c r="H2" s="56"/>
      <c r="I2" s="56"/>
      <c r="J2" s="56"/>
    </row>
    <row r="3" spans="2:10" s="11" customFormat="1" ht="31.5" thickBot="1">
      <c r="B3" s="54" t="s">
        <v>8192</v>
      </c>
      <c r="C3" s="54"/>
      <c r="D3" s="54"/>
      <c r="E3" s="54"/>
      <c r="F3" s="54"/>
      <c r="G3" s="54"/>
      <c r="H3" s="54"/>
      <c r="I3" s="54"/>
      <c r="J3" s="54"/>
    </row>
    <row r="4" spans="2:10" s="11" customFormat="1">
      <c r="B4" s="57" t="s">
        <v>8183</v>
      </c>
      <c r="C4" s="60" t="s">
        <v>8184</v>
      </c>
      <c r="D4" s="60" t="s">
        <v>1</v>
      </c>
      <c r="E4" s="63" t="s">
        <v>8185</v>
      </c>
      <c r="F4" s="66" t="s">
        <v>8186</v>
      </c>
      <c r="G4" s="66"/>
      <c r="H4" s="66"/>
      <c r="I4" s="66"/>
      <c r="J4" s="67"/>
    </row>
    <row r="5" spans="2:10" s="11" customFormat="1" ht="28.5" thickBot="1">
      <c r="B5" s="58" t="s">
        <v>8183</v>
      </c>
      <c r="C5" s="61" t="s">
        <v>8184</v>
      </c>
      <c r="D5" s="61"/>
      <c r="E5" s="64"/>
      <c r="F5" s="12" t="s">
        <v>8187</v>
      </c>
      <c r="G5" s="13" t="s">
        <v>8188</v>
      </c>
      <c r="H5" s="14" t="s">
        <v>8189</v>
      </c>
      <c r="I5" s="15" t="s">
        <v>8190</v>
      </c>
      <c r="J5" s="16" t="s">
        <v>8191</v>
      </c>
    </row>
    <row r="6" spans="2:10" s="11" customFormat="1" ht="29.25" thickTop="1" thickBot="1">
      <c r="B6" s="59" t="s">
        <v>8183</v>
      </c>
      <c r="C6" s="62" t="s">
        <v>0</v>
      </c>
      <c r="D6" s="62"/>
      <c r="E6" s="65"/>
      <c r="F6" s="17">
        <v>0.08</v>
      </c>
      <c r="G6" s="18">
        <v>0.1</v>
      </c>
      <c r="H6" s="19">
        <v>0.12</v>
      </c>
      <c r="I6" s="20">
        <v>0.14000000000000001</v>
      </c>
      <c r="J6" s="21">
        <v>0.3</v>
      </c>
    </row>
    <row r="7" spans="2:10" s="11" customFormat="1">
      <c r="B7" s="22" t="s">
        <v>2</v>
      </c>
      <c r="C7" s="23" t="s">
        <v>3</v>
      </c>
      <c r="D7" s="24" t="s">
        <v>4</v>
      </c>
      <c r="E7" s="25" t="s">
        <v>5</v>
      </c>
      <c r="F7" s="26">
        <f>E7*(8/100)+E7</f>
        <v>43.2</v>
      </c>
      <c r="G7" s="27">
        <f>E7*(10/100)+E7</f>
        <v>44</v>
      </c>
      <c r="H7" s="28">
        <f>E7*(12/100)+E7</f>
        <v>44.8</v>
      </c>
      <c r="I7" s="29">
        <f>E7*(14/100)+E7</f>
        <v>45.6</v>
      </c>
      <c r="J7" s="30">
        <f>E7*(30/100)+E7</f>
        <v>52</v>
      </c>
    </row>
    <row r="8" spans="2:10" s="11" customFormat="1">
      <c r="B8" s="31" t="s">
        <v>6</v>
      </c>
      <c r="C8" s="32" t="s">
        <v>7</v>
      </c>
      <c r="D8" s="33" t="s">
        <v>8</v>
      </c>
      <c r="E8" s="34" t="s">
        <v>9</v>
      </c>
      <c r="F8" s="26">
        <f t="shared" ref="F8:F71" si="0">E8*(8/100)+E8</f>
        <v>84.24</v>
      </c>
      <c r="G8" s="27">
        <f t="shared" ref="G8:G71" si="1">E8*(10/100)+E8</f>
        <v>85.8</v>
      </c>
      <c r="H8" s="28">
        <f t="shared" ref="H8:H71" si="2">E8*(12/100)+E8</f>
        <v>87.36</v>
      </c>
      <c r="I8" s="29">
        <f t="shared" ref="I8:I71" si="3">E8*(14/100)+E8</f>
        <v>88.92</v>
      </c>
      <c r="J8" s="30">
        <f t="shared" ref="J8:J71" si="4">E8*(30/100)+E8</f>
        <v>101.4</v>
      </c>
    </row>
    <row r="9" spans="2:10" s="11" customFormat="1">
      <c r="B9" s="31" t="s">
        <v>11</v>
      </c>
      <c r="C9" s="32" t="s">
        <v>12</v>
      </c>
      <c r="D9" s="33" t="s">
        <v>13</v>
      </c>
      <c r="E9" s="34" t="s">
        <v>14</v>
      </c>
      <c r="F9" s="26">
        <f t="shared" si="0"/>
        <v>22.14</v>
      </c>
      <c r="G9" s="27">
        <f t="shared" si="1"/>
        <v>22.55</v>
      </c>
      <c r="H9" s="28">
        <f t="shared" si="2"/>
        <v>22.96</v>
      </c>
      <c r="I9" s="29">
        <f t="shared" si="3"/>
        <v>23.37</v>
      </c>
      <c r="J9" s="30">
        <f t="shared" si="4"/>
        <v>26.65</v>
      </c>
    </row>
    <row r="10" spans="2:10" s="11" customFormat="1">
      <c r="B10" s="31" t="s">
        <v>16</v>
      </c>
      <c r="C10" s="32" t="s">
        <v>17</v>
      </c>
      <c r="D10" s="33" t="s">
        <v>18</v>
      </c>
      <c r="E10" s="34" t="s">
        <v>19</v>
      </c>
      <c r="F10" s="26">
        <f t="shared" si="0"/>
        <v>18.899999999999999</v>
      </c>
      <c r="G10" s="27">
        <f t="shared" si="1"/>
        <v>19.25</v>
      </c>
      <c r="H10" s="28">
        <f t="shared" si="2"/>
        <v>19.600000000000001</v>
      </c>
      <c r="I10" s="29">
        <f t="shared" si="3"/>
        <v>19.95</v>
      </c>
      <c r="J10" s="30">
        <f t="shared" si="4"/>
        <v>22.75</v>
      </c>
    </row>
    <row r="11" spans="2:10" s="11" customFormat="1">
      <c r="B11" s="31" t="s">
        <v>20</v>
      </c>
      <c r="C11" s="32" t="s">
        <v>21</v>
      </c>
      <c r="D11" s="33" t="s">
        <v>22</v>
      </c>
      <c r="E11" s="34" t="s">
        <v>19</v>
      </c>
      <c r="F11" s="26">
        <f t="shared" si="0"/>
        <v>18.899999999999999</v>
      </c>
      <c r="G11" s="27">
        <f t="shared" si="1"/>
        <v>19.25</v>
      </c>
      <c r="H11" s="28">
        <f t="shared" si="2"/>
        <v>19.600000000000001</v>
      </c>
      <c r="I11" s="29">
        <f t="shared" si="3"/>
        <v>19.95</v>
      </c>
      <c r="J11" s="30">
        <f t="shared" si="4"/>
        <v>22.75</v>
      </c>
    </row>
    <row r="12" spans="2:10" s="11" customFormat="1">
      <c r="B12" s="31" t="s">
        <v>10</v>
      </c>
      <c r="C12" s="32" t="s">
        <v>24</v>
      </c>
      <c r="D12" s="33" t="s">
        <v>25</v>
      </c>
      <c r="E12" s="34" t="s">
        <v>26</v>
      </c>
      <c r="F12" s="26">
        <f t="shared" si="0"/>
        <v>55.08</v>
      </c>
      <c r="G12" s="27">
        <f t="shared" si="1"/>
        <v>56.1</v>
      </c>
      <c r="H12" s="28">
        <f t="shared" si="2"/>
        <v>57.12</v>
      </c>
      <c r="I12" s="29">
        <f t="shared" si="3"/>
        <v>58.14</v>
      </c>
      <c r="J12" s="30">
        <f t="shared" si="4"/>
        <v>66.3</v>
      </c>
    </row>
    <row r="13" spans="2:10" s="11" customFormat="1">
      <c r="B13" s="31" t="s">
        <v>28</v>
      </c>
      <c r="C13" s="32" t="s">
        <v>29</v>
      </c>
      <c r="D13" s="33" t="s">
        <v>30</v>
      </c>
      <c r="E13" s="34" t="s">
        <v>31</v>
      </c>
      <c r="F13" s="26">
        <f t="shared" si="0"/>
        <v>108</v>
      </c>
      <c r="G13" s="27">
        <f t="shared" si="1"/>
        <v>110</v>
      </c>
      <c r="H13" s="28">
        <f t="shared" si="2"/>
        <v>112</v>
      </c>
      <c r="I13" s="29">
        <f t="shared" si="3"/>
        <v>114</v>
      </c>
      <c r="J13" s="30">
        <f t="shared" si="4"/>
        <v>130</v>
      </c>
    </row>
    <row r="14" spans="2:10" s="11" customFormat="1">
      <c r="B14" s="31" t="s">
        <v>33</v>
      </c>
      <c r="C14" s="32" t="s">
        <v>34</v>
      </c>
      <c r="D14" s="33" t="s">
        <v>35</v>
      </c>
      <c r="E14" s="34" t="s">
        <v>36</v>
      </c>
      <c r="F14" s="26">
        <f t="shared" si="0"/>
        <v>64.8</v>
      </c>
      <c r="G14" s="27">
        <f t="shared" si="1"/>
        <v>66</v>
      </c>
      <c r="H14" s="28">
        <f t="shared" si="2"/>
        <v>67.2</v>
      </c>
      <c r="I14" s="29">
        <f t="shared" si="3"/>
        <v>68.400000000000006</v>
      </c>
      <c r="J14" s="30">
        <f t="shared" si="4"/>
        <v>78</v>
      </c>
    </row>
    <row r="15" spans="2:10" s="11" customFormat="1">
      <c r="B15" s="31" t="s">
        <v>38</v>
      </c>
      <c r="C15" s="32" t="s">
        <v>39</v>
      </c>
      <c r="D15" s="33" t="s">
        <v>40</v>
      </c>
      <c r="E15" s="34" t="s">
        <v>41</v>
      </c>
      <c r="F15" s="26">
        <f t="shared" si="0"/>
        <v>21.6</v>
      </c>
      <c r="G15" s="27">
        <f t="shared" si="1"/>
        <v>22</v>
      </c>
      <c r="H15" s="28">
        <f t="shared" si="2"/>
        <v>22.4</v>
      </c>
      <c r="I15" s="29">
        <f t="shared" si="3"/>
        <v>22.8</v>
      </c>
      <c r="J15" s="30">
        <f t="shared" si="4"/>
        <v>26</v>
      </c>
    </row>
    <row r="16" spans="2:10" s="11" customFormat="1">
      <c r="B16" s="31" t="s">
        <v>43</v>
      </c>
      <c r="C16" s="32" t="s">
        <v>44</v>
      </c>
      <c r="D16" s="33" t="s">
        <v>45</v>
      </c>
      <c r="E16" s="34" t="s">
        <v>41</v>
      </c>
      <c r="F16" s="26">
        <f t="shared" si="0"/>
        <v>21.6</v>
      </c>
      <c r="G16" s="27">
        <f t="shared" si="1"/>
        <v>22</v>
      </c>
      <c r="H16" s="28">
        <f t="shared" si="2"/>
        <v>22.4</v>
      </c>
      <c r="I16" s="29">
        <f t="shared" si="3"/>
        <v>22.8</v>
      </c>
      <c r="J16" s="30">
        <f t="shared" si="4"/>
        <v>26</v>
      </c>
    </row>
    <row r="17" spans="2:10" s="11" customFormat="1">
      <c r="B17" s="31" t="s">
        <v>15</v>
      </c>
      <c r="C17" s="32" t="s">
        <v>47</v>
      </c>
      <c r="D17" s="33" t="s">
        <v>48</v>
      </c>
      <c r="E17" s="34" t="s">
        <v>49</v>
      </c>
      <c r="F17" s="26">
        <f t="shared" si="0"/>
        <v>36.72</v>
      </c>
      <c r="G17" s="27">
        <f t="shared" si="1"/>
        <v>37.4</v>
      </c>
      <c r="H17" s="28">
        <f t="shared" si="2"/>
        <v>38.08</v>
      </c>
      <c r="I17" s="29">
        <f t="shared" si="3"/>
        <v>38.76</v>
      </c>
      <c r="J17" s="30">
        <f t="shared" si="4"/>
        <v>44.2</v>
      </c>
    </row>
    <row r="18" spans="2:10" s="11" customFormat="1">
      <c r="B18" s="31" t="s">
        <v>32</v>
      </c>
      <c r="C18" s="32" t="s">
        <v>50</v>
      </c>
      <c r="D18" s="33" t="s">
        <v>51</v>
      </c>
      <c r="E18" s="34" t="s">
        <v>52</v>
      </c>
      <c r="F18" s="26">
        <f t="shared" si="0"/>
        <v>54</v>
      </c>
      <c r="G18" s="27">
        <f t="shared" si="1"/>
        <v>55</v>
      </c>
      <c r="H18" s="28">
        <f t="shared" si="2"/>
        <v>56</v>
      </c>
      <c r="I18" s="29">
        <f t="shared" si="3"/>
        <v>57</v>
      </c>
      <c r="J18" s="30">
        <f t="shared" si="4"/>
        <v>65</v>
      </c>
    </row>
    <row r="19" spans="2:10" s="11" customFormat="1">
      <c r="B19" s="31" t="s">
        <v>53</v>
      </c>
      <c r="C19" s="32" t="s">
        <v>54</v>
      </c>
      <c r="D19" s="33" t="s">
        <v>55</v>
      </c>
      <c r="E19" s="34" t="s">
        <v>19</v>
      </c>
      <c r="F19" s="26">
        <f t="shared" si="0"/>
        <v>18.899999999999999</v>
      </c>
      <c r="G19" s="27">
        <f t="shared" si="1"/>
        <v>19.25</v>
      </c>
      <c r="H19" s="28">
        <f t="shared" si="2"/>
        <v>19.600000000000001</v>
      </c>
      <c r="I19" s="29">
        <f t="shared" si="3"/>
        <v>19.95</v>
      </c>
      <c r="J19" s="30">
        <f t="shared" si="4"/>
        <v>22.75</v>
      </c>
    </row>
    <row r="20" spans="2:10" s="11" customFormat="1">
      <c r="B20" s="31" t="s">
        <v>57</v>
      </c>
      <c r="C20" s="32" t="s">
        <v>58</v>
      </c>
      <c r="D20" s="33" t="s">
        <v>59</v>
      </c>
      <c r="E20" s="34" t="s">
        <v>60</v>
      </c>
      <c r="F20" s="26">
        <f t="shared" si="0"/>
        <v>15.66</v>
      </c>
      <c r="G20" s="27">
        <f t="shared" si="1"/>
        <v>15.95</v>
      </c>
      <c r="H20" s="28">
        <f t="shared" si="2"/>
        <v>16.239999999999998</v>
      </c>
      <c r="I20" s="29">
        <f t="shared" si="3"/>
        <v>16.53</v>
      </c>
      <c r="J20" s="30">
        <f t="shared" si="4"/>
        <v>18.850000000000001</v>
      </c>
    </row>
    <row r="21" spans="2:10" s="11" customFormat="1">
      <c r="B21" s="31" t="s">
        <v>62</v>
      </c>
      <c r="C21" s="32" t="s">
        <v>63</v>
      </c>
      <c r="D21" s="33" t="s">
        <v>64</v>
      </c>
      <c r="E21" s="34" t="s">
        <v>65</v>
      </c>
      <c r="F21" s="26">
        <f t="shared" si="0"/>
        <v>18.8217</v>
      </c>
      <c r="G21" s="27">
        <f t="shared" si="1"/>
        <v>19.170249999999999</v>
      </c>
      <c r="H21" s="28">
        <f t="shared" si="2"/>
        <v>19.518799999999999</v>
      </c>
      <c r="I21" s="29">
        <f t="shared" si="3"/>
        <v>19.867349999999998</v>
      </c>
      <c r="J21" s="30">
        <f t="shared" si="4"/>
        <v>22.655749999999998</v>
      </c>
    </row>
    <row r="22" spans="2:10" s="11" customFormat="1">
      <c r="B22" s="31" t="s">
        <v>69</v>
      </c>
      <c r="C22" s="32" t="s">
        <v>70</v>
      </c>
      <c r="D22" s="33" t="s">
        <v>71</v>
      </c>
      <c r="E22" s="34" t="s">
        <v>19</v>
      </c>
      <c r="F22" s="26">
        <f t="shared" si="0"/>
        <v>18.899999999999999</v>
      </c>
      <c r="G22" s="27">
        <f t="shared" si="1"/>
        <v>19.25</v>
      </c>
      <c r="H22" s="28">
        <f t="shared" si="2"/>
        <v>19.600000000000001</v>
      </c>
      <c r="I22" s="29">
        <f t="shared" si="3"/>
        <v>19.95</v>
      </c>
      <c r="J22" s="30">
        <f t="shared" si="4"/>
        <v>22.75</v>
      </c>
    </row>
    <row r="23" spans="2:10" s="11" customFormat="1">
      <c r="B23" s="31" t="s">
        <v>72</v>
      </c>
      <c r="C23" s="32" t="s">
        <v>73</v>
      </c>
      <c r="D23" s="33" t="s">
        <v>74</v>
      </c>
      <c r="E23" s="34" t="s">
        <v>75</v>
      </c>
      <c r="F23" s="26">
        <f t="shared" si="0"/>
        <v>19.170000000000002</v>
      </c>
      <c r="G23" s="27">
        <f t="shared" si="1"/>
        <v>19.524999999999999</v>
      </c>
      <c r="H23" s="28">
        <f t="shared" si="2"/>
        <v>19.88</v>
      </c>
      <c r="I23" s="29">
        <f t="shared" si="3"/>
        <v>20.234999999999999</v>
      </c>
      <c r="J23" s="30">
        <f t="shared" si="4"/>
        <v>23.074999999999999</v>
      </c>
    </row>
    <row r="24" spans="2:10" s="11" customFormat="1">
      <c r="B24" s="31" t="s">
        <v>79</v>
      </c>
      <c r="C24" s="32" t="s">
        <v>80</v>
      </c>
      <c r="D24" s="33" t="s">
        <v>81</v>
      </c>
      <c r="E24" s="34" t="s">
        <v>75</v>
      </c>
      <c r="F24" s="26">
        <f t="shared" si="0"/>
        <v>19.170000000000002</v>
      </c>
      <c r="G24" s="27">
        <f t="shared" si="1"/>
        <v>19.524999999999999</v>
      </c>
      <c r="H24" s="28">
        <f t="shared" si="2"/>
        <v>19.88</v>
      </c>
      <c r="I24" s="29">
        <f t="shared" si="3"/>
        <v>20.234999999999999</v>
      </c>
      <c r="J24" s="30">
        <f t="shared" si="4"/>
        <v>23.074999999999999</v>
      </c>
    </row>
    <row r="25" spans="2:10" s="11" customFormat="1">
      <c r="B25" s="31" t="s">
        <v>82</v>
      </c>
      <c r="C25" s="32" t="s">
        <v>83</v>
      </c>
      <c r="D25" s="33" t="s">
        <v>84</v>
      </c>
      <c r="E25" s="34" t="s">
        <v>85</v>
      </c>
      <c r="F25" s="26">
        <f t="shared" si="0"/>
        <v>18.36</v>
      </c>
      <c r="G25" s="27">
        <f t="shared" si="1"/>
        <v>18.7</v>
      </c>
      <c r="H25" s="28">
        <f t="shared" si="2"/>
        <v>19.04</v>
      </c>
      <c r="I25" s="29">
        <f t="shared" si="3"/>
        <v>19.38</v>
      </c>
      <c r="J25" s="30">
        <f t="shared" si="4"/>
        <v>22.1</v>
      </c>
    </row>
    <row r="26" spans="2:10" s="11" customFormat="1">
      <c r="B26" s="31" t="s">
        <v>86</v>
      </c>
      <c r="C26" s="32" t="s">
        <v>87</v>
      </c>
      <c r="D26" s="33" t="s">
        <v>88</v>
      </c>
      <c r="E26" s="34" t="s">
        <v>89</v>
      </c>
      <c r="F26" s="26">
        <f t="shared" si="0"/>
        <v>24.84</v>
      </c>
      <c r="G26" s="27">
        <f t="shared" si="1"/>
        <v>25.3</v>
      </c>
      <c r="H26" s="28">
        <f t="shared" si="2"/>
        <v>25.759999999999998</v>
      </c>
      <c r="I26" s="29">
        <f t="shared" si="3"/>
        <v>26.22</v>
      </c>
      <c r="J26" s="30">
        <f t="shared" si="4"/>
        <v>29.9</v>
      </c>
    </row>
    <row r="27" spans="2:10" s="11" customFormat="1">
      <c r="B27" s="31" t="s">
        <v>90</v>
      </c>
      <c r="C27" s="32" t="s">
        <v>91</v>
      </c>
      <c r="D27" s="33" t="s">
        <v>92</v>
      </c>
      <c r="E27" s="35">
        <v>70</v>
      </c>
      <c r="F27" s="26">
        <f t="shared" si="0"/>
        <v>75.599999999999994</v>
      </c>
      <c r="G27" s="27">
        <f t="shared" si="1"/>
        <v>77</v>
      </c>
      <c r="H27" s="28">
        <f t="shared" si="2"/>
        <v>78.400000000000006</v>
      </c>
      <c r="I27" s="29">
        <f t="shared" si="3"/>
        <v>79.8</v>
      </c>
      <c r="J27" s="30">
        <f t="shared" si="4"/>
        <v>91</v>
      </c>
    </row>
    <row r="28" spans="2:10" s="11" customFormat="1">
      <c r="B28" s="31" t="s">
        <v>93</v>
      </c>
      <c r="C28" s="32" t="s">
        <v>94</v>
      </c>
      <c r="D28" s="33" t="s">
        <v>95</v>
      </c>
      <c r="E28" s="34" t="s">
        <v>96</v>
      </c>
      <c r="F28" s="26">
        <f t="shared" si="0"/>
        <v>23.76</v>
      </c>
      <c r="G28" s="27">
        <f t="shared" si="1"/>
        <v>24.2</v>
      </c>
      <c r="H28" s="28">
        <f t="shared" si="2"/>
        <v>24.64</v>
      </c>
      <c r="I28" s="29">
        <f t="shared" si="3"/>
        <v>25.08</v>
      </c>
      <c r="J28" s="30">
        <f t="shared" si="4"/>
        <v>28.6</v>
      </c>
    </row>
    <row r="29" spans="2:10" s="11" customFormat="1">
      <c r="B29" s="31" t="s">
        <v>97</v>
      </c>
      <c r="C29" s="32" t="s">
        <v>98</v>
      </c>
      <c r="D29" s="33" t="s">
        <v>99</v>
      </c>
      <c r="E29" s="34" t="s">
        <v>100</v>
      </c>
      <c r="F29" s="26">
        <f t="shared" si="0"/>
        <v>72.36</v>
      </c>
      <c r="G29" s="27">
        <f t="shared" si="1"/>
        <v>73.7</v>
      </c>
      <c r="H29" s="28">
        <f t="shared" si="2"/>
        <v>75.039999999999992</v>
      </c>
      <c r="I29" s="29">
        <f t="shared" si="3"/>
        <v>76.38</v>
      </c>
      <c r="J29" s="30">
        <f t="shared" si="4"/>
        <v>87.1</v>
      </c>
    </row>
    <row r="30" spans="2:10" s="11" customFormat="1">
      <c r="B30" s="31" t="s">
        <v>101</v>
      </c>
      <c r="C30" s="32" t="s">
        <v>102</v>
      </c>
      <c r="D30" s="33" t="s">
        <v>103</v>
      </c>
      <c r="E30" s="34" t="s">
        <v>96</v>
      </c>
      <c r="F30" s="26">
        <f t="shared" si="0"/>
        <v>23.76</v>
      </c>
      <c r="G30" s="27">
        <f t="shared" si="1"/>
        <v>24.2</v>
      </c>
      <c r="H30" s="28">
        <f t="shared" si="2"/>
        <v>24.64</v>
      </c>
      <c r="I30" s="29">
        <f t="shared" si="3"/>
        <v>25.08</v>
      </c>
      <c r="J30" s="30">
        <f t="shared" si="4"/>
        <v>28.6</v>
      </c>
    </row>
    <row r="31" spans="2:10" s="11" customFormat="1">
      <c r="B31" s="31" t="s">
        <v>27</v>
      </c>
      <c r="C31" s="32" t="s">
        <v>105</v>
      </c>
      <c r="D31" s="33" t="s">
        <v>106</v>
      </c>
      <c r="E31" s="34" t="s">
        <v>107</v>
      </c>
      <c r="F31" s="26">
        <f t="shared" si="0"/>
        <v>19.98</v>
      </c>
      <c r="G31" s="27">
        <f t="shared" si="1"/>
        <v>20.350000000000001</v>
      </c>
      <c r="H31" s="28">
        <f t="shared" si="2"/>
        <v>20.72</v>
      </c>
      <c r="I31" s="29">
        <f t="shared" si="3"/>
        <v>21.09</v>
      </c>
      <c r="J31" s="30">
        <f t="shared" si="4"/>
        <v>24.05</v>
      </c>
    </row>
    <row r="32" spans="2:10" s="11" customFormat="1">
      <c r="B32" s="31" t="s">
        <v>109</v>
      </c>
      <c r="C32" s="32" t="s">
        <v>110</v>
      </c>
      <c r="D32" s="33" t="s">
        <v>111</v>
      </c>
      <c r="E32" s="34" t="s">
        <v>112</v>
      </c>
      <c r="F32" s="26">
        <f t="shared" si="0"/>
        <v>19.440000000000001</v>
      </c>
      <c r="G32" s="27">
        <f t="shared" si="1"/>
        <v>19.8</v>
      </c>
      <c r="H32" s="28">
        <f t="shared" si="2"/>
        <v>20.16</v>
      </c>
      <c r="I32" s="29">
        <f t="shared" si="3"/>
        <v>20.52</v>
      </c>
      <c r="J32" s="30">
        <f t="shared" si="4"/>
        <v>23.4</v>
      </c>
    </row>
    <row r="33" spans="2:10" s="11" customFormat="1">
      <c r="B33" s="31" t="s">
        <v>56</v>
      </c>
      <c r="C33" s="32" t="s">
        <v>113</v>
      </c>
      <c r="D33" s="33" t="s">
        <v>114</v>
      </c>
      <c r="E33" s="34" t="s">
        <v>112</v>
      </c>
      <c r="F33" s="26">
        <f t="shared" si="0"/>
        <v>19.440000000000001</v>
      </c>
      <c r="G33" s="27">
        <f t="shared" si="1"/>
        <v>19.8</v>
      </c>
      <c r="H33" s="28">
        <f t="shared" si="2"/>
        <v>20.16</v>
      </c>
      <c r="I33" s="29">
        <f t="shared" si="3"/>
        <v>20.52</v>
      </c>
      <c r="J33" s="30">
        <f t="shared" si="4"/>
        <v>23.4</v>
      </c>
    </row>
    <row r="34" spans="2:10" s="11" customFormat="1">
      <c r="B34" s="31" t="s">
        <v>115</v>
      </c>
      <c r="C34" s="32" t="s">
        <v>116</v>
      </c>
      <c r="D34" s="33" t="s">
        <v>117</v>
      </c>
      <c r="E34" s="34" t="s">
        <v>89</v>
      </c>
      <c r="F34" s="26">
        <f t="shared" si="0"/>
        <v>24.84</v>
      </c>
      <c r="G34" s="27">
        <f t="shared" si="1"/>
        <v>25.3</v>
      </c>
      <c r="H34" s="28">
        <f t="shared" si="2"/>
        <v>25.759999999999998</v>
      </c>
      <c r="I34" s="29">
        <f t="shared" si="3"/>
        <v>26.22</v>
      </c>
      <c r="J34" s="30">
        <f t="shared" si="4"/>
        <v>29.9</v>
      </c>
    </row>
    <row r="35" spans="2:10" s="11" customFormat="1">
      <c r="B35" s="31" t="s">
        <v>118</v>
      </c>
      <c r="C35" s="32" t="s">
        <v>119</v>
      </c>
      <c r="D35" s="33" t="s">
        <v>120</v>
      </c>
      <c r="E35" s="34" t="s">
        <v>89</v>
      </c>
      <c r="F35" s="26">
        <f t="shared" si="0"/>
        <v>24.84</v>
      </c>
      <c r="G35" s="27">
        <f t="shared" si="1"/>
        <v>25.3</v>
      </c>
      <c r="H35" s="28">
        <f t="shared" si="2"/>
        <v>25.759999999999998</v>
      </c>
      <c r="I35" s="29">
        <f t="shared" si="3"/>
        <v>26.22</v>
      </c>
      <c r="J35" s="30">
        <f t="shared" si="4"/>
        <v>29.9</v>
      </c>
    </row>
    <row r="36" spans="2:10" s="11" customFormat="1">
      <c r="B36" s="31" t="s">
        <v>37</v>
      </c>
      <c r="C36" s="32" t="s">
        <v>121</v>
      </c>
      <c r="D36" s="33" t="s">
        <v>122</v>
      </c>
      <c r="E36" s="34" t="s">
        <v>85</v>
      </c>
      <c r="F36" s="26">
        <f t="shared" si="0"/>
        <v>18.36</v>
      </c>
      <c r="G36" s="27">
        <f t="shared" si="1"/>
        <v>18.7</v>
      </c>
      <c r="H36" s="28">
        <f t="shared" si="2"/>
        <v>19.04</v>
      </c>
      <c r="I36" s="29">
        <f t="shared" si="3"/>
        <v>19.38</v>
      </c>
      <c r="J36" s="30">
        <f t="shared" si="4"/>
        <v>22.1</v>
      </c>
    </row>
    <row r="37" spans="2:10" s="11" customFormat="1">
      <c r="B37" s="31" t="s">
        <v>124</v>
      </c>
      <c r="C37" s="32" t="s">
        <v>125</v>
      </c>
      <c r="D37" s="33" t="s">
        <v>126</v>
      </c>
      <c r="E37" s="34" t="s">
        <v>107</v>
      </c>
      <c r="F37" s="26">
        <f t="shared" si="0"/>
        <v>19.98</v>
      </c>
      <c r="G37" s="27">
        <f t="shared" si="1"/>
        <v>20.350000000000001</v>
      </c>
      <c r="H37" s="28">
        <f t="shared" si="2"/>
        <v>20.72</v>
      </c>
      <c r="I37" s="29">
        <f t="shared" si="3"/>
        <v>21.09</v>
      </c>
      <c r="J37" s="30">
        <f t="shared" si="4"/>
        <v>24.05</v>
      </c>
    </row>
    <row r="38" spans="2:10" s="11" customFormat="1">
      <c r="B38" s="31" t="s">
        <v>77</v>
      </c>
      <c r="C38" s="32" t="s">
        <v>128</v>
      </c>
      <c r="D38" s="33" t="s">
        <v>129</v>
      </c>
      <c r="E38" s="34" t="s">
        <v>130</v>
      </c>
      <c r="F38" s="26">
        <f t="shared" si="0"/>
        <v>17.82</v>
      </c>
      <c r="G38" s="27">
        <f t="shared" si="1"/>
        <v>18.149999999999999</v>
      </c>
      <c r="H38" s="28">
        <f t="shared" si="2"/>
        <v>18.48</v>
      </c>
      <c r="I38" s="29">
        <f t="shared" si="3"/>
        <v>18.809999999999999</v>
      </c>
      <c r="J38" s="30">
        <f t="shared" si="4"/>
        <v>21.45</v>
      </c>
    </row>
    <row r="39" spans="2:10" s="11" customFormat="1">
      <c r="B39" s="31" t="s">
        <v>132</v>
      </c>
      <c r="C39" s="32" t="s">
        <v>133</v>
      </c>
      <c r="D39" s="33" t="s">
        <v>134</v>
      </c>
      <c r="E39" s="34" t="s">
        <v>130</v>
      </c>
      <c r="F39" s="26">
        <f t="shared" si="0"/>
        <v>17.82</v>
      </c>
      <c r="G39" s="27">
        <f t="shared" si="1"/>
        <v>18.149999999999999</v>
      </c>
      <c r="H39" s="28">
        <f t="shared" si="2"/>
        <v>18.48</v>
      </c>
      <c r="I39" s="29">
        <f t="shared" si="3"/>
        <v>18.809999999999999</v>
      </c>
      <c r="J39" s="30">
        <f t="shared" si="4"/>
        <v>21.45</v>
      </c>
    </row>
    <row r="40" spans="2:10" s="11" customFormat="1">
      <c r="B40" s="31" t="s">
        <v>138</v>
      </c>
      <c r="C40" s="32" t="s">
        <v>139</v>
      </c>
      <c r="D40" s="33" t="s">
        <v>140</v>
      </c>
      <c r="E40" s="34" t="s">
        <v>141</v>
      </c>
      <c r="F40" s="26">
        <f t="shared" si="0"/>
        <v>41.04</v>
      </c>
      <c r="G40" s="27">
        <f t="shared" si="1"/>
        <v>41.8</v>
      </c>
      <c r="H40" s="28">
        <f t="shared" si="2"/>
        <v>42.56</v>
      </c>
      <c r="I40" s="29">
        <f t="shared" si="3"/>
        <v>43.32</v>
      </c>
      <c r="J40" s="30">
        <f t="shared" si="4"/>
        <v>49.4</v>
      </c>
    </row>
    <row r="41" spans="2:10" s="11" customFormat="1">
      <c r="B41" s="31" t="s">
        <v>131</v>
      </c>
      <c r="C41" s="32" t="s">
        <v>142</v>
      </c>
      <c r="D41" s="33" t="s">
        <v>143</v>
      </c>
      <c r="E41" s="34" t="s">
        <v>144</v>
      </c>
      <c r="F41" s="26">
        <f t="shared" si="0"/>
        <v>37.799999999999997</v>
      </c>
      <c r="G41" s="27">
        <f t="shared" si="1"/>
        <v>38.5</v>
      </c>
      <c r="H41" s="28">
        <f t="shared" si="2"/>
        <v>39.200000000000003</v>
      </c>
      <c r="I41" s="29">
        <f t="shared" si="3"/>
        <v>39.9</v>
      </c>
      <c r="J41" s="30">
        <f t="shared" si="4"/>
        <v>45.5</v>
      </c>
    </row>
    <row r="42" spans="2:10" s="11" customFormat="1">
      <c r="B42" s="31" t="s">
        <v>146</v>
      </c>
      <c r="C42" s="32" t="s">
        <v>147</v>
      </c>
      <c r="D42" s="33" t="s">
        <v>148</v>
      </c>
      <c r="E42" s="34" t="s">
        <v>149</v>
      </c>
      <c r="F42" s="26">
        <f t="shared" si="0"/>
        <v>45.36</v>
      </c>
      <c r="G42" s="27">
        <f t="shared" si="1"/>
        <v>46.2</v>
      </c>
      <c r="H42" s="28">
        <f t="shared" si="2"/>
        <v>47.04</v>
      </c>
      <c r="I42" s="29">
        <f t="shared" si="3"/>
        <v>47.88</v>
      </c>
      <c r="J42" s="30">
        <f t="shared" si="4"/>
        <v>54.6</v>
      </c>
    </row>
    <row r="43" spans="2:10" s="11" customFormat="1">
      <c r="B43" s="31" t="s">
        <v>150</v>
      </c>
      <c r="C43" s="32" t="s">
        <v>151</v>
      </c>
      <c r="D43" s="33" t="s">
        <v>152</v>
      </c>
      <c r="E43" s="34" t="s">
        <v>153</v>
      </c>
      <c r="F43" s="26">
        <f t="shared" si="0"/>
        <v>79.92</v>
      </c>
      <c r="G43" s="27">
        <f t="shared" si="1"/>
        <v>81.400000000000006</v>
      </c>
      <c r="H43" s="28">
        <f t="shared" si="2"/>
        <v>82.88</v>
      </c>
      <c r="I43" s="29">
        <f t="shared" si="3"/>
        <v>84.36</v>
      </c>
      <c r="J43" s="30">
        <f t="shared" si="4"/>
        <v>96.2</v>
      </c>
    </row>
    <row r="44" spans="2:10" s="11" customFormat="1">
      <c r="B44" s="31" t="s">
        <v>154</v>
      </c>
      <c r="C44" s="32" t="s">
        <v>155</v>
      </c>
      <c r="D44" s="33" t="s">
        <v>156</v>
      </c>
      <c r="E44" s="34" t="s">
        <v>157</v>
      </c>
      <c r="F44" s="26">
        <f t="shared" si="0"/>
        <v>32.4</v>
      </c>
      <c r="G44" s="27">
        <f t="shared" si="1"/>
        <v>33</v>
      </c>
      <c r="H44" s="28">
        <f t="shared" si="2"/>
        <v>33.6</v>
      </c>
      <c r="I44" s="29">
        <f t="shared" si="3"/>
        <v>34.200000000000003</v>
      </c>
      <c r="J44" s="30">
        <f t="shared" si="4"/>
        <v>39</v>
      </c>
    </row>
    <row r="45" spans="2:10" s="11" customFormat="1">
      <c r="B45" s="31" t="s">
        <v>158</v>
      </c>
      <c r="C45" s="32" t="s">
        <v>159</v>
      </c>
      <c r="D45" s="33" t="s">
        <v>160</v>
      </c>
      <c r="E45" s="34" t="s">
        <v>161</v>
      </c>
      <c r="F45" s="26">
        <f t="shared" si="0"/>
        <v>58.764744</v>
      </c>
      <c r="G45" s="27">
        <f t="shared" si="1"/>
        <v>59.852980000000002</v>
      </c>
      <c r="H45" s="28">
        <f t="shared" si="2"/>
        <v>60.941215999999997</v>
      </c>
      <c r="I45" s="29">
        <f t="shared" si="3"/>
        <v>62.029451999999999</v>
      </c>
      <c r="J45" s="30">
        <f t="shared" si="4"/>
        <v>70.735339999999994</v>
      </c>
    </row>
    <row r="46" spans="2:10" s="11" customFormat="1">
      <c r="B46" s="31" t="s">
        <v>162</v>
      </c>
      <c r="C46" s="32" t="s">
        <v>163</v>
      </c>
      <c r="D46" s="33" t="s">
        <v>164</v>
      </c>
      <c r="E46" s="34" t="s">
        <v>141</v>
      </c>
      <c r="F46" s="26">
        <f t="shared" si="0"/>
        <v>41.04</v>
      </c>
      <c r="G46" s="27">
        <f t="shared" si="1"/>
        <v>41.8</v>
      </c>
      <c r="H46" s="28">
        <f t="shared" si="2"/>
        <v>42.56</v>
      </c>
      <c r="I46" s="29">
        <f t="shared" si="3"/>
        <v>43.32</v>
      </c>
      <c r="J46" s="30">
        <f t="shared" si="4"/>
        <v>49.4</v>
      </c>
    </row>
    <row r="47" spans="2:10" s="11" customFormat="1">
      <c r="B47" s="31" t="s">
        <v>42</v>
      </c>
      <c r="C47" s="32" t="s">
        <v>165</v>
      </c>
      <c r="D47" s="33" t="s">
        <v>166</v>
      </c>
      <c r="E47" s="34" t="s">
        <v>167</v>
      </c>
      <c r="F47" s="26">
        <f t="shared" si="0"/>
        <v>38.880000000000003</v>
      </c>
      <c r="G47" s="27">
        <f t="shared" si="1"/>
        <v>39.6</v>
      </c>
      <c r="H47" s="28">
        <f t="shared" si="2"/>
        <v>40.32</v>
      </c>
      <c r="I47" s="29">
        <f t="shared" si="3"/>
        <v>41.04</v>
      </c>
      <c r="J47" s="30">
        <f t="shared" si="4"/>
        <v>46.8</v>
      </c>
    </row>
    <row r="48" spans="2:10" s="11" customFormat="1">
      <c r="B48" s="31" t="s">
        <v>168</v>
      </c>
      <c r="C48" s="32" t="s">
        <v>169</v>
      </c>
      <c r="D48" s="33" t="s">
        <v>170</v>
      </c>
      <c r="E48" s="34" t="s">
        <v>52</v>
      </c>
      <c r="F48" s="26">
        <f t="shared" si="0"/>
        <v>54</v>
      </c>
      <c r="G48" s="27">
        <f t="shared" si="1"/>
        <v>55</v>
      </c>
      <c r="H48" s="28">
        <f t="shared" si="2"/>
        <v>56</v>
      </c>
      <c r="I48" s="29">
        <f t="shared" si="3"/>
        <v>57</v>
      </c>
      <c r="J48" s="30">
        <f t="shared" si="4"/>
        <v>65</v>
      </c>
    </row>
    <row r="49" spans="2:10" s="11" customFormat="1">
      <c r="B49" s="31" t="s">
        <v>171</v>
      </c>
      <c r="C49" s="32" t="s">
        <v>172</v>
      </c>
      <c r="D49" s="33" t="s">
        <v>173</v>
      </c>
      <c r="E49" s="34" t="s">
        <v>36</v>
      </c>
      <c r="F49" s="26">
        <f t="shared" si="0"/>
        <v>64.8</v>
      </c>
      <c r="G49" s="27">
        <f t="shared" si="1"/>
        <v>66</v>
      </c>
      <c r="H49" s="28">
        <f t="shared" si="2"/>
        <v>67.2</v>
      </c>
      <c r="I49" s="29">
        <f t="shared" si="3"/>
        <v>68.400000000000006</v>
      </c>
      <c r="J49" s="30">
        <f t="shared" si="4"/>
        <v>78</v>
      </c>
    </row>
    <row r="50" spans="2:10" s="11" customFormat="1">
      <c r="B50" s="31" t="s">
        <v>174</v>
      </c>
      <c r="C50" s="32" t="s">
        <v>175</v>
      </c>
      <c r="D50" s="33" t="s">
        <v>176</v>
      </c>
      <c r="E50" s="34" t="s">
        <v>177</v>
      </c>
      <c r="F50" s="26">
        <f t="shared" si="0"/>
        <v>7.02</v>
      </c>
      <c r="G50" s="27">
        <f t="shared" si="1"/>
        <v>7.15</v>
      </c>
      <c r="H50" s="28">
        <f t="shared" si="2"/>
        <v>7.28</v>
      </c>
      <c r="I50" s="29">
        <f t="shared" si="3"/>
        <v>7.41</v>
      </c>
      <c r="J50" s="30">
        <f t="shared" si="4"/>
        <v>8.4499999999999993</v>
      </c>
    </row>
    <row r="51" spans="2:10" s="11" customFormat="1">
      <c r="B51" s="31" t="s">
        <v>178</v>
      </c>
      <c r="C51" s="32" t="s">
        <v>179</v>
      </c>
      <c r="D51" s="33" t="s">
        <v>180</v>
      </c>
      <c r="E51" s="34" t="s">
        <v>177</v>
      </c>
      <c r="F51" s="26">
        <f t="shared" si="0"/>
        <v>7.02</v>
      </c>
      <c r="G51" s="27">
        <f t="shared" si="1"/>
        <v>7.15</v>
      </c>
      <c r="H51" s="28">
        <f t="shared" si="2"/>
        <v>7.28</v>
      </c>
      <c r="I51" s="29">
        <f t="shared" si="3"/>
        <v>7.41</v>
      </c>
      <c r="J51" s="30">
        <f t="shared" si="4"/>
        <v>8.4499999999999993</v>
      </c>
    </row>
    <row r="52" spans="2:10" s="11" customFormat="1">
      <c r="B52" s="31" t="s">
        <v>181</v>
      </c>
      <c r="C52" s="32" t="s">
        <v>182</v>
      </c>
      <c r="D52" s="33" t="s">
        <v>183</v>
      </c>
      <c r="E52" s="34" t="s">
        <v>41</v>
      </c>
      <c r="F52" s="26">
        <f t="shared" si="0"/>
        <v>21.6</v>
      </c>
      <c r="G52" s="27">
        <f t="shared" si="1"/>
        <v>22</v>
      </c>
      <c r="H52" s="28">
        <f t="shared" si="2"/>
        <v>22.4</v>
      </c>
      <c r="I52" s="29">
        <f t="shared" si="3"/>
        <v>22.8</v>
      </c>
      <c r="J52" s="30">
        <f t="shared" si="4"/>
        <v>26</v>
      </c>
    </row>
    <row r="53" spans="2:10" s="11" customFormat="1">
      <c r="B53" s="31" t="s">
        <v>184</v>
      </c>
      <c r="C53" s="32" t="s">
        <v>185</v>
      </c>
      <c r="D53" s="33" t="s">
        <v>186</v>
      </c>
      <c r="E53" s="34" t="s">
        <v>187</v>
      </c>
      <c r="F53" s="26">
        <f t="shared" si="0"/>
        <v>97.2</v>
      </c>
      <c r="G53" s="27">
        <f t="shared" si="1"/>
        <v>99</v>
      </c>
      <c r="H53" s="28">
        <f t="shared" si="2"/>
        <v>100.8</v>
      </c>
      <c r="I53" s="29">
        <f t="shared" si="3"/>
        <v>102.6</v>
      </c>
      <c r="J53" s="30">
        <f t="shared" si="4"/>
        <v>117</v>
      </c>
    </row>
    <row r="54" spans="2:10" s="11" customFormat="1">
      <c r="B54" s="31" t="s">
        <v>46</v>
      </c>
      <c r="C54" s="32" t="s">
        <v>188</v>
      </c>
      <c r="D54" s="33" t="s">
        <v>189</v>
      </c>
      <c r="E54" s="34" t="s">
        <v>190</v>
      </c>
      <c r="F54" s="26">
        <f t="shared" si="0"/>
        <v>149.04</v>
      </c>
      <c r="G54" s="27">
        <f t="shared" si="1"/>
        <v>151.80000000000001</v>
      </c>
      <c r="H54" s="28">
        <f t="shared" si="2"/>
        <v>154.56</v>
      </c>
      <c r="I54" s="29">
        <f t="shared" si="3"/>
        <v>157.32</v>
      </c>
      <c r="J54" s="30">
        <f t="shared" si="4"/>
        <v>179.4</v>
      </c>
    </row>
    <row r="55" spans="2:10" s="11" customFormat="1">
      <c r="B55" s="31" t="s">
        <v>67</v>
      </c>
      <c r="C55" s="32" t="s">
        <v>191</v>
      </c>
      <c r="D55" s="33" t="s">
        <v>192</v>
      </c>
      <c r="E55" s="34" t="s">
        <v>41</v>
      </c>
      <c r="F55" s="26">
        <f t="shared" si="0"/>
        <v>21.6</v>
      </c>
      <c r="G55" s="27">
        <f t="shared" si="1"/>
        <v>22</v>
      </c>
      <c r="H55" s="28">
        <f t="shared" si="2"/>
        <v>22.4</v>
      </c>
      <c r="I55" s="29">
        <f t="shared" si="3"/>
        <v>22.8</v>
      </c>
      <c r="J55" s="30">
        <f t="shared" si="4"/>
        <v>26</v>
      </c>
    </row>
    <row r="56" spans="2:10" s="11" customFormat="1">
      <c r="B56" s="31" t="s">
        <v>193</v>
      </c>
      <c r="C56" s="32" t="s">
        <v>194</v>
      </c>
      <c r="D56" s="33" t="s">
        <v>195</v>
      </c>
      <c r="E56" s="34" t="s">
        <v>196</v>
      </c>
      <c r="F56" s="26">
        <f t="shared" si="0"/>
        <v>68.58</v>
      </c>
      <c r="G56" s="27">
        <f t="shared" si="1"/>
        <v>69.849999999999994</v>
      </c>
      <c r="H56" s="28">
        <f t="shared" si="2"/>
        <v>71.12</v>
      </c>
      <c r="I56" s="29">
        <f t="shared" si="3"/>
        <v>72.39</v>
      </c>
      <c r="J56" s="30">
        <f t="shared" si="4"/>
        <v>82.55</v>
      </c>
    </row>
    <row r="57" spans="2:10" s="11" customFormat="1">
      <c r="B57" s="31" t="s">
        <v>197</v>
      </c>
      <c r="C57" s="32" t="s">
        <v>198</v>
      </c>
      <c r="D57" s="33" t="s">
        <v>199</v>
      </c>
      <c r="E57" s="34" t="s">
        <v>130</v>
      </c>
      <c r="F57" s="26">
        <f t="shared" si="0"/>
        <v>17.82</v>
      </c>
      <c r="G57" s="27">
        <f t="shared" si="1"/>
        <v>18.149999999999999</v>
      </c>
      <c r="H57" s="28">
        <f t="shared" si="2"/>
        <v>18.48</v>
      </c>
      <c r="I57" s="29">
        <f t="shared" si="3"/>
        <v>18.809999999999999</v>
      </c>
      <c r="J57" s="30">
        <f t="shared" si="4"/>
        <v>21.45</v>
      </c>
    </row>
    <row r="58" spans="2:10" s="11" customFormat="1">
      <c r="B58" s="31" t="s">
        <v>127</v>
      </c>
      <c r="C58" s="32" t="s">
        <v>200</v>
      </c>
      <c r="D58" s="33" t="s">
        <v>201</v>
      </c>
      <c r="E58" s="34" t="s">
        <v>130</v>
      </c>
      <c r="F58" s="26">
        <f t="shared" si="0"/>
        <v>17.82</v>
      </c>
      <c r="G58" s="27">
        <f t="shared" si="1"/>
        <v>18.149999999999999</v>
      </c>
      <c r="H58" s="28">
        <f t="shared" si="2"/>
        <v>18.48</v>
      </c>
      <c r="I58" s="29">
        <f t="shared" si="3"/>
        <v>18.809999999999999</v>
      </c>
      <c r="J58" s="30">
        <f t="shared" si="4"/>
        <v>21.45</v>
      </c>
    </row>
    <row r="59" spans="2:10" s="11" customFormat="1">
      <c r="B59" s="31" t="s">
        <v>202</v>
      </c>
      <c r="C59" s="32" t="s">
        <v>203</v>
      </c>
      <c r="D59" s="33" t="s">
        <v>204</v>
      </c>
      <c r="E59" s="34"/>
      <c r="F59" s="26">
        <f t="shared" si="0"/>
        <v>0</v>
      </c>
      <c r="G59" s="27">
        <f t="shared" si="1"/>
        <v>0</v>
      </c>
      <c r="H59" s="28">
        <f t="shared" si="2"/>
        <v>0</v>
      </c>
      <c r="I59" s="29">
        <f t="shared" si="3"/>
        <v>0</v>
      </c>
      <c r="J59" s="30">
        <f t="shared" si="4"/>
        <v>0</v>
      </c>
    </row>
    <row r="60" spans="2:10" s="11" customFormat="1">
      <c r="B60" s="31" t="s">
        <v>205</v>
      </c>
      <c r="C60" s="32" t="s">
        <v>206</v>
      </c>
      <c r="D60" s="33" t="s">
        <v>207</v>
      </c>
      <c r="E60" s="34" t="s">
        <v>141</v>
      </c>
      <c r="F60" s="26">
        <f t="shared" si="0"/>
        <v>41.04</v>
      </c>
      <c r="G60" s="27">
        <f t="shared" si="1"/>
        <v>41.8</v>
      </c>
      <c r="H60" s="28">
        <f t="shared" si="2"/>
        <v>42.56</v>
      </c>
      <c r="I60" s="29">
        <f t="shared" si="3"/>
        <v>43.32</v>
      </c>
      <c r="J60" s="30">
        <f t="shared" si="4"/>
        <v>49.4</v>
      </c>
    </row>
    <row r="61" spans="2:10" s="11" customFormat="1">
      <c r="B61" s="31" t="s">
        <v>208</v>
      </c>
      <c r="C61" s="32" t="s">
        <v>209</v>
      </c>
      <c r="D61" s="33" t="s">
        <v>210</v>
      </c>
      <c r="E61" s="34" t="s">
        <v>211</v>
      </c>
      <c r="F61" s="26">
        <f t="shared" si="0"/>
        <v>78.84</v>
      </c>
      <c r="G61" s="27">
        <f t="shared" si="1"/>
        <v>80.3</v>
      </c>
      <c r="H61" s="28">
        <f t="shared" si="2"/>
        <v>81.760000000000005</v>
      </c>
      <c r="I61" s="29">
        <f t="shared" si="3"/>
        <v>83.22</v>
      </c>
      <c r="J61" s="30">
        <f t="shared" si="4"/>
        <v>94.9</v>
      </c>
    </row>
    <row r="62" spans="2:10" s="11" customFormat="1">
      <c r="B62" s="31" t="s">
        <v>212</v>
      </c>
      <c r="C62" s="32" t="s">
        <v>213</v>
      </c>
      <c r="D62" s="33" t="s">
        <v>214</v>
      </c>
      <c r="E62" s="34" t="s">
        <v>215</v>
      </c>
      <c r="F62" s="26">
        <f t="shared" si="0"/>
        <v>62.64</v>
      </c>
      <c r="G62" s="27">
        <f t="shared" si="1"/>
        <v>63.8</v>
      </c>
      <c r="H62" s="28">
        <f t="shared" si="2"/>
        <v>64.959999999999994</v>
      </c>
      <c r="I62" s="29">
        <f t="shared" si="3"/>
        <v>66.12</v>
      </c>
      <c r="J62" s="30">
        <f t="shared" si="4"/>
        <v>75.400000000000006</v>
      </c>
    </row>
    <row r="63" spans="2:10" s="11" customFormat="1">
      <c r="B63" s="31" t="s">
        <v>217</v>
      </c>
      <c r="C63" s="32" t="s">
        <v>218</v>
      </c>
      <c r="D63" s="33" t="s">
        <v>219</v>
      </c>
      <c r="E63" s="34" t="s">
        <v>220</v>
      </c>
      <c r="F63" s="26">
        <f t="shared" si="0"/>
        <v>42.12</v>
      </c>
      <c r="G63" s="27">
        <f t="shared" si="1"/>
        <v>42.9</v>
      </c>
      <c r="H63" s="28">
        <f t="shared" si="2"/>
        <v>43.68</v>
      </c>
      <c r="I63" s="29">
        <f t="shared" si="3"/>
        <v>44.46</v>
      </c>
      <c r="J63" s="30">
        <f t="shared" si="4"/>
        <v>50.7</v>
      </c>
    </row>
    <row r="64" spans="2:10" s="11" customFormat="1">
      <c r="B64" s="31" t="s">
        <v>223</v>
      </c>
      <c r="C64" s="32" t="s">
        <v>224</v>
      </c>
      <c r="D64" s="33" t="s">
        <v>225</v>
      </c>
      <c r="E64" s="34" t="s">
        <v>41</v>
      </c>
      <c r="F64" s="26">
        <f t="shared" si="0"/>
        <v>21.6</v>
      </c>
      <c r="G64" s="27">
        <f t="shared" si="1"/>
        <v>22</v>
      </c>
      <c r="H64" s="28">
        <f t="shared" si="2"/>
        <v>22.4</v>
      </c>
      <c r="I64" s="29">
        <f t="shared" si="3"/>
        <v>22.8</v>
      </c>
      <c r="J64" s="30">
        <f t="shared" si="4"/>
        <v>26</v>
      </c>
    </row>
    <row r="65" spans="2:10" s="11" customFormat="1">
      <c r="B65" s="31" t="s">
        <v>226</v>
      </c>
      <c r="C65" s="32" t="s">
        <v>227</v>
      </c>
      <c r="D65" s="33" t="s">
        <v>228</v>
      </c>
      <c r="E65" s="34" t="s">
        <v>229</v>
      </c>
      <c r="F65" s="26">
        <f t="shared" si="0"/>
        <v>66.060035999999997</v>
      </c>
      <c r="G65" s="27">
        <f t="shared" si="1"/>
        <v>67.283370000000005</v>
      </c>
      <c r="H65" s="28">
        <f t="shared" si="2"/>
        <v>68.506703999999999</v>
      </c>
      <c r="I65" s="29">
        <f t="shared" si="3"/>
        <v>69.730037999999993</v>
      </c>
      <c r="J65" s="30">
        <f t="shared" si="4"/>
        <v>79.516709999999989</v>
      </c>
    </row>
    <row r="66" spans="2:10" s="11" customFormat="1">
      <c r="B66" s="31" t="s">
        <v>230</v>
      </c>
      <c r="C66" s="32" t="s">
        <v>231</v>
      </c>
      <c r="D66" s="33" t="s">
        <v>232</v>
      </c>
      <c r="E66" s="34" t="s">
        <v>233</v>
      </c>
      <c r="F66" s="26">
        <f t="shared" si="0"/>
        <v>48.6</v>
      </c>
      <c r="G66" s="27">
        <f t="shared" si="1"/>
        <v>49.5</v>
      </c>
      <c r="H66" s="28">
        <f t="shared" si="2"/>
        <v>50.4</v>
      </c>
      <c r="I66" s="29">
        <f t="shared" si="3"/>
        <v>51.3</v>
      </c>
      <c r="J66" s="30">
        <f t="shared" si="4"/>
        <v>58.5</v>
      </c>
    </row>
    <row r="67" spans="2:10" s="11" customFormat="1">
      <c r="B67" s="31" t="s">
        <v>234</v>
      </c>
      <c r="C67" s="32" t="s">
        <v>235</v>
      </c>
      <c r="D67" s="33" t="s">
        <v>236</v>
      </c>
      <c r="E67" s="34" t="s">
        <v>237</v>
      </c>
      <c r="F67" s="26">
        <f t="shared" si="0"/>
        <v>100.44</v>
      </c>
      <c r="G67" s="27">
        <f t="shared" si="1"/>
        <v>102.3</v>
      </c>
      <c r="H67" s="28">
        <f t="shared" si="2"/>
        <v>104.16</v>
      </c>
      <c r="I67" s="29">
        <f t="shared" si="3"/>
        <v>106.02</v>
      </c>
      <c r="J67" s="30">
        <f t="shared" si="4"/>
        <v>120.9</v>
      </c>
    </row>
    <row r="68" spans="2:10" s="11" customFormat="1">
      <c r="B68" s="31" t="s">
        <v>238</v>
      </c>
      <c r="C68" s="32" t="s">
        <v>239</v>
      </c>
      <c r="D68" s="33" t="s">
        <v>240</v>
      </c>
      <c r="E68" s="34" t="s">
        <v>241</v>
      </c>
      <c r="F68" s="26">
        <f t="shared" si="0"/>
        <v>74.52</v>
      </c>
      <c r="G68" s="27">
        <f t="shared" si="1"/>
        <v>75.900000000000006</v>
      </c>
      <c r="H68" s="28">
        <f t="shared" si="2"/>
        <v>77.28</v>
      </c>
      <c r="I68" s="29">
        <f t="shared" si="3"/>
        <v>78.66</v>
      </c>
      <c r="J68" s="30">
        <f t="shared" si="4"/>
        <v>89.7</v>
      </c>
    </row>
    <row r="69" spans="2:10" s="11" customFormat="1">
      <c r="B69" s="31" t="s">
        <v>242</v>
      </c>
      <c r="C69" s="32" t="s">
        <v>243</v>
      </c>
      <c r="D69" s="33" t="s">
        <v>244</v>
      </c>
      <c r="E69" s="34" t="s">
        <v>245</v>
      </c>
      <c r="F69" s="26">
        <f t="shared" si="0"/>
        <v>24.3</v>
      </c>
      <c r="G69" s="27">
        <f t="shared" si="1"/>
        <v>24.75</v>
      </c>
      <c r="H69" s="28">
        <f t="shared" si="2"/>
        <v>25.2</v>
      </c>
      <c r="I69" s="29">
        <f t="shared" si="3"/>
        <v>25.65</v>
      </c>
      <c r="J69" s="30">
        <f t="shared" si="4"/>
        <v>29.25</v>
      </c>
    </row>
    <row r="70" spans="2:10" s="11" customFormat="1">
      <c r="B70" s="31" t="s">
        <v>246</v>
      </c>
      <c r="C70" s="32" t="s">
        <v>247</v>
      </c>
      <c r="D70" s="33" t="s">
        <v>248</v>
      </c>
      <c r="E70" s="34" t="s">
        <v>245</v>
      </c>
      <c r="F70" s="26">
        <f t="shared" si="0"/>
        <v>24.3</v>
      </c>
      <c r="G70" s="27">
        <f t="shared" si="1"/>
        <v>24.75</v>
      </c>
      <c r="H70" s="28">
        <f t="shared" si="2"/>
        <v>25.2</v>
      </c>
      <c r="I70" s="29">
        <f t="shared" si="3"/>
        <v>25.65</v>
      </c>
      <c r="J70" s="30">
        <f t="shared" si="4"/>
        <v>29.25</v>
      </c>
    </row>
    <row r="71" spans="2:10" s="11" customFormat="1">
      <c r="B71" s="31" t="s">
        <v>249</v>
      </c>
      <c r="C71" s="32" t="s">
        <v>250</v>
      </c>
      <c r="D71" s="33" t="s">
        <v>251</v>
      </c>
      <c r="E71" s="34" t="s">
        <v>252</v>
      </c>
      <c r="F71" s="26">
        <f t="shared" si="0"/>
        <v>70.2</v>
      </c>
      <c r="G71" s="27">
        <f t="shared" si="1"/>
        <v>71.5</v>
      </c>
      <c r="H71" s="28">
        <f t="shared" si="2"/>
        <v>72.8</v>
      </c>
      <c r="I71" s="29">
        <f t="shared" si="3"/>
        <v>74.099999999999994</v>
      </c>
      <c r="J71" s="30">
        <f t="shared" si="4"/>
        <v>84.5</v>
      </c>
    </row>
    <row r="72" spans="2:10" s="11" customFormat="1">
      <c r="B72" s="31" t="s">
        <v>253</v>
      </c>
      <c r="C72" s="32" t="s">
        <v>254</v>
      </c>
      <c r="D72" s="33" t="s">
        <v>255</v>
      </c>
      <c r="E72" s="34" t="s">
        <v>157</v>
      </c>
      <c r="F72" s="26">
        <f t="shared" ref="F72:F135" si="5">E72*(8/100)+E72</f>
        <v>32.4</v>
      </c>
      <c r="G72" s="27">
        <f t="shared" ref="G72:G135" si="6">E72*(10/100)+E72</f>
        <v>33</v>
      </c>
      <c r="H72" s="28">
        <f t="shared" ref="H72:H135" si="7">E72*(12/100)+E72</f>
        <v>33.6</v>
      </c>
      <c r="I72" s="29">
        <f t="shared" ref="I72:I135" si="8">E72*(14/100)+E72</f>
        <v>34.200000000000003</v>
      </c>
      <c r="J72" s="30">
        <f t="shared" ref="J72:J135" si="9">E72*(30/100)+E72</f>
        <v>39</v>
      </c>
    </row>
    <row r="73" spans="2:10" s="11" customFormat="1">
      <c r="B73" s="31" t="s">
        <v>256</v>
      </c>
      <c r="C73" s="32" t="s">
        <v>257</v>
      </c>
      <c r="D73" s="33" t="s">
        <v>258</v>
      </c>
      <c r="E73" s="34" t="s">
        <v>259</v>
      </c>
      <c r="F73" s="26">
        <f t="shared" si="5"/>
        <v>26.46</v>
      </c>
      <c r="G73" s="27">
        <f t="shared" si="6"/>
        <v>26.95</v>
      </c>
      <c r="H73" s="28">
        <f t="shared" si="7"/>
        <v>27.44</v>
      </c>
      <c r="I73" s="29">
        <f t="shared" si="8"/>
        <v>27.93</v>
      </c>
      <c r="J73" s="30">
        <f t="shared" si="9"/>
        <v>31.85</v>
      </c>
    </row>
    <row r="74" spans="2:10" s="11" customFormat="1">
      <c r="B74" s="31" t="s">
        <v>260</v>
      </c>
      <c r="C74" s="32" t="s">
        <v>261</v>
      </c>
      <c r="D74" s="33" t="s">
        <v>262</v>
      </c>
      <c r="E74" s="34" t="s">
        <v>259</v>
      </c>
      <c r="F74" s="26">
        <f t="shared" si="5"/>
        <v>26.46</v>
      </c>
      <c r="G74" s="27">
        <f t="shared" si="6"/>
        <v>26.95</v>
      </c>
      <c r="H74" s="28">
        <f t="shared" si="7"/>
        <v>27.44</v>
      </c>
      <c r="I74" s="29">
        <f t="shared" si="8"/>
        <v>27.93</v>
      </c>
      <c r="J74" s="30">
        <f t="shared" si="9"/>
        <v>31.85</v>
      </c>
    </row>
    <row r="75" spans="2:10" s="11" customFormat="1">
      <c r="B75" s="31" t="s">
        <v>263</v>
      </c>
      <c r="C75" s="32" t="s">
        <v>264</v>
      </c>
      <c r="D75" s="33" t="s">
        <v>265</v>
      </c>
      <c r="E75" s="34" t="s">
        <v>266</v>
      </c>
      <c r="F75" s="26">
        <f t="shared" si="5"/>
        <v>73.44</v>
      </c>
      <c r="G75" s="27">
        <f t="shared" si="6"/>
        <v>74.8</v>
      </c>
      <c r="H75" s="28">
        <f t="shared" si="7"/>
        <v>76.16</v>
      </c>
      <c r="I75" s="29">
        <f t="shared" si="8"/>
        <v>77.52</v>
      </c>
      <c r="J75" s="30">
        <f t="shared" si="9"/>
        <v>88.4</v>
      </c>
    </row>
    <row r="76" spans="2:10" s="11" customFormat="1">
      <c r="B76" s="31" t="s">
        <v>267</v>
      </c>
      <c r="C76" s="32" t="s">
        <v>268</v>
      </c>
      <c r="D76" s="33" t="s">
        <v>269</v>
      </c>
      <c r="E76" s="34" t="s">
        <v>270</v>
      </c>
      <c r="F76" s="26">
        <f t="shared" si="5"/>
        <v>51.84</v>
      </c>
      <c r="G76" s="27">
        <f t="shared" si="6"/>
        <v>52.8</v>
      </c>
      <c r="H76" s="28">
        <f t="shared" si="7"/>
        <v>53.76</v>
      </c>
      <c r="I76" s="29">
        <f t="shared" si="8"/>
        <v>54.72</v>
      </c>
      <c r="J76" s="30">
        <f t="shared" si="9"/>
        <v>62.4</v>
      </c>
    </row>
    <row r="77" spans="2:10" s="11" customFormat="1">
      <c r="B77" s="31" t="s">
        <v>271</v>
      </c>
      <c r="C77" s="32" t="s">
        <v>272</v>
      </c>
      <c r="D77" s="33" t="s">
        <v>273</v>
      </c>
      <c r="E77" s="34" t="s">
        <v>274</v>
      </c>
      <c r="F77" s="26">
        <f t="shared" si="5"/>
        <v>34.56</v>
      </c>
      <c r="G77" s="27">
        <f t="shared" si="6"/>
        <v>35.200000000000003</v>
      </c>
      <c r="H77" s="28">
        <f t="shared" si="7"/>
        <v>35.840000000000003</v>
      </c>
      <c r="I77" s="29">
        <f t="shared" si="8"/>
        <v>36.480000000000004</v>
      </c>
      <c r="J77" s="30">
        <f t="shared" si="9"/>
        <v>41.6</v>
      </c>
    </row>
    <row r="78" spans="2:10" s="11" customFormat="1">
      <c r="B78" s="31" t="s">
        <v>275</v>
      </c>
      <c r="C78" s="32" t="s">
        <v>276</v>
      </c>
      <c r="D78" s="33" t="s">
        <v>277</v>
      </c>
      <c r="E78" s="34" t="s">
        <v>167</v>
      </c>
      <c r="F78" s="26">
        <f t="shared" si="5"/>
        <v>38.880000000000003</v>
      </c>
      <c r="G78" s="27">
        <f t="shared" si="6"/>
        <v>39.6</v>
      </c>
      <c r="H78" s="28">
        <f t="shared" si="7"/>
        <v>40.32</v>
      </c>
      <c r="I78" s="29">
        <f t="shared" si="8"/>
        <v>41.04</v>
      </c>
      <c r="J78" s="30">
        <f t="shared" si="9"/>
        <v>46.8</v>
      </c>
    </row>
    <row r="79" spans="2:10" s="11" customFormat="1">
      <c r="B79" s="31" t="s">
        <v>278</v>
      </c>
      <c r="C79" s="32" t="s">
        <v>279</v>
      </c>
      <c r="D79" s="33" t="s">
        <v>280</v>
      </c>
      <c r="E79" s="34" t="s">
        <v>281</v>
      </c>
      <c r="F79" s="26">
        <f t="shared" si="5"/>
        <v>187.92</v>
      </c>
      <c r="G79" s="27">
        <f t="shared" si="6"/>
        <v>191.4</v>
      </c>
      <c r="H79" s="28">
        <f t="shared" si="7"/>
        <v>194.88</v>
      </c>
      <c r="I79" s="29">
        <f t="shared" si="8"/>
        <v>198.36</v>
      </c>
      <c r="J79" s="30">
        <f t="shared" si="9"/>
        <v>226.2</v>
      </c>
    </row>
    <row r="80" spans="2:10" s="11" customFormat="1">
      <c r="B80" s="31" t="s">
        <v>282</v>
      </c>
      <c r="C80" s="32" t="s">
        <v>283</v>
      </c>
      <c r="D80" s="33" t="s">
        <v>284</v>
      </c>
      <c r="E80" s="34" t="s">
        <v>36</v>
      </c>
      <c r="F80" s="26">
        <f t="shared" si="5"/>
        <v>64.8</v>
      </c>
      <c r="G80" s="27">
        <f t="shared" si="6"/>
        <v>66</v>
      </c>
      <c r="H80" s="28">
        <f t="shared" si="7"/>
        <v>67.2</v>
      </c>
      <c r="I80" s="29">
        <f t="shared" si="8"/>
        <v>68.400000000000006</v>
      </c>
      <c r="J80" s="30">
        <f t="shared" si="9"/>
        <v>78</v>
      </c>
    </row>
    <row r="81" spans="2:10" s="11" customFormat="1">
      <c r="B81" s="31" t="s">
        <v>285</v>
      </c>
      <c r="C81" s="32" t="s">
        <v>286</v>
      </c>
      <c r="D81" s="33" t="s">
        <v>287</v>
      </c>
      <c r="E81" s="34" t="s">
        <v>288</v>
      </c>
      <c r="F81" s="26">
        <f t="shared" si="5"/>
        <v>20.52</v>
      </c>
      <c r="G81" s="27">
        <f t="shared" si="6"/>
        <v>20.9</v>
      </c>
      <c r="H81" s="28">
        <f t="shared" si="7"/>
        <v>21.28</v>
      </c>
      <c r="I81" s="29">
        <f t="shared" si="8"/>
        <v>21.66</v>
      </c>
      <c r="J81" s="30">
        <f t="shared" si="9"/>
        <v>24.7</v>
      </c>
    </row>
    <row r="82" spans="2:10" s="11" customFormat="1">
      <c r="B82" s="31" t="s">
        <v>289</v>
      </c>
      <c r="C82" s="32" t="s">
        <v>290</v>
      </c>
      <c r="D82" s="33" t="s">
        <v>291</v>
      </c>
      <c r="E82" s="34" t="s">
        <v>60</v>
      </c>
      <c r="F82" s="26">
        <f t="shared" si="5"/>
        <v>15.66</v>
      </c>
      <c r="G82" s="27">
        <f t="shared" si="6"/>
        <v>15.95</v>
      </c>
      <c r="H82" s="28">
        <f t="shared" si="7"/>
        <v>16.239999999999998</v>
      </c>
      <c r="I82" s="29">
        <f t="shared" si="8"/>
        <v>16.53</v>
      </c>
      <c r="J82" s="30">
        <f t="shared" si="9"/>
        <v>18.850000000000001</v>
      </c>
    </row>
    <row r="83" spans="2:10" s="11" customFormat="1">
      <c r="B83" s="31" t="s">
        <v>292</v>
      </c>
      <c r="C83" s="32" t="s">
        <v>293</v>
      </c>
      <c r="D83" s="33" t="s">
        <v>294</v>
      </c>
      <c r="E83" s="34" t="s">
        <v>60</v>
      </c>
      <c r="F83" s="26">
        <f t="shared" si="5"/>
        <v>15.66</v>
      </c>
      <c r="G83" s="27">
        <f t="shared" si="6"/>
        <v>15.95</v>
      </c>
      <c r="H83" s="28">
        <f t="shared" si="7"/>
        <v>16.239999999999998</v>
      </c>
      <c r="I83" s="29">
        <f t="shared" si="8"/>
        <v>16.53</v>
      </c>
      <c r="J83" s="30">
        <f t="shared" si="9"/>
        <v>18.850000000000001</v>
      </c>
    </row>
    <row r="84" spans="2:10" s="11" customFormat="1">
      <c r="B84" s="31" t="s">
        <v>295</v>
      </c>
      <c r="C84" s="32" t="s">
        <v>296</v>
      </c>
      <c r="D84" s="33" t="s">
        <v>297</v>
      </c>
      <c r="E84" s="34" t="s">
        <v>288</v>
      </c>
      <c r="F84" s="26">
        <f t="shared" si="5"/>
        <v>20.52</v>
      </c>
      <c r="G84" s="27">
        <f t="shared" si="6"/>
        <v>20.9</v>
      </c>
      <c r="H84" s="28">
        <f t="shared" si="7"/>
        <v>21.28</v>
      </c>
      <c r="I84" s="29">
        <f t="shared" si="8"/>
        <v>21.66</v>
      </c>
      <c r="J84" s="30">
        <f t="shared" si="9"/>
        <v>24.7</v>
      </c>
    </row>
    <row r="85" spans="2:10" s="11" customFormat="1">
      <c r="B85" s="31" t="s">
        <v>216</v>
      </c>
      <c r="C85" s="32" t="s">
        <v>299</v>
      </c>
      <c r="D85" s="33" t="s">
        <v>300</v>
      </c>
      <c r="E85" s="34" t="s">
        <v>141</v>
      </c>
      <c r="F85" s="26">
        <f t="shared" si="5"/>
        <v>41.04</v>
      </c>
      <c r="G85" s="27">
        <f t="shared" si="6"/>
        <v>41.8</v>
      </c>
      <c r="H85" s="28">
        <f t="shared" si="7"/>
        <v>42.56</v>
      </c>
      <c r="I85" s="29">
        <f t="shared" si="8"/>
        <v>43.32</v>
      </c>
      <c r="J85" s="30">
        <f t="shared" si="9"/>
        <v>49.4</v>
      </c>
    </row>
    <row r="86" spans="2:10" s="11" customFormat="1">
      <c r="B86" s="31" t="s">
        <v>108</v>
      </c>
      <c r="C86" s="32" t="s">
        <v>303</v>
      </c>
      <c r="D86" s="33" t="s">
        <v>304</v>
      </c>
      <c r="E86" s="34" t="s">
        <v>141</v>
      </c>
      <c r="F86" s="26">
        <f t="shared" si="5"/>
        <v>41.04</v>
      </c>
      <c r="G86" s="27">
        <f t="shared" si="6"/>
        <v>41.8</v>
      </c>
      <c r="H86" s="28">
        <f t="shared" si="7"/>
        <v>42.56</v>
      </c>
      <c r="I86" s="29">
        <f t="shared" si="8"/>
        <v>43.32</v>
      </c>
      <c r="J86" s="30">
        <f t="shared" si="9"/>
        <v>49.4</v>
      </c>
    </row>
    <row r="87" spans="2:10" s="11" customFormat="1">
      <c r="B87" s="31" t="s">
        <v>305</v>
      </c>
      <c r="C87" s="32" t="s">
        <v>306</v>
      </c>
      <c r="D87" s="33" t="s">
        <v>307</v>
      </c>
      <c r="E87" s="34" t="s">
        <v>308</v>
      </c>
      <c r="F87" s="26">
        <f t="shared" si="5"/>
        <v>29.808</v>
      </c>
      <c r="G87" s="27">
        <f t="shared" si="6"/>
        <v>30.360000000000003</v>
      </c>
      <c r="H87" s="28">
        <f t="shared" si="7"/>
        <v>30.912000000000003</v>
      </c>
      <c r="I87" s="29">
        <f t="shared" si="8"/>
        <v>31.464000000000002</v>
      </c>
      <c r="J87" s="30">
        <f t="shared" si="9"/>
        <v>35.880000000000003</v>
      </c>
    </row>
    <row r="88" spans="2:10" s="11" customFormat="1">
      <c r="B88" s="31" t="s">
        <v>310</v>
      </c>
      <c r="C88" s="32" t="s">
        <v>311</v>
      </c>
      <c r="D88" s="33" t="s">
        <v>312</v>
      </c>
      <c r="E88" s="34" t="s">
        <v>313</v>
      </c>
      <c r="F88" s="26">
        <f t="shared" si="5"/>
        <v>30.286116</v>
      </c>
      <c r="G88" s="27">
        <f t="shared" si="6"/>
        <v>30.846969999999999</v>
      </c>
      <c r="H88" s="28">
        <f t="shared" si="7"/>
        <v>31.407823999999998</v>
      </c>
      <c r="I88" s="29">
        <f t="shared" si="8"/>
        <v>31.968678000000001</v>
      </c>
      <c r="J88" s="30">
        <f t="shared" si="9"/>
        <v>36.455510000000004</v>
      </c>
    </row>
    <row r="89" spans="2:10" s="11" customFormat="1">
      <c r="B89" s="31" t="s">
        <v>145</v>
      </c>
      <c r="C89" s="32" t="s">
        <v>316</v>
      </c>
      <c r="D89" s="33" t="s">
        <v>317</v>
      </c>
      <c r="E89" s="34" t="s">
        <v>318</v>
      </c>
      <c r="F89" s="26">
        <f t="shared" si="5"/>
        <v>29.7</v>
      </c>
      <c r="G89" s="27">
        <f t="shared" si="6"/>
        <v>30.25</v>
      </c>
      <c r="H89" s="28">
        <f t="shared" si="7"/>
        <v>30.8</v>
      </c>
      <c r="I89" s="29">
        <f t="shared" si="8"/>
        <v>31.35</v>
      </c>
      <c r="J89" s="30">
        <f t="shared" si="9"/>
        <v>35.75</v>
      </c>
    </row>
    <row r="90" spans="2:10" s="11" customFormat="1">
      <c r="B90" s="31" t="s">
        <v>321</v>
      </c>
      <c r="C90" s="32" t="s">
        <v>322</v>
      </c>
      <c r="D90" s="33" t="s">
        <v>323</v>
      </c>
      <c r="E90" s="34" t="s">
        <v>324</v>
      </c>
      <c r="F90" s="26">
        <f t="shared" si="5"/>
        <v>42.635483999999998</v>
      </c>
      <c r="G90" s="27">
        <f t="shared" si="6"/>
        <v>43.42503</v>
      </c>
      <c r="H90" s="28">
        <f t="shared" si="7"/>
        <v>44.214576000000001</v>
      </c>
      <c r="I90" s="29">
        <f t="shared" si="8"/>
        <v>45.004122000000002</v>
      </c>
      <c r="J90" s="30">
        <f t="shared" si="9"/>
        <v>51.320489999999999</v>
      </c>
    </row>
    <row r="91" spans="2:10" s="11" customFormat="1">
      <c r="B91" s="31" t="s">
        <v>325</v>
      </c>
      <c r="C91" s="32" t="s">
        <v>326</v>
      </c>
      <c r="D91" s="33" t="s">
        <v>327</v>
      </c>
      <c r="E91" s="34" t="s">
        <v>233</v>
      </c>
      <c r="F91" s="26">
        <f t="shared" si="5"/>
        <v>48.6</v>
      </c>
      <c r="G91" s="27">
        <f t="shared" si="6"/>
        <v>49.5</v>
      </c>
      <c r="H91" s="28">
        <f t="shared" si="7"/>
        <v>50.4</v>
      </c>
      <c r="I91" s="29">
        <f t="shared" si="8"/>
        <v>51.3</v>
      </c>
      <c r="J91" s="30">
        <f t="shared" si="9"/>
        <v>58.5</v>
      </c>
    </row>
    <row r="92" spans="2:10" s="11" customFormat="1">
      <c r="B92" s="31" t="s">
        <v>328</v>
      </c>
      <c r="C92" s="32" t="s">
        <v>329</v>
      </c>
      <c r="D92" s="33" t="s">
        <v>330</v>
      </c>
      <c r="E92" s="34" t="s">
        <v>331</v>
      </c>
      <c r="F92" s="26">
        <f t="shared" si="5"/>
        <v>46.44</v>
      </c>
      <c r="G92" s="27">
        <f t="shared" si="6"/>
        <v>47.3</v>
      </c>
      <c r="H92" s="28">
        <f t="shared" si="7"/>
        <v>48.16</v>
      </c>
      <c r="I92" s="29">
        <f t="shared" si="8"/>
        <v>49.02</v>
      </c>
      <c r="J92" s="30">
        <f t="shared" si="9"/>
        <v>55.9</v>
      </c>
    </row>
    <row r="93" spans="2:10" s="11" customFormat="1">
      <c r="B93" s="31" t="s">
        <v>332</v>
      </c>
      <c r="C93" s="32" t="s">
        <v>333</v>
      </c>
      <c r="D93" s="33" t="s">
        <v>334</v>
      </c>
      <c r="E93" s="34" t="s">
        <v>335</v>
      </c>
      <c r="F93" s="26">
        <f t="shared" si="5"/>
        <v>71.28</v>
      </c>
      <c r="G93" s="27">
        <f t="shared" si="6"/>
        <v>72.599999999999994</v>
      </c>
      <c r="H93" s="28">
        <f t="shared" si="7"/>
        <v>73.92</v>
      </c>
      <c r="I93" s="29">
        <f t="shared" si="8"/>
        <v>75.239999999999995</v>
      </c>
      <c r="J93" s="30">
        <f t="shared" si="9"/>
        <v>85.8</v>
      </c>
    </row>
    <row r="94" spans="2:10" s="11" customFormat="1">
      <c r="B94" s="31" t="s">
        <v>136</v>
      </c>
      <c r="C94" s="32" t="s">
        <v>336</v>
      </c>
      <c r="D94" s="33" t="s">
        <v>337</v>
      </c>
      <c r="E94" s="35">
        <v>45</v>
      </c>
      <c r="F94" s="26">
        <f t="shared" si="5"/>
        <v>48.6</v>
      </c>
      <c r="G94" s="27">
        <f t="shared" si="6"/>
        <v>49.5</v>
      </c>
      <c r="H94" s="28">
        <f t="shared" si="7"/>
        <v>50.4</v>
      </c>
      <c r="I94" s="29">
        <f t="shared" si="8"/>
        <v>51.3</v>
      </c>
      <c r="J94" s="30">
        <f t="shared" si="9"/>
        <v>58.5</v>
      </c>
    </row>
    <row r="95" spans="2:10" s="11" customFormat="1">
      <c r="B95" s="31" t="s">
        <v>338</v>
      </c>
      <c r="C95" s="32" t="s">
        <v>339</v>
      </c>
      <c r="D95" s="33" t="s">
        <v>340</v>
      </c>
      <c r="E95" s="34" t="s">
        <v>341</v>
      </c>
      <c r="F95" s="26">
        <f t="shared" si="5"/>
        <v>28.08</v>
      </c>
      <c r="G95" s="27">
        <f t="shared" si="6"/>
        <v>28.6</v>
      </c>
      <c r="H95" s="28">
        <f t="shared" si="7"/>
        <v>29.12</v>
      </c>
      <c r="I95" s="29">
        <f t="shared" si="8"/>
        <v>29.64</v>
      </c>
      <c r="J95" s="30">
        <f t="shared" si="9"/>
        <v>33.799999999999997</v>
      </c>
    </row>
    <row r="96" spans="2:10" s="11" customFormat="1">
      <c r="B96" s="31" t="s">
        <v>343</v>
      </c>
      <c r="C96" s="32" t="s">
        <v>344</v>
      </c>
      <c r="D96" s="33" t="s">
        <v>345</v>
      </c>
      <c r="E96" s="34" t="s">
        <v>341</v>
      </c>
      <c r="F96" s="26">
        <f t="shared" si="5"/>
        <v>28.08</v>
      </c>
      <c r="G96" s="27">
        <f t="shared" si="6"/>
        <v>28.6</v>
      </c>
      <c r="H96" s="28">
        <f t="shared" si="7"/>
        <v>29.12</v>
      </c>
      <c r="I96" s="29">
        <f t="shared" si="8"/>
        <v>29.64</v>
      </c>
      <c r="J96" s="30">
        <f t="shared" si="9"/>
        <v>33.799999999999997</v>
      </c>
    </row>
    <row r="97" spans="2:10" s="11" customFormat="1">
      <c r="B97" s="31" t="s">
        <v>346</v>
      </c>
      <c r="C97" s="32" t="s">
        <v>347</v>
      </c>
      <c r="D97" s="33" t="s">
        <v>348</v>
      </c>
      <c r="E97" s="34" t="s">
        <v>331</v>
      </c>
      <c r="F97" s="26">
        <f t="shared" si="5"/>
        <v>46.44</v>
      </c>
      <c r="G97" s="27">
        <f t="shared" si="6"/>
        <v>47.3</v>
      </c>
      <c r="H97" s="28">
        <f t="shared" si="7"/>
        <v>48.16</v>
      </c>
      <c r="I97" s="29">
        <f t="shared" si="8"/>
        <v>49.02</v>
      </c>
      <c r="J97" s="30">
        <f t="shared" si="9"/>
        <v>55.9</v>
      </c>
    </row>
    <row r="98" spans="2:10" s="11" customFormat="1">
      <c r="B98" s="31" t="s">
        <v>349</v>
      </c>
      <c r="C98" s="32" t="s">
        <v>350</v>
      </c>
      <c r="D98" s="33" t="s">
        <v>351</v>
      </c>
      <c r="E98" s="35">
        <v>69</v>
      </c>
      <c r="F98" s="26">
        <f t="shared" si="5"/>
        <v>74.52</v>
      </c>
      <c r="G98" s="27">
        <f t="shared" si="6"/>
        <v>75.900000000000006</v>
      </c>
      <c r="H98" s="28">
        <f t="shared" si="7"/>
        <v>77.28</v>
      </c>
      <c r="I98" s="29">
        <f t="shared" si="8"/>
        <v>78.66</v>
      </c>
      <c r="J98" s="30">
        <f t="shared" si="9"/>
        <v>89.7</v>
      </c>
    </row>
    <row r="99" spans="2:10" s="11" customFormat="1">
      <c r="B99" s="31" t="s">
        <v>353</v>
      </c>
      <c r="C99" s="32" t="s">
        <v>354</v>
      </c>
      <c r="D99" s="33" t="s">
        <v>355</v>
      </c>
      <c r="E99" s="34" t="s">
        <v>356</v>
      </c>
      <c r="F99" s="26">
        <f t="shared" si="5"/>
        <v>82.08</v>
      </c>
      <c r="G99" s="27">
        <f t="shared" si="6"/>
        <v>83.6</v>
      </c>
      <c r="H99" s="28">
        <f t="shared" si="7"/>
        <v>85.12</v>
      </c>
      <c r="I99" s="29">
        <f t="shared" si="8"/>
        <v>86.64</v>
      </c>
      <c r="J99" s="30">
        <f t="shared" si="9"/>
        <v>98.8</v>
      </c>
    </row>
    <row r="100" spans="2:10" s="11" customFormat="1">
      <c r="B100" s="31" t="s">
        <v>357</v>
      </c>
      <c r="C100" s="32" t="s">
        <v>358</v>
      </c>
      <c r="D100" s="33" t="s">
        <v>359</v>
      </c>
      <c r="E100" s="34" t="s">
        <v>360</v>
      </c>
      <c r="F100" s="26">
        <f t="shared" si="5"/>
        <v>57.24</v>
      </c>
      <c r="G100" s="27">
        <f t="shared" si="6"/>
        <v>58.3</v>
      </c>
      <c r="H100" s="28">
        <f t="shared" si="7"/>
        <v>59.36</v>
      </c>
      <c r="I100" s="29">
        <f t="shared" si="8"/>
        <v>60.42</v>
      </c>
      <c r="J100" s="30">
        <f t="shared" si="9"/>
        <v>68.900000000000006</v>
      </c>
    </row>
    <row r="101" spans="2:10" s="11" customFormat="1">
      <c r="B101" s="31" t="s">
        <v>361</v>
      </c>
      <c r="C101" s="32" t="s">
        <v>362</v>
      </c>
      <c r="D101" s="33" t="s">
        <v>363</v>
      </c>
      <c r="E101" s="34" t="s">
        <v>364</v>
      </c>
      <c r="F101" s="26">
        <f t="shared" si="5"/>
        <v>60.480000000000004</v>
      </c>
      <c r="G101" s="27">
        <f t="shared" si="6"/>
        <v>61.6</v>
      </c>
      <c r="H101" s="28">
        <f t="shared" si="7"/>
        <v>62.72</v>
      </c>
      <c r="I101" s="29">
        <f t="shared" si="8"/>
        <v>63.84</v>
      </c>
      <c r="J101" s="30">
        <f t="shared" si="9"/>
        <v>72.8</v>
      </c>
    </row>
    <row r="102" spans="2:10" s="11" customFormat="1">
      <c r="B102" s="31" t="s">
        <v>365</v>
      </c>
      <c r="C102" s="32" t="s">
        <v>366</v>
      </c>
      <c r="D102" s="33" t="s">
        <v>367</v>
      </c>
      <c r="E102" s="34" t="s">
        <v>144</v>
      </c>
      <c r="F102" s="26">
        <f t="shared" si="5"/>
        <v>37.799999999999997</v>
      </c>
      <c r="G102" s="27">
        <f t="shared" si="6"/>
        <v>38.5</v>
      </c>
      <c r="H102" s="28">
        <f t="shared" si="7"/>
        <v>39.200000000000003</v>
      </c>
      <c r="I102" s="29">
        <f t="shared" si="8"/>
        <v>39.9</v>
      </c>
      <c r="J102" s="30">
        <f t="shared" si="9"/>
        <v>45.5</v>
      </c>
    </row>
    <row r="103" spans="2:10" s="11" customFormat="1">
      <c r="B103" s="31" t="s">
        <v>368</v>
      </c>
      <c r="C103" s="32" t="s">
        <v>369</v>
      </c>
      <c r="D103" s="33" t="s">
        <v>370</v>
      </c>
      <c r="E103" s="34" t="s">
        <v>60</v>
      </c>
      <c r="F103" s="26">
        <f t="shared" si="5"/>
        <v>15.66</v>
      </c>
      <c r="G103" s="27">
        <f t="shared" si="6"/>
        <v>15.95</v>
      </c>
      <c r="H103" s="28">
        <f t="shared" si="7"/>
        <v>16.239999999999998</v>
      </c>
      <c r="I103" s="29">
        <f t="shared" si="8"/>
        <v>16.53</v>
      </c>
      <c r="J103" s="30">
        <f t="shared" si="9"/>
        <v>18.850000000000001</v>
      </c>
    </row>
    <row r="104" spans="2:10" s="11" customFormat="1">
      <c r="B104" s="31" t="s">
        <v>372</v>
      </c>
      <c r="C104" s="32" t="s">
        <v>373</v>
      </c>
      <c r="D104" s="33" t="s">
        <v>374</v>
      </c>
      <c r="E104" s="34" t="s">
        <v>60</v>
      </c>
      <c r="F104" s="26">
        <f t="shared" si="5"/>
        <v>15.66</v>
      </c>
      <c r="G104" s="27">
        <f t="shared" si="6"/>
        <v>15.95</v>
      </c>
      <c r="H104" s="28">
        <f t="shared" si="7"/>
        <v>16.239999999999998</v>
      </c>
      <c r="I104" s="29">
        <f t="shared" si="8"/>
        <v>16.53</v>
      </c>
      <c r="J104" s="30">
        <f t="shared" si="9"/>
        <v>18.850000000000001</v>
      </c>
    </row>
    <row r="105" spans="2:10" s="11" customFormat="1">
      <c r="B105" s="31" t="s">
        <v>375</v>
      </c>
      <c r="C105" s="32" t="s">
        <v>376</v>
      </c>
      <c r="D105" s="33" t="s">
        <v>377</v>
      </c>
      <c r="E105" s="34" t="s">
        <v>270</v>
      </c>
      <c r="F105" s="26">
        <f t="shared" si="5"/>
        <v>51.84</v>
      </c>
      <c r="G105" s="27">
        <f t="shared" si="6"/>
        <v>52.8</v>
      </c>
      <c r="H105" s="28">
        <f t="shared" si="7"/>
        <v>53.76</v>
      </c>
      <c r="I105" s="29">
        <f t="shared" si="8"/>
        <v>54.72</v>
      </c>
      <c r="J105" s="30">
        <f t="shared" si="9"/>
        <v>62.4</v>
      </c>
    </row>
    <row r="106" spans="2:10" s="11" customFormat="1">
      <c r="B106" s="31" t="s">
        <v>378</v>
      </c>
      <c r="C106" s="32" t="s">
        <v>379</v>
      </c>
      <c r="D106" s="33" t="s">
        <v>380</v>
      </c>
      <c r="E106" s="34" t="s">
        <v>270</v>
      </c>
      <c r="F106" s="26">
        <f t="shared" si="5"/>
        <v>51.84</v>
      </c>
      <c r="G106" s="27">
        <f t="shared" si="6"/>
        <v>52.8</v>
      </c>
      <c r="H106" s="28">
        <f t="shared" si="7"/>
        <v>53.76</v>
      </c>
      <c r="I106" s="29">
        <f t="shared" si="8"/>
        <v>54.72</v>
      </c>
      <c r="J106" s="30">
        <f t="shared" si="9"/>
        <v>62.4</v>
      </c>
    </row>
    <row r="107" spans="2:10" s="11" customFormat="1">
      <c r="B107" s="31" t="s">
        <v>382</v>
      </c>
      <c r="C107" s="32" t="s">
        <v>383</v>
      </c>
      <c r="D107" s="33" t="s">
        <v>384</v>
      </c>
      <c r="E107" s="34" t="s">
        <v>385</v>
      </c>
      <c r="F107" s="26">
        <f t="shared" si="5"/>
        <v>16.2</v>
      </c>
      <c r="G107" s="27">
        <f t="shared" si="6"/>
        <v>16.5</v>
      </c>
      <c r="H107" s="28">
        <f t="shared" si="7"/>
        <v>16.8</v>
      </c>
      <c r="I107" s="29">
        <f t="shared" si="8"/>
        <v>17.100000000000001</v>
      </c>
      <c r="J107" s="30">
        <f t="shared" si="9"/>
        <v>19.5</v>
      </c>
    </row>
    <row r="108" spans="2:10" s="11" customFormat="1">
      <c r="B108" s="31" t="s">
        <v>388</v>
      </c>
      <c r="C108" s="32" t="s">
        <v>389</v>
      </c>
      <c r="D108" s="33" t="s">
        <v>390</v>
      </c>
      <c r="E108" s="34" t="s">
        <v>391</v>
      </c>
      <c r="F108" s="26">
        <f t="shared" si="5"/>
        <v>64.260000000000005</v>
      </c>
      <c r="G108" s="27">
        <f t="shared" si="6"/>
        <v>65.45</v>
      </c>
      <c r="H108" s="28">
        <f t="shared" si="7"/>
        <v>66.64</v>
      </c>
      <c r="I108" s="29">
        <f t="shared" si="8"/>
        <v>67.83</v>
      </c>
      <c r="J108" s="30">
        <f t="shared" si="9"/>
        <v>77.349999999999994</v>
      </c>
    </row>
    <row r="109" spans="2:10" s="11" customFormat="1">
      <c r="B109" s="31" t="s">
        <v>393</v>
      </c>
      <c r="C109" s="32" t="s">
        <v>394</v>
      </c>
      <c r="D109" s="33" t="s">
        <v>395</v>
      </c>
      <c r="E109" s="34" t="s">
        <v>233</v>
      </c>
      <c r="F109" s="26">
        <f t="shared" si="5"/>
        <v>48.6</v>
      </c>
      <c r="G109" s="27">
        <f t="shared" si="6"/>
        <v>49.5</v>
      </c>
      <c r="H109" s="28">
        <f t="shared" si="7"/>
        <v>50.4</v>
      </c>
      <c r="I109" s="29">
        <f t="shared" si="8"/>
        <v>51.3</v>
      </c>
      <c r="J109" s="30">
        <f t="shared" si="9"/>
        <v>58.5</v>
      </c>
    </row>
    <row r="110" spans="2:10" s="11" customFormat="1">
      <c r="B110" s="31" t="s">
        <v>381</v>
      </c>
      <c r="C110" s="32" t="s">
        <v>396</v>
      </c>
      <c r="D110" s="33" t="s">
        <v>397</v>
      </c>
      <c r="E110" s="34" t="s">
        <v>5</v>
      </c>
      <c r="F110" s="26">
        <f t="shared" si="5"/>
        <v>43.2</v>
      </c>
      <c r="G110" s="27">
        <f t="shared" si="6"/>
        <v>44</v>
      </c>
      <c r="H110" s="28">
        <f t="shared" si="7"/>
        <v>44.8</v>
      </c>
      <c r="I110" s="29">
        <f t="shared" si="8"/>
        <v>45.6</v>
      </c>
      <c r="J110" s="30">
        <f t="shared" si="9"/>
        <v>52</v>
      </c>
    </row>
    <row r="111" spans="2:10" s="11" customFormat="1">
      <c r="B111" s="31" t="s">
        <v>398</v>
      </c>
      <c r="C111" s="32" t="s">
        <v>399</v>
      </c>
      <c r="D111" s="33" t="s">
        <v>400</v>
      </c>
      <c r="E111" s="34" t="s">
        <v>401</v>
      </c>
      <c r="F111" s="26">
        <f t="shared" si="5"/>
        <v>77.760000000000005</v>
      </c>
      <c r="G111" s="27">
        <f t="shared" si="6"/>
        <v>79.2</v>
      </c>
      <c r="H111" s="28">
        <f t="shared" si="7"/>
        <v>80.64</v>
      </c>
      <c r="I111" s="29">
        <f t="shared" si="8"/>
        <v>82.08</v>
      </c>
      <c r="J111" s="30">
        <f t="shared" si="9"/>
        <v>93.6</v>
      </c>
    </row>
    <row r="112" spans="2:10" s="11" customFormat="1">
      <c r="B112" s="31" t="s">
        <v>402</v>
      </c>
      <c r="C112" s="32" t="s">
        <v>403</v>
      </c>
      <c r="D112" s="33" t="s">
        <v>404</v>
      </c>
      <c r="E112" s="34" t="s">
        <v>153</v>
      </c>
      <c r="F112" s="26">
        <f t="shared" si="5"/>
        <v>79.92</v>
      </c>
      <c r="G112" s="27">
        <f t="shared" si="6"/>
        <v>81.400000000000006</v>
      </c>
      <c r="H112" s="28">
        <f t="shared" si="7"/>
        <v>82.88</v>
      </c>
      <c r="I112" s="29">
        <f t="shared" si="8"/>
        <v>84.36</v>
      </c>
      <c r="J112" s="30">
        <f t="shared" si="9"/>
        <v>96.2</v>
      </c>
    </row>
    <row r="113" spans="2:10" s="11" customFormat="1">
      <c r="B113" s="31" t="s">
        <v>405</v>
      </c>
      <c r="C113" s="32" t="s">
        <v>406</v>
      </c>
      <c r="D113" s="33" t="s">
        <v>407</v>
      </c>
      <c r="E113" s="34" t="s">
        <v>408</v>
      </c>
      <c r="F113" s="26">
        <f t="shared" si="5"/>
        <v>23.22</v>
      </c>
      <c r="G113" s="27">
        <f t="shared" si="6"/>
        <v>23.65</v>
      </c>
      <c r="H113" s="28">
        <f t="shared" si="7"/>
        <v>24.08</v>
      </c>
      <c r="I113" s="29">
        <f t="shared" si="8"/>
        <v>24.51</v>
      </c>
      <c r="J113" s="30">
        <f t="shared" si="9"/>
        <v>27.95</v>
      </c>
    </row>
    <row r="114" spans="2:10" s="11" customFormat="1">
      <c r="B114" s="31" t="s">
        <v>409</v>
      </c>
      <c r="C114" s="32" t="s">
        <v>410</v>
      </c>
      <c r="D114" s="33" t="s">
        <v>411</v>
      </c>
      <c r="E114" s="34" t="s">
        <v>408</v>
      </c>
      <c r="F114" s="26">
        <f t="shared" si="5"/>
        <v>23.22</v>
      </c>
      <c r="G114" s="27">
        <f t="shared" si="6"/>
        <v>23.65</v>
      </c>
      <c r="H114" s="28">
        <f t="shared" si="7"/>
        <v>24.08</v>
      </c>
      <c r="I114" s="29">
        <f t="shared" si="8"/>
        <v>24.51</v>
      </c>
      <c r="J114" s="30">
        <f t="shared" si="9"/>
        <v>27.95</v>
      </c>
    </row>
    <row r="115" spans="2:10" s="11" customFormat="1">
      <c r="B115" s="31" t="s">
        <v>412</v>
      </c>
      <c r="C115" s="32" t="s">
        <v>413</v>
      </c>
      <c r="D115" s="33" t="s">
        <v>414</v>
      </c>
      <c r="E115" s="34" t="s">
        <v>266</v>
      </c>
      <c r="F115" s="26">
        <f t="shared" si="5"/>
        <v>73.44</v>
      </c>
      <c r="G115" s="27">
        <f t="shared" si="6"/>
        <v>74.8</v>
      </c>
      <c r="H115" s="28">
        <f t="shared" si="7"/>
        <v>76.16</v>
      </c>
      <c r="I115" s="29">
        <f t="shared" si="8"/>
        <v>77.52</v>
      </c>
      <c r="J115" s="30">
        <f t="shared" si="9"/>
        <v>88.4</v>
      </c>
    </row>
    <row r="116" spans="2:10" s="11" customFormat="1">
      <c r="B116" s="31" t="s">
        <v>415</v>
      </c>
      <c r="C116" s="32" t="s">
        <v>416</v>
      </c>
      <c r="D116" s="33" t="s">
        <v>417</v>
      </c>
      <c r="E116" s="34" t="s">
        <v>52</v>
      </c>
      <c r="F116" s="26">
        <f t="shared" si="5"/>
        <v>54</v>
      </c>
      <c r="G116" s="27">
        <f t="shared" si="6"/>
        <v>55</v>
      </c>
      <c r="H116" s="28">
        <f t="shared" si="7"/>
        <v>56</v>
      </c>
      <c r="I116" s="29">
        <f t="shared" si="8"/>
        <v>57</v>
      </c>
      <c r="J116" s="30">
        <f t="shared" si="9"/>
        <v>65</v>
      </c>
    </row>
    <row r="117" spans="2:10" s="11" customFormat="1">
      <c r="B117" s="31" t="s">
        <v>418</v>
      </c>
      <c r="C117" s="32" t="s">
        <v>419</v>
      </c>
      <c r="D117" s="33" t="s">
        <v>420</v>
      </c>
      <c r="E117" s="34" t="s">
        <v>385</v>
      </c>
      <c r="F117" s="26">
        <f t="shared" si="5"/>
        <v>16.2</v>
      </c>
      <c r="G117" s="27">
        <f t="shared" si="6"/>
        <v>16.5</v>
      </c>
      <c r="H117" s="28">
        <f t="shared" si="7"/>
        <v>16.8</v>
      </c>
      <c r="I117" s="29">
        <f t="shared" si="8"/>
        <v>17.100000000000001</v>
      </c>
      <c r="J117" s="30">
        <f t="shared" si="9"/>
        <v>19.5</v>
      </c>
    </row>
    <row r="118" spans="2:10" s="11" customFormat="1">
      <c r="B118" s="31" t="s">
        <v>421</v>
      </c>
      <c r="C118" s="32" t="s">
        <v>422</v>
      </c>
      <c r="D118" s="33" t="s">
        <v>423</v>
      </c>
      <c r="E118" s="34" t="s">
        <v>424</v>
      </c>
      <c r="F118" s="26">
        <f t="shared" si="5"/>
        <v>1.8359999999999999</v>
      </c>
      <c r="G118" s="27">
        <f t="shared" si="6"/>
        <v>1.8699999999999999</v>
      </c>
      <c r="H118" s="28">
        <f t="shared" si="7"/>
        <v>1.9039999999999999</v>
      </c>
      <c r="I118" s="29">
        <f t="shared" si="8"/>
        <v>1.9379999999999999</v>
      </c>
      <c r="J118" s="30">
        <f t="shared" si="9"/>
        <v>2.21</v>
      </c>
    </row>
    <row r="119" spans="2:10" s="11" customFormat="1">
      <c r="B119" s="31" t="s">
        <v>425</v>
      </c>
      <c r="C119" s="32" t="s">
        <v>426</v>
      </c>
      <c r="D119" s="33" t="s">
        <v>427</v>
      </c>
      <c r="E119" s="34" t="s">
        <v>428</v>
      </c>
      <c r="F119" s="26">
        <f t="shared" si="5"/>
        <v>22.68</v>
      </c>
      <c r="G119" s="27">
        <f t="shared" si="6"/>
        <v>23.1</v>
      </c>
      <c r="H119" s="28">
        <f t="shared" si="7"/>
        <v>23.52</v>
      </c>
      <c r="I119" s="29">
        <f t="shared" si="8"/>
        <v>23.94</v>
      </c>
      <c r="J119" s="30">
        <f t="shared" si="9"/>
        <v>27.3</v>
      </c>
    </row>
    <row r="120" spans="2:10" s="11" customFormat="1">
      <c r="B120" s="31" t="s">
        <v>429</v>
      </c>
      <c r="C120" s="32" t="s">
        <v>430</v>
      </c>
      <c r="D120" s="33" t="s">
        <v>431</v>
      </c>
      <c r="E120" s="34" t="s">
        <v>428</v>
      </c>
      <c r="F120" s="26">
        <f t="shared" si="5"/>
        <v>22.68</v>
      </c>
      <c r="G120" s="27">
        <f t="shared" si="6"/>
        <v>23.1</v>
      </c>
      <c r="H120" s="28">
        <f t="shared" si="7"/>
        <v>23.52</v>
      </c>
      <c r="I120" s="29">
        <f t="shared" si="8"/>
        <v>23.94</v>
      </c>
      <c r="J120" s="30">
        <f t="shared" si="9"/>
        <v>27.3</v>
      </c>
    </row>
    <row r="121" spans="2:10" s="11" customFormat="1">
      <c r="B121" s="31" t="s">
        <v>432</v>
      </c>
      <c r="C121" s="32" t="s">
        <v>433</v>
      </c>
      <c r="D121" s="33" t="s">
        <v>434</v>
      </c>
      <c r="E121" s="34" t="s">
        <v>435</v>
      </c>
      <c r="F121" s="26">
        <f t="shared" si="5"/>
        <v>52.92</v>
      </c>
      <c r="G121" s="27">
        <f t="shared" si="6"/>
        <v>53.9</v>
      </c>
      <c r="H121" s="28">
        <f t="shared" si="7"/>
        <v>54.88</v>
      </c>
      <c r="I121" s="29">
        <f t="shared" si="8"/>
        <v>55.86</v>
      </c>
      <c r="J121" s="30">
        <f t="shared" si="9"/>
        <v>63.7</v>
      </c>
    </row>
    <row r="122" spans="2:10" s="11" customFormat="1">
      <c r="B122" s="31" t="s">
        <v>371</v>
      </c>
      <c r="C122" s="32" t="s">
        <v>436</v>
      </c>
      <c r="D122" s="33" t="s">
        <v>437</v>
      </c>
      <c r="E122" s="34" t="s">
        <v>233</v>
      </c>
      <c r="F122" s="26">
        <f t="shared" si="5"/>
        <v>48.6</v>
      </c>
      <c r="G122" s="27">
        <f t="shared" si="6"/>
        <v>49.5</v>
      </c>
      <c r="H122" s="28">
        <f t="shared" si="7"/>
        <v>50.4</v>
      </c>
      <c r="I122" s="29">
        <f t="shared" si="8"/>
        <v>51.3</v>
      </c>
      <c r="J122" s="30">
        <f t="shared" si="9"/>
        <v>58.5</v>
      </c>
    </row>
    <row r="123" spans="2:10" s="11" customFormat="1">
      <c r="B123" s="31" t="s">
        <v>123</v>
      </c>
      <c r="C123" s="32" t="s">
        <v>438</v>
      </c>
      <c r="D123" s="33" t="s">
        <v>439</v>
      </c>
      <c r="E123" s="34" t="s">
        <v>440</v>
      </c>
      <c r="F123" s="26">
        <f t="shared" si="5"/>
        <v>17.28</v>
      </c>
      <c r="G123" s="27">
        <f t="shared" si="6"/>
        <v>17.600000000000001</v>
      </c>
      <c r="H123" s="28">
        <f t="shared" si="7"/>
        <v>17.920000000000002</v>
      </c>
      <c r="I123" s="29">
        <f t="shared" si="8"/>
        <v>18.240000000000002</v>
      </c>
      <c r="J123" s="30">
        <f t="shared" si="9"/>
        <v>20.8</v>
      </c>
    </row>
    <row r="124" spans="2:10" s="11" customFormat="1">
      <c r="B124" s="31" t="s">
        <v>441</v>
      </c>
      <c r="C124" s="32" t="s">
        <v>442</v>
      </c>
      <c r="D124" s="33" t="s">
        <v>443</v>
      </c>
      <c r="E124" s="34" t="s">
        <v>444</v>
      </c>
      <c r="F124" s="26">
        <f t="shared" si="5"/>
        <v>10.53</v>
      </c>
      <c r="G124" s="27">
        <f t="shared" si="6"/>
        <v>10.725</v>
      </c>
      <c r="H124" s="28">
        <f t="shared" si="7"/>
        <v>10.92</v>
      </c>
      <c r="I124" s="29">
        <f t="shared" si="8"/>
        <v>11.115</v>
      </c>
      <c r="J124" s="30">
        <f t="shared" si="9"/>
        <v>12.675000000000001</v>
      </c>
    </row>
    <row r="125" spans="2:10" s="11" customFormat="1">
      <c r="B125" s="31" t="s">
        <v>342</v>
      </c>
      <c r="C125" s="32" t="s">
        <v>445</v>
      </c>
      <c r="D125" s="33" t="s">
        <v>446</v>
      </c>
      <c r="E125" s="34" t="s">
        <v>447</v>
      </c>
      <c r="F125" s="26">
        <f t="shared" si="5"/>
        <v>6.48</v>
      </c>
      <c r="G125" s="27">
        <f t="shared" si="6"/>
        <v>6.6</v>
      </c>
      <c r="H125" s="28">
        <f t="shared" si="7"/>
        <v>6.72</v>
      </c>
      <c r="I125" s="29">
        <f t="shared" si="8"/>
        <v>6.84</v>
      </c>
      <c r="J125" s="30">
        <f t="shared" si="9"/>
        <v>7.8</v>
      </c>
    </row>
    <row r="126" spans="2:10" s="11" customFormat="1">
      <c r="B126" s="31" t="s">
        <v>352</v>
      </c>
      <c r="C126" s="32" t="s">
        <v>448</v>
      </c>
      <c r="D126" s="33" t="s">
        <v>449</v>
      </c>
      <c r="E126" s="34" t="s">
        <v>450</v>
      </c>
      <c r="F126" s="26">
        <f t="shared" si="5"/>
        <v>10.475999999999999</v>
      </c>
      <c r="G126" s="27">
        <f t="shared" si="6"/>
        <v>10.67</v>
      </c>
      <c r="H126" s="28">
        <f t="shared" si="7"/>
        <v>10.863999999999999</v>
      </c>
      <c r="I126" s="29">
        <f t="shared" si="8"/>
        <v>11.058</v>
      </c>
      <c r="J126" s="30">
        <f t="shared" si="9"/>
        <v>12.61</v>
      </c>
    </row>
    <row r="127" spans="2:10" s="11" customFormat="1">
      <c r="B127" s="31" t="s">
        <v>451</v>
      </c>
      <c r="C127" s="32" t="s">
        <v>452</v>
      </c>
      <c r="D127" s="33" t="s">
        <v>453</v>
      </c>
      <c r="E127" s="34" t="s">
        <v>450</v>
      </c>
      <c r="F127" s="26">
        <f t="shared" si="5"/>
        <v>10.475999999999999</v>
      </c>
      <c r="G127" s="27">
        <f t="shared" si="6"/>
        <v>10.67</v>
      </c>
      <c r="H127" s="28">
        <f t="shared" si="7"/>
        <v>10.863999999999999</v>
      </c>
      <c r="I127" s="29">
        <f t="shared" si="8"/>
        <v>11.058</v>
      </c>
      <c r="J127" s="30">
        <f t="shared" si="9"/>
        <v>12.61</v>
      </c>
    </row>
    <row r="128" spans="2:10" s="11" customFormat="1">
      <c r="B128" s="31" t="s">
        <v>454</v>
      </c>
      <c r="C128" s="32" t="s">
        <v>455</v>
      </c>
      <c r="D128" s="33" t="s">
        <v>456</v>
      </c>
      <c r="E128" s="34" t="s">
        <v>450</v>
      </c>
      <c r="F128" s="26">
        <f t="shared" si="5"/>
        <v>10.475999999999999</v>
      </c>
      <c r="G128" s="27">
        <f t="shared" si="6"/>
        <v>10.67</v>
      </c>
      <c r="H128" s="28">
        <f t="shared" si="7"/>
        <v>10.863999999999999</v>
      </c>
      <c r="I128" s="29">
        <f t="shared" si="8"/>
        <v>11.058</v>
      </c>
      <c r="J128" s="30">
        <f t="shared" si="9"/>
        <v>12.61</v>
      </c>
    </row>
    <row r="129" spans="2:10" s="11" customFormat="1">
      <c r="B129" s="31" t="s">
        <v>104</v>
      </c>
      <c r="C129" s="32" t="s">
        <v>457</v>
      </c>
      <c r="D129" s="33" t="s">
        <v>458</v>
      </c>
      <c r="E129" s="34" t="s">
        <v>450</v>
      </c>
      <c r="F129" s="26">
        <f t="shared" si="5"/>
        <v>10.475999999999999</v>
      </c>
      <c r="G129" s="27">
        <f t="shared" si="6"/>
        <v>10.67</v>
      </c>
      <c r="H129" s="28">
        <f t="shared" si="7"/>
        <v>10.863999999999999</v>
      </c>
      <c r="I129" s="29">
        <f t="shared" si="8"/>
        <v>11.058</v>
      </c>
      <c r="J129" s="30">
        <f t="shared" si="9"/>
        <v>12.61</v>
      </c>
    </row>
    <row r="130" spans="2:10" s="11" customFormat="1">
      <c r="B130" s="31" t="s">
        <v>459</v>
      </c>
      <c r="C130" s="32" t="s">
        <v>460</v>
      </c>
      <c r="D130" s="33" t="s">
        <v>461</v>
      </c>
      <c r="E130" s="34" t="s">
        <v>450</v>
      </c>
      <c r="F130" s="26">
        <f t="shared" si="5"/>
        <v>10.475999999999999</v>
      </c>
      <c r="G130" s="27">
        <f t="shared" si="6"/>
        <v>10.67</v>
      </c>
      <c r="H130" s="28">
        <f t="shared" si="7"/>
        <v>10.863999999999999</v>
      </c>
      <c r="I130" s="29">
        <f t="shared" si="8"/>
        <v>11.058</v>
      </c>
      <c r="J130" s="30">
        <f t="shared" si="9"/>
        <v>12.61</v>
      </c>
    </row>
    <row r="131" spans="2:10" s="11" customFormat="1">
      <c r="B131" s="31" t="s">
        <v>462</v>
      </c>
      <c r="C131" s="32" t="s">
        <v>463</v>
      </c>
      <c r="D131" s="33" t="s">
        <v>464</v>
      </c>
      <c r="E131" s="34" t="s">
        <v>450</v>
      </c>
      <c r="F131" s="26">
        <f t="shared" si="5"/>
        <v>10.475999999999999</v>
      </c>
      <c r="G131" s="27">
        <f t="shared" si="6"/>
        <v>10.67</v>
      </c>
      <c r="H131" s="28">
        <f t="shared" si="7"/>
        <v>10.863999999999999</v>
      </c>
      <c r="I131" s="29">
        <f t="shared" si="8"/>
        <v>11.058</v>
      </c>
      <c r="J131" s="30">
        <f t="shared" si="9"/>
        <v>12.61</v>
      </c>
    </row>
    <row r="132" spans="2:10" s="11" customFormat="1">
      <c r="B132" s="31" t="s">
        <v>465</v>
      </c>
      <c r="C132" s="32" t="s">
        <v>466</v>
      </c>
      <c r="D132" s="33" t="s">
        <v>467</v>
      </c>
      <c r="E132" s="34" t="s">
        <v>468</v>
      </c>
      <c r="F132" s="26">
        <f t="shared" si="5"/>
        <v>15.383088000000001</v>
      </c>
      <c r="G132" s="27">
        <f t="shared" si="6"/>
        <v>15.667960000000001</v>
      </c>
      <c r="H132" s="28">
        <f t="shared" si="7"/>
        <v>15.952832000000001</v>
      </c>
      <c r="I132" s="29">
        <f t="shared" si="8"/>
        <v>16.237704000000001</v>
      </c>
      <c r="J132" s="30">
        <f t="shared" si="9"/>
        <v>18.516680000000001</v>
      </c>
    </row>
    <row r="133" spans="2:10" s="11" customFormat="1">
      <c r="B133" s="31" t="s">
        <v>471</v>
      </c>
      <c r="C133" s="32" t="s">
        <v>472</v>
      </c>
      <c r="D133" s="33" t="s">
        <v>473</v>
      </c>
      <c r="E133" s="34" t="s">
        <v>60</v>
      </c>
      <c r="F133" s="26">
        <f t="shared" si="5"/>
        <v>15.66</v>
      </c>
      <c r="G133" s="27">
        <f t="shared" si="6"/>
        <v>15.95</v>
      </c>
      <c r="H133" s="28">
        <f t="shared" si="7"/>
        <v>16.239999999999998</v>
      </c>
      <c r="I133" s="29">
        <f t="shared" si="8"/>
        <v>16.53</v>
      </c>
      <c r="J133" s="30">
        <f t="shared" si="9"/>
        <v>18.850000000000001</v>
      </c>
    </row>
    <row r="134" spans="2:10" s="11" customFormat="1">
      <c r="B134" s="31" t="s">
        <v>221</v>
      </c>
      <c r="C134" s="32" t="s">
        <v>475</v>
      </c>
      <c r="D134" s="33" t="s">
        <v>476</v>
      </c>
      <c r="E134" s="34" t="s">
        <v>477</v>
      </c>
      <c r="F134" s="26">
        <f t="shared" si="5"/>
        <v>14.31</v>
      </c>
      <c r="G134" s="27">
        <f t="shared" si="6"/>
        <v>14.574999999999999</v>
      </c>
      <c r="H134" s="28">
        <f t="shared" si="7"/>
        <v>14.84</v>
      </c>
      <c r="I134" s="29">
        <f t="shared" si="8"/>
        <v>15.105</v>
      </c>
      <c r="J134" s="30">
        <f t="shared" si="9"/>
        <v>17.225000000000001</v>
      </c>
    </row>
    <row r="135" spans="2:10" s="11" customFormat="1">
      <c r="B135" s="31" t="s">
        <v>480</v>
      </c>
      <c r="C135" s="32" t="s">
        <v>481</v>
      </c>
      <c r="D135" s="33" t="s">
        <v>482</v>
      </c>
      <c r="E135" s="34" t="s">
        <v>477</v>
      </c>
      <c r="F135" s="26">
        <f t="shared" si="5"/>
        <v>14.31</v>
      </c>
      <c r="G135" s="27">
        <f t="shared" si="6"/>
        <v>14.574999999999999</v>
      </c>
      <c r="H135" s="28">
        <f t="shared" si="7"/>
        <v>14.84</v>
      </c>
      <c r="I135" s="29">
        <f t="shared" si="8"/>
        <v>15.105</v>
      </c>
      <c r="J135" s="30">
        <f t="shared" si="9"/>
        <v>17.225000000000001</v>
      </c>
    </row>
    <row r="136" spans="2:10" s="11" customFormat="1">
      <c r="B136" s="31" t="s">
        <v>484</v>
      </c>
      <c r="C136" s="32" t="s">
        <v>485</v>
      </c>
      <c r="D136" s="33" t="s">
        <v>486</v>
      </c>
      <c r="E136" s="34" t="s">
        <v>487</v>
      </c>
      <c r="F136" s="26">
        <f t="shared" ref="F136:F199" si="10">E136*(8/100)+E136</f>
        <v>11.34</v>
      </c>
      <c r="G136" s="27">
        <f t="shared" ref="G136:G199" si="11">E136*(10/100)+E136</f>
        <v>11.55</v>
      </c>
      <c r="H136" s="28">
        <f t="shared" ref="H136:H199" si="12">E136*(12/100)+E136</f>
        <v>11.76</v>
      </c>
      <c r="I136" s="29">
        <f t="shared" ref="I136:I199" si="13">E136*(14/100)+E136</f>
        <v>11.97</v>
      </c>
      <c r="J136" s="30">
        <f t="shared" ref="J136:J199" si="14">E136*(30/100)+E136</f>
        <v>13.65</v>
      </c>
    </row>
    <row r="137" spans="2:10" s="11" customFormat="1">
      <c r="B137" s="31" t="s">
        <v>488</v>
      </c>
      <c r="C137" s="32" t="s">
        <v>489</v>
      </c>
      <c r="D137" s="33" t="s">
        <v>490</v>
      </c>
      <c r="E137" s="34" t="s">
        <v>491</v>
      </c>
      <c r="F137" s="26">
        <f t="shared" si="10"/>
        <v>8.1</v>
      </c>
      <c r="G137" s="27">
        <f t="shared" si="11"/>
        <v>8.25</v>
      </c>
      <c r="H137" s="28">
        <f t="shared" si="12"/>
        <v>8.4</v>
      </c>
      <c r="I137" s="29">
        <f t="shared" si="13"/>
        <v>8.5500000000000007</v>
      </c>
      <c r="J137" s="30">
        <f t="shared" si="14"/>
        <v>9.75</v>
      </c>
    </row>
    <row r="138" spans="2:10" s="11" customFormat="1">
      <c r="B138" s="31" t="s">
        <v>492</v>
      </c>
      <c r="C138" s="32" t="s">
        <v>493</v>
      </c>
      <c r="D138" s="33" t="s">
        <v>494</v>
      </c>
      <c r="E138" s="34" t="s">
        <v>495</v>
      </c>
      <c r="F138" s="26">
        <f t="shared" si="10"/>
        <v>15.120000000000001</v>
      </c>
      <c r="G138" s="27">
        <f t="shared" si="11"/>
        <v>15.4</v>
      </c>
      <c r="H138" s="28">
        <f t="shared" si="12"/>
        <v>15.68</v>
      </c>
      <c r="I138" s="29">
        <f t="shared" si="13"/>
        <v>15.96</v>
      </c>
      <c r="J138" s="30">
        <f t="shared" si="14"/>
        <v>18.2</v>
      </c>
    </row>
    <row r="139" spans="2:10" s="11" customFormat="1">
      <c r="B139" s="31" t="s">
        <v>496</v>
      </c>
      <c r="C139" s="32" t="s">
        <v>497</v>
      </c>
      <c r="D139" s="33" t="s">
        <v>498</v>
      </c>
      <c r="E139" s="34" t="s">
        <v>499</v>
      </c>
      <c r="F139" s="26">
        <f t="shared" si="10"/>
        <v>0.18360000000000001</v>
      </c>
      <c r="G139" s="27">
        <f t="shared" si="11"/>
        <v>0.187</v>
      </c>
      <c r="H139" s="28">
        <f t="shared" si="12"/>
        <v>0.19040000000000001</v>
      </c>
      <c r="I139" s="29">
        <f t="shared" si="13"/>
        <v>0.19380000000000003</v>
      </c>
      <c r="J139" s="30">
        <f t="shared" si="14"/>
        <v>0.22100000000000003</v>
      </c>
    </row>
    <row r="140" spans="2:10" s="11" customFormat="1">
      <c r="B140" s="31" t="s">
        <v>501</v>
      </c>
      <c r="C140" s="32" t="s">
        <v>502</v>
      </c>
      <c r="D140" s="33" t="s">
        <v>503</v>
      </c>
      <c r="E140" s="34" t="s">
        <v>504</v>
      </c>
      <c r="F140" s="26">
        <f t="shared" si="10"/>
        <v>0.1404</v>
      </c>
      <c r="G140" s="27">
        <f t="shared" si="11"/>
        <v>0.14300000000000002</v>
      </c>
      <c r="H140" s="28">
        <f t="shared" si="12"/>
        <v>0.14560000000000001</v>
      </c>
      <c r="I140" s="29">
        <f t="shared" si="13"/>
        <v>0.1482</v>
      </c>
      <c r="J140" s="30">
        <f t="shared" si="14"/>
        <v>0.16900000000000001</v>
      </c>
    </row>
    <row r="141" spans="2:10" s="11" customFormat="1">
      <c r="B141" s="31" t="s">
        <v>506</v>
      </c>
      <c r="C141" s="32" t="s">
        <v>507</v>
      </c>
      <c r="D141" s="33" t="s">
        <v>508</v>
      </c>
      <c r="E141" s="34" t="s">
        <v>509</v>
      </c>
      <c r="F141" s="26">
        <f t="shared" si="10"/>
        <v>5.5079999999999997E-2</v>
      </c>
      <c r="G141" s="27">
        <f t="shared" si="11"/>
        <v>5.6099999999999997E-2</v>
      </c>
      <c r="H141" s="28">
        <f t="shared" si="12"/>
        <v>5.7119999999999997E-2</v>
      </c>
      <c r="I141" s="29">
        <f t="shared" si="13"/>
        <v>5.8139999999999997E-2</v>
      </c>
      <c r="J141" s="30">
        <f t="shared" si="14"/>
        <v>6.6299999999999998E-2</v>
      </c>
    </row>
    <row r="142" spans="2:10" s="11" customFormat="1">
      <c r="B142" s="31" t="s">
        <v>511</v>
      </c>
      <c r="C142" s="32" t="s">
        <v>512</v>
      </c>
      <c r="D142" s="33" t="s">
        <v>513</v>
      </c>
      <c r="E142" s="34" t="s">
        <v>514</v>
      </c>
      <c r="F142" s="26">
        <f t="shared" si="10"/>
        <v>6.4799999999999996E-2</v>
      </c>
      <c r="G142" s="27">
        <f t="shared" si="11"/>
        <v>6.6000000000000003E-2</v>
      </c>
      <c r="H142" s="28">
        <f t="shared" si="12"/>
        <v>6.7199999999999996E-2</v>
      </c>
      <c r="I142" s="29">
        <f t="shared" si="13"/>
        <v>6.8400000000000002E-2</v>
      </c>
      <c r="J142" s="30">
        <f t="shared" si="14"/>
        <v>7.8E-2</v>
      </c>
    </row>
    <row r="143" spans="2:10" s="11" customFormat="1">
      <c r="B143" s="31" t="s">
        <v>515</v>
      </c>
      <c r="C143" s="32" t="s">
        <v>516</v>
      </c>
      <c r="D143" s="33" t="s">
        <v>517</v>
      </c>
      <c r="E143" s="34" t="s">
        <v>518</v>
      </c>
      <c r="F143" s="26">
        <f t="shared" si="10"/>
        <v>35.64</v>
      </c>
      <c r="G143" s="27">
        <f t="shared" si="11"/>
        <v>36.299999999999997</v>
      </c>
      <c r="H143" s="28">
        <f t="shared" si="12"/>
        <v>36.96</v>
      </c>
      <c r="I143" s="29">
        <f t="shared" si="13"/>
        <v>37.619999999999997</v>
      </c>
      <c r="J143" s="30">
        <f t="shared" si="14"/>
        <v>42.9</v>
      </c>
    </row>
    <row r="144" spans="2:10" s="11" customFormat="1">
      <c r="B144" s="31" t="s">
        <v>519</v>
      </c>
      <c r="C144" s="32" t="s">
        <v>520</v>
      </c>
      <c r="D144" s="33" t="s">
        <v>521</v>
      </c>
      <c r="E144" s="34" t="s">
        <v>491</v>
      </c>
      <c r="F144" s="26">
        <f t="shared" si="10"/>
        <v>8.1</v>
      </c>
      <c r="G144" s="27">
        <f t="shared" si="11"/>
        <v>8.25</v>
      </c>
      <c r="H144" s="28">
        <f t="shared" si="12"/>
        <v>8.4</v>
      </c>
      <c r="I144" s="29">
        <f t="shared" si="13"/>
        <v>8.5500000000000007</v>
      </c>
      <c r="J144" s="30">
        <f t="shared" si="14"/>
        <v>9.75</v>
      </c>
    </row>
    <row r="145" spans="2:10" s="11" customFormat="1">
      <c r="B145" s="31" t="s">
        <v>522</v>
      </c>
      <c r="C145" s="32" t="s">
        <v>523</v>
      </c>
      <c r="D145" s="33" t="s">
        <v>524</v>
      </c>
      <c r="E145" s="34" t="s">
        <v>440</v>
      </c>
      <c r="F145" s="26">
        <f t="shared" si="10"/>
        <v>17.28</v>
      </c>
      <c r="G145" s="27">
        <f t="shared" si="11"/>
        <v>17.600000000000001</v>
      </c>
      <c r="H145" s="28">
        <f t="shared" si="12"/>
        <v>17.920000000000002</v>
      </c>
      <c r="I145" s="29">
        <f t="shared" si="13"/>
        <v>18.240000000000002</v>
      </c>
      <c r="J145" s="30">
        <f t="shared" si="14"/>
        <v>20.8</v>
      </c>
    </row>
    <row r="146" spans="2:10" s="11" customFormat="1">
      <c r="B146" s="31" t="s">
        <v>478</v>
      </c>
      <c r="C146" s="32" t="s">
        <v>525</v>
      </c>
      <c r="D146" s="33" t="s">
        <v>526</v>
      </c>
      <c r="E146" s="34" t="s">
        <v>518</v>
      </c>
      <c r="F146" s="26">
        <f t="shared" si="10"/>
        <v>35.64</v>
      </c>
      <c r="G146" s="27">
        <f t="shared" si="11"/>
        <v>36.299999999999997</v>
      </c>
      <c r="H146" s="28">
        <f t="shared" si="12"/>
        <v>36.96</v>
      </c>
      <c r="I146" s="29">
        <f t="shared" si="13"/>
        <v>37.619999999999997</v>
      </c>
      <c r="J146" s="30">
        <f t="shared" si="14"/>
        <v>42.9</v>
      </c>
    </row>
    <row r="147" spans="2:10" s="11" customFormat="1">
      <c r="B147" s="31" t="s">
        <v>527</v>
      </c>
      <c r="C147" s="32" t="s">
        <v>528</v>
      </c>
      <c r="D147" s="33" t="s">
        <v>529</v>
      </c>
      <c r="E147" s="34" t="s">
        <v>530</v>
      </c>
      <c r="F147" s="26">
        <f t="shared" si="10"/>
        <v>140.4</v>
      </c>
      <c r="G147" s="27">
        <f t="shared" si="11"/>
        <v>143</v>
      </c>
      <c r="H147" s="28">
        <f t="shared" si="12"/>
        <v>145.6</v>
      </c>
      <c r="I147" s="29">
        <f t="shared" si="13"/>
        <v>148.19999999999999</v>
      </c>
      <c r="J147" s="30">
        <f t="shared" si="14"/>
        <v>169</v>
      </c>
    </row>
    <row r="148" spans="2:10" s="11" customFormat="1">
      <c r="B148" s="31" t="s">
        <v>532</v>
      </c>
      <c r="C148" s="32" t="s">
        <v>533</v>
      </c>
      <c r="D148" s="33" t="s">
        <v>534</v>
      </c>
      <c r="E148" s="34" t="s">
        <v>85</v>
      </c>
      <c r="F148" s="26">
        <f t="shared" si="10"/>
        <v>18.36</v>
      </c>
      <c r="G148" s="27">
        <f t="shared" si="11"/>
        <v>18.7</v>
      </c>
      <c r="H148" s="28">
        <f t="shared" si="12"/>
        <v>19.04</v>
      </c>
      <c r="I148" s="29">
        <f t="shared" si="13"/>
        <v>19.38</v>
      </c>
      <c r="J148" s="30">
        <f t="shared" si="14"/>
        <v>22.1</v>
      </c>
    </row>
    <row r="149" spans="2:10" s="11" customFormat="1">
      <c r="B149" s="31" t="s">
        <v>535</v>
      </c>
      <c r="C149" s="32" t="s">
        <v>536</v>
      </c>
      <c r="D149" s="33" t="s">
        <v>537</v>
      </c>
      <c r="E149" s="34" t="s">
        <v>444</v>
      </c>
      <c r="F149" s="26">
        <f t="shared" si="10"/>
        <v>10.53</v>
      </c>
      <c r="G149" s="27">
        <f t="shared" si="11"/>
        <v>10.725</v>
      </c>
      <c r="H149" s="28">
        <f t="shared" si="12"/>
        <v>10.92</v>
      </c>
      <c r="I149" s="29">
        <f t="shared" si="13"/>
        <v>11.115</v>
      </c>
      <c r="J149" s="30">
        <f t="shared" si="14"/>
        <v>12.675000000000001</v>
      </c>
    </row>
    <row r="150" spans="2:10" s="11" customFormat="1">
      <c r="B150" s="31" t="s">
        <v>538</v>
      </c>
      <c r="C150" s="32" t="s">
        <v>539</v>
      </c>
      <c r="D150" s="33" t="s">
        <v>540</v>
      </c>
      <c r="E150" s="34" t="s">
        <v>495</v>
      </c>
      <c r="F150" s="26">
        <f t="shared" si="10"/>
        <v>15.120000000000001</v>
      </c>
      <c r="G150" s="27">
        <f t="shared" si="11"/>
        <v>15.4</v>
      </c>
      <c r="H150" s="28">
        <f t="shared" si="12"/>
        <v>15.68</v>
      </c>
      <c r="I150" s="29">
        <f t="shared" si="13"/>
        <v>15.96</v>
      </c>
      <c r="J150" s="30">
        <f t="shared" si="14"/>
        <v>18.2</v>
      </c>
    </row>
    <row r="151" spans="2:10" s="11" customFormat="1">
      <c r="B151" s="31" t="s">
        <v>541</v>
      </c>
      <c r="C151" s="32" t="s">
        <v>542</v>
      </c>
      <c r="D151" s="33" t="s">
        <v>543</v>
      </c>
      <c r="E151" s="34" t="s">
        <v>495</v>
      </c>
      <c r="F151" s="26">
        <f t="shared" si="10"/>
        <v>15.120000000000001</v>
      </c>
      <c r="G151" s="27">
        <f t="shared" si="11"/>
        <v>15.4</v>
      </c>
      <c r="H151" s="28">
        <f t="shared" si="12"/>
        <v>15.68</v>
      </c>
      <c r="I151" s="29">
        <f t="shared" si="13"/>
        <v>15.96</v>
      </c>
      <c r="J151" s="30">
        <f t="shared" si="14"/>
        <v>18.2</v>
      </c>
    </row>
    <row r="152" spans="2:10" s="11" customFormat="1">
      <c r="B152" s="31" t="s">
        <v>23</v>
      </c>
      <c r="C152" s="32" t="s">
        <v>544</v>
      </c>
      <c r="D152" s="33" t="s">
        <v>545</v>
      </c>
      <c r="E152" s="34" t="s">
        <v>495</v>
      </c>
      <c r="F152" s="26">
        <f t="shared" si="10"/>
        <v>15.120000000000001</v>
      </c>
      <c r="G152" s="27">
        <f t="shared" si="11"/>
        <v>15.4</v>
      </c>
      <c r="H152" s="28">
        <f t="shared" si="12"/>
        <v>15.68</v>
      </c>
      <c r="I152" s="29">
        <f t="shared" si="13"/>
        <v>15.96</v>
      </c>
      <c r="J152" s="30">
        <f t="shared" si="14"/>
        <v>18.2</v>
      </c>
    </row>
    <row r="153" spans="2:10" s="11" customFormat="1">
      <c r="B153" s="31" t="s">
        <v>546</v>
      </c>
      <c r="C153" s="32" t="s">
        <v>547</v>
      </c>
      <c r="D153" s="33" t="s">
        <v>548</v>
      </c>
      <c r="E153" s="34" t="s">
        <v>495</v>
      </c>
      <c r="F153" s="26">
        <f t="shared" si="10"/>
        <v>15.120000000000001</v>
      </c>
      <c r="G153" s="27">
        <f t="shared" si="11"/>
        <v>15.4</v>
      </c>
      <c r="H153" s="28">
        <f t="shared" si="12"/>
        <v>15.68</v>
      </c>
      <c r="I153" s="29">
        <f t="shared" si="13"/>
        <v>15.96</v>
      </c>
      <c r="J153" s="30">
        <f t="shared" si="14"/>
        <v>18.2</v>
      </c>
    </row>
    <row r="154" spans="2:10" s="11" customFormat="1">
      <c r="B154" s="31" t="s">
        <v>549</v>
      </c>
      <c r="C154" s="32" t="s">
        <v>550</v>
      </c>
      <c r="D154" s="33" t="s">
        <v>551</v>
      </c>
      <c r="E154" s="34" t="s">
        <v>552</v>
      </c>
      <c r="F154" s="26">
        <f t="shared" si="10"/>
        <v>14.04</v>
      </c>
      <c r="G154" s="27">
        <f t="shared" si="11"/>
        <v>14.3</v>
      </c>
      <c r="H154" s="28">
        <f t="shared" si="12"/>
        <v>14.56</v>
      </c>
      <c r="I154" s="29">
        <f t="shared" si="13"/>
        <v>14.82</v>
      </c>
      <c r="J154" s="30">
        <f t="shared" si="14"/>
        <v>16.899999999999999</v>
      </c>
    </row>
    <row r="155" spans="2:10" s="11" customFormat="1">
      <c r="B155" s="31" t="s">
        <v>553</v>
      </c>
      <c r="C155" s="32" t="s">
        <v>554</v>
      </c>
      <c r="D155" s="33" t="s">
        <v>555</v>
      </c>
      <c r="E155" s="34" t="s">
        <v>96</v>
      </c>
      <c r="F155" s="26">
        <f t="shared" si="10"/>
        <v>23.76</v>
      </c>
      <c r="G155" s="27">
        <f t="shared" si="11"/>
        <v>24.2</v>
      </c>
      <c r="H155" s="28">
        <f t="shared" si="12"/>
        <v>24.64</v>
      </c>
      <c r="I155" s="29">
        <f t="shared" si="13"/>
        <v>25.08</v>
      </c>
      <c r="J155" s="30">
        <f t="shared" si="14"/>
        <v>28.6</v>
      </c>
    </row>
    <row r="156" spans="2:10" s="11" customFormat="1">
      <c r="B156" s="31" t="s">
        <v>392</v>
      </c>
      <c r="C156" s="32" t="s">
        <v>556</v>
      </c>
      <c r="D156" s="33" t="s">
        <v>557</v>
      </c>
      <c r="E156" s="34" t="s">
        <v>558</v>
      </c>
      <c r="F156" s="26">
        <f t="shared" si="10"/>
        <v>36.99</v>
      </c>
      <c r="G156" s="27">
        <f t="shared" si="11"/>
        <v>37.674999999999997</v>
      </c>
      <c r="H156" s="28">
        <f t="shared" si="12"/>
        <v>38.36</v>
      </c>
      <c r="I156" s="29">
        <f t="shared" si="13"/>
        <v>39.045000000000002</v>
      </c>
      <c r="J156" s="30">
        <f t="shared" si="14"/>
        <v>44.524999999999999</v>
      </c>
    </row>
    <row r="157" spans="2:10" s="11" customFormat="1">
      <c r="B157" s="31" t="s">
        <v>222</v>
      </c>
      <c r="C157" s="32" t="s">
        <v>559</v>
      </c>
      <c r="D157" s="33" t="s">
        <v>560</v>
      </c>
      <c r="E157" s="34" t="s">
        <v>561</v>
      </c>
      <c r="F157" s="26">
        <f t="shared" si="10"/>
        <v>6.75</v>
      </c>
      <c r="G157" s="27">
        <f t="shared" si="11"/>
        <v>6.875</v>
      </c>
      <c r="H157" s="28">
        <f t="shared" si="12"/>
        <v>7</v>
      </c>
      <c r="I157" s="29">
        <f t="shared" si="13"/>
        <v>7.125</v>
      </c>
      <c r="J157" s="30">
        <f t="shared" si="14"/>
        <v>8.125</v>
      </c>
    </row>
    <row r="158" spans="2:10" s="11" customFormat="1">
      <c r="B158" s="31" t="s">
        <v>562</v>
      </c>
      <c r="C158" s="32" t="s">
        <v>563</v>
      </c>
      <c r="D158" s="33" t="s">
        <v>564</v>
      </c>
      <c r="E158" s="34" t="s">
        <v>565</v>
      </c>
      <c r="F158" s="26">
        <f t="shared" si="10"/>
        <v>12.42</v>
      </c>
      <c r="G158" s="27">
        <f t="shared" si="11"/>
        <v>12.65</v>
      </c>
      <c r="H158" s="28">
        <f t="shared" si="12"/>
        <v>12.879999999999999</v>
      </c>
      <c r="I158" s="29">
        <f t="shared" si="13"/>
        <v>13.11</v>
      </c>
      <c r="J158" s="30">
        <f t="shared" si="14"/>
        <v>14.95</v>
      </c>
    </row>
    <row r="159" spans="2:10" s="11" customFormat="1">
      <c r="B159" s="31" t="s">
        <v>566</v>
      </c>
      <c r="C159" s="32" t="s">
        <v>567</v>
      </c>
      <c r="D159" s="33" t="s">
        <v>568</v>
      </c>
      <c r="E159" s="34" t="s">
        <v>487</v>
      </c>
      <c r="F159" s="26">
        <f t="shared" si="10"/>
        <v>11.34</v>
      </c>
      <c r="G159" s="27">
        <f t="shared" si="11"/>
        <v>11.55</v>
      </c>
      <c r="H159" s="28">
        <f t="shared" si="12"/>
        <v>11.76</v>
      </c>
      <c r="I159" s="29">
        <f t="shared" si="13"/>
        <v>11.97</v>
      </c>
      <c r="J159" s="30">
        <f t="shared" si="14"/>
        <v>13.65</v>
      </c>
    </row>
    <row r="160" spans="2:10" s="11" customFormat="1">
      <c r="B160" s="31" t="s">
        <v>569</v>
      </c>
      <c r="C160" s="32" t="s">
        <v>570</v>
      </c>
      <c r="D160" s="33" t="s">
        <v>571</v>
      </c>
      <c r="E160" s="34" t="s">
        <v>572</v>
      </c>
      <c r="F160" s="26">
        <f t="shared" si="10"/>
        <v>18.09</v>
      </c>
      <c r="G160" s="27">
        <f t="shared" si="11"/>
        <v>18.425000000000001</v>
      </c>
      <c r="H160" s="28">
        <f t="shared" si="12"/>
        <v>18.759999999999998</v>
      </c>
      <c r="I160" s="29">
        <f t="shared" si="13"/>
        <v>19.094999999999999</v>
      </c>
      <c r="J160" s="30">
        <f t="shared" si="14"/>
        <v>21.774999999999999</v>
      </c>
    </row>
    <row r="161" spans="2:10" s="11" customFormat="1">
      <c r="B161" s="31" t="s">
        <v>573</v>
      </c>
      <c r="C161" s="32" t="s">
        <v>574</v>
      </c>
      <c r="D161" s="33" t="s">
        <v>575</v>
      </c>
      <c r="E161" s="34" t="s">
        <v>576</v>
      </c>
      <c r="F161" s="26">
        <f t="shared" si="10"/>
        <v>8.6400000000000005E-2</v>
      </c>
      <c r="G161" s="27">
        <f t="shared" si="11"/>
        <v>8.7999999999999995E-2</v>
      </c>
      <c r="H161" s="28">
        <f t="shared" si="12"/>
        <v>8.9599999999999999E-2</v>
      </c>
      <c r="I161" s="29">
        <f t="shared" si="13"/>
        <v>9.1200000000000003E-2</v>
      </c>
      <c r="J161" s="30">
        <f t="shared" si="14"/>
        <v>0.10400000000000001</v>
      </c>
    </row>
    <row r="162" spans="2:10" s="11" customFormat="1">
      <c r="B162" s="31" t="s">
        <v>578</v>
      </c>
      <c r="C162" s="32" t="s">
        <v>579</v>
      </c>
      <c r="D162" s="33" t="s">
        <v>580</v>
      </c>
      <c r="E162" s="34" t="s">
        <v>552</v>
      </c>
      <c r="F162" s="26">
        <f t="shared" si="10"/>
        <v>14.04</v>
      </c>
      <c r="G162" s="27">
        <f t="shared" si="11"/>
        <v>14.3</v>
      </c>
      <c r="H162" s="28">
        <f t="shared" si="12"/>
        <v>14.56</v>
      </c>
      <c r="I162" s="29">
        <f t="shared" si="13"/>
        <v>14.82</v>
      </c>
      <c r="J162" s="30">
        <f t="shared" si="14"/>
        <v>16.899999999999999</v>
      </c>
    </row>
    <row r="163" spans="2:10" s="11" customFormat="1">
      <c r="B163" s="31" t="s">
        <v>581</v>
      </c>
      <c r="C163" s="32" t="s">
        <v>582</v>
      </c>
      <c r="D163" s="33" t="s">
        <v>583</v>
      </c>
      <c r="E163" s="34" t="s">
        <v>491</v>
      </c>
      <c r="F163" s="26">
        <f t="shared" si="10"/>
        <v>8.1</v>
      </c>
      <c r="G163" s="27">
        <f t="shared" si="11"/>
        <v>8.25</v>
      </c>
      <c r="H163" s="28">
        <f t="shared" si="12"/>
        <v>8.4</v>
      </c>
      <c r="I163" s="29">
        <f t="shared" si="13"/>
        <v>8.5500000000000007</v>
      </c>
      <c r="J163" s="30">
        <f t="shared" si="14"/>
        <v>9.75</v>
      </c>
    </row>
    <row r="164" spans="2:10" s="11" customFormat="1">
      <c r="B164" s="31" t="s">
        <v>585</v>
      </c>
      <c r="C164" s="32" t="s">
        <v>586</v>
      </c>
      <c r="D164" s="33" t="s">
        <v>587</v>
      </c>
      <c r="E164" s="34" t="s">
        <v>60</v>
      </c>
      <c r="F164" s="26">
        <f t="shared" si="10"/>
        <v>15.66</v>
      </c>
      <c r="G164" s="27">
        <f t="shared" si="11"/>
        <v>15.95</v>
      </c>
      <c r="H164" s="28">
        <f t="shared" si="12"/>
        <v>16.239999999999998</v>
      </c>
      <c r="I164" s="29">
        <f t="shared" si="13"/>
        <v>16.53</v>
      </c>
      <c r="J164" s="30">
        <f t="shared" si="14"/>
        <v>18.850000000000001</v>
      </c>
    </row>
    <row r="165" spans="2:10" s="11" customFormat="1">
      <c r="B165" s="31" t="s">
        <v>588</v>
      </c>
      <c r="C165" s="32" t="s">
        <v>589</v>
      </c>
      <c r="D165" s="33" t="s">
        <v>590</v>
      </c>
      <c r="E165" s="34" t="s">
        <v>591</v>
      </c>
      <c r="F165" s="26">
        <f t="shared" si="10"/>
        <v>0.76679999999999993</v>
      </c>
      <c r="G165" s="27">
        <f t="shared" si="11"/>
        <v>0.78099999999999992</v>
      </c>
      <c r="H165" s="28">
        <f t="shared" si="12"/>
        <v>0.79519999999999991</v>
      </c>
      <c r="I165" s="29">
        <f t="shared" si="13"/>
        <v>0.80940000000000001</v>
      </c>
      <c r="J165" s="30">
        <f t="shared" si="14"/>
        <v>0.92299999999999993</v>
      </c>
    </row>
    <row r="166" spans="2:10" s="11" customFormat="1">
      <c r="B166" s="31" t="s">
        <v>592</v>
      </c>
      <c r="C166" s="32" t="s">
        <v>593</v>
      </c>
      <c r="D166" s="33" t="s">
        <v>594</v>
      </c>
      <c r="E166" s="34" t="s">
        <v>595</v>
      </c>
      <c r="F166" s="26">
        <f t="shared" si="10"/>
        <v>0.81</v>
      </c>
      <c r="G166" s="27">
        <f t="shared" si="11"/>
        <v>0.82499999999999996</v>
      </c>
      <c r="H166" s="28">
        <f t="shared" si="12"/>
        <v>0.84</v>
      </c>
      <c r="I166" s="29">
        <f t="shared" si="13"/>
        <v>0.85499999999999998</v>
      </c>
      <c r="J166" s="30">
        <f t="shared" si="14"/>
        <v>0.97499999999999998</v>
      </c>
    </row>
    <row r="167" spans="2:10" s="11" customFormat="1">
      <c r="B167" s="31" t="s">
        <v>597</v>
      </c>
      <c r="C167" s="32" t="s">
        <v>598</v>
      </c>
      <c r="D167" s="33" t="s">
        <v>599</v>
      </c>
      <c r="E167" s="34" t="s">
        <v>600</v>
      </c>
      <c r="F167" s="26">
        <f t="shared" si="10"/>
        <v>0.73440000000000005</v>
      </c>
      <c r="G167" s="27">
        <f t="shared" si="11"/>
        <v>0.748</v>
      </c>
      <c r="H167" s="28">
        <f t="shared" si="12"/>
        <v>0.76160000000000005</v>
      </c>
      <c r="I167" s="29">
        <f t="shared" si="13"/>
        <v>0.77520000000000011</v>
      </c>
      <c r="J167" s="30">
        <f t="shared" si="14"/>
        <v>0.88400000000000012</v>
      </c>
    </row>
    <row r="168" spans="2:10" s="11" customFormat="1">
      <c r="B168" s="31" t="s">
        <v>602</v>
      </c>
      <c r="C168" s="32" t="s">
        <v>603</v>
      </c>
      <c r="D168" s="33" t="s">
        <v>604</v>
      </c>
      <c r="E168" s="34" t="s">
        <v>605</v>
      </c>
      <c r="F168" s="26">
        <f t="shared" si="10"/>
        <v>0.91799999999999993</v>
      </c>
      <c r="G168" s="27">
        <f t="shared" si="11"/>
        <v>0.93499999999999994</v>
      </c>
      <c r="H168" s="28">
        <f t="shared" si="12"/>
        <v>0.95199999999999996</v>
      </c>
      <c r="I168" s="29">
        <f t="shared" si="13"/>
        <v>0.96899999999999997</v>
      </c>
      <c r="J168" s="30">
        <f t="shared" si="14"/>
        <v>1.105</v>
      </c>
    </row>
    <row r="169" spans="2:10" s="11" customFormat="1">
      <c r="B169" s="31" t="s">
        <v>606</v>
      </c>
      <c r="C169" s="32" t="s">
        <v>607</v>
      </c>
      <c r="D169" s="33" t="s">
        <v>608</v>
      </c>
      <c r="E169" s="34" t="s">
        <v>60</v>
      </c>
      <c r="F169" s="26">
        <f t="shared" si="10"/>
        <v>15.66</v>
      </c>
      <c r="G169" s="27">
        <f t="shared" si="11"/>
        <v>15.95</v>
      </c>
      <c r="H169" s="28">
        <f t="shared" si="12"/>
        <v>16.239999999999998</v>
      </c>
      <c r="I169" s="29">
        <f t="shared" si="13"/>
        <v>16.53</v>
      </c>
      <c r="J169" s="30">
        <f t="shared" si="14"/>
        <v>18.850000000000001</v>
      </c>
    </row>
    <row r="170" spans="2:10" s="11" customFormat="1">
      <c r="B170" s="31" t="s">
        <v>609</v>
      </c>
      <c r="C170" s="32" t="s">
        <v>610</v>
      </c>
      <c r="D170" s="33" t="s">
        <v>611</v>
      </c>
      <c r="E170" s="34" t="s">
        <v>612</v>
      </c>
      <c r="F170" s="26">
        <f t="shared" si="10"/>
        <v>14.427071999999999</v>
      </c>
      <c r="G170" s="27">
        <f t="shared" si="11"/>
        <v>14.694240000000001</v>
      </c>
      <c r="H170" s="28">
        <f t="shared" si="12"/>
        <v>14.961407999999999</v>
      </c>
      <c r="I170" s="29">
        <f t="shared" si="13"/>
        <v>15.228576</v>
      </c>
      <c r="J170" s="30">
        <f t="shared" si="14"/>
        <v>17.365919999999999</v>
      </c>
    </row>
    <row r="171" spans="2:10" s="11" customFormat="1">
      <c r="B171" s="31" t="s">
        <v>615</v>
      </c>
      <c r="C171" s="32" t="s">
        <v>616</v>
      </c>
      <c r="D171" s="33" t="s">
        <v>617</v>
      </c>
      <c r="E171" s="34" t="s">
        <v>60</v>
      </c>
      <c r="F171" s="26">
        <f t="shared" si="10"/>
        <v>15.66</v>
      </c>
      <c r="G171" s="27">
        <f t="shared" si="11"/>
        <v>15.95</v>
      </c>
      <c r="H171" s="28">
        <f t="shared" si="12"/>
        <v>16.239999999999998</v>
      </c>
      <c r="I171" s="29">
        <f t="shared" si="13"/>
        <v>16.53</v>
      </c>
      <c r="J171" s="30">
        <f t="shared" si="14"/>
        <v>18.850000000000001</v>
      </c>
    </row>
    <row r="172" spans="2:10" s="11" customFormat="1">
      <c r="B172" s="31" t="s">
        <v>618</v>
      </c>
      <c r="C172" s="32" t="s">
        <v>619</v>
      </c>
      <c r="D172" s="33" t="s">
        <v>620</v>
      </c>
      <c r="E172" s="34" t="s">
        <v>621</v>
      </c>
      <c r="F172" s="26">
        <f t="shared" si="10"/>
        <v>35.1</v>
      </c>
      <c r="G172" s="27">
        <f t="shared" si="11"/>
        <v>35.75</v>
      </c>
      <c r="H172" s="28">
        <f t="shared" si="12"/>
        <v>36.4</v>
      </c>
      <c r="I172" s="29">
        <f t="shared" si="13"/>
        <v>37.049999999999997</v>
      </c>
      <c r="J172" s="30">
        <f t="shared" si="14"/>
        <v>42.25</v>
      </c>
    </row>
    <row r="173" spans="2:10" s="11" customFormat="1">
      <c r="B173" s="31" t="s">
        <v>622</v>
      </c>
      <c r="C173" s="32" t="s">
        <v>623</v>
      </c>
      <c r="D173" s="33" t="s">
        <v>624</v>
      </c>
      <c r="E173" s="34" t="s">
        <v>625</v>
      </c>
      <c r="F173" s="26">
        <f t="shared" si="10"/>
        <v>0.70200000000000007</v>
      </c>
      <c r="G173" s="27">
        <f t="shared" si="11"/>
        <v>0.71500000000000008</v>
      </c>
      <c r="H173" s="28">
        <f t="shared" si="12"/>
        <v>0.72799999999999998</v>
      </c>
      <c r="I173" s="29">
        <f t="shared" si="13"/>
        <v>0.74099999999999999</v>
      </c>
      <c r="J173" s="30">
        <f t="shared" si="14"/>
        <v>0.84499999999999997</v>
      </c>
    </row>
    <row r="174" spans="2:10" s="11" customFormat="1">
      <c r="B174" s="31" t="s">
        <v>627</v>
      </c>
      <c r="C174" s="32" t="s">
        <v>628</v>
      </c>
      <c r="D174" s="33" t="s">
        <v>629</v>
      </c>
      <c r="E174" s="34" t="s">
        <v>630</v>
      </c>
      <c r="F174" s="26">
        <f t="shared" si="10"/>
        <v>27</v>
      </c>
      <c r="G174" s="27">
        <f t="shared" si="11"/>
        <v>27.5</v>
      </c>
      <c r="H174" s="28">
        <f t="shared" si="12"/>
        <v>28</v>
      </c>
      <c r="I174" s="29">
        <f t="shared" si="13"/>
        <v>28.5</v>
      </c>
      <c r="J174" s="30">
        <f t="shared" si="14"/>
        <v>32.5</v>
      </c>
    </row>
    <row r="175" spans="2:10" s="11" customFormat="1">
      <c r="B175" s="31" t="s">
        <v>66</v>
      </c>
      <c r="C175" s="32" t="s">
        <v>631</v>
      </c>
      <c r="D175" s="33" t="s">
        <v>632</v>
      </c>
      <c r="E175" s="34" t="s">
        <v>157</v>
      </c>
      <c r="F175" s="26">
        <f t="shared" si="10"/>
        <v>32.4</v>
      </c>
      <c r="G175" s="27">
        <f t="shared" si="11"/>
        <v>33</v>
      </c>
      <c r="H175" s="28">
        <f t="shared" si="12"/>
        <v>33.6</v>
      </c>
      <c r="I175" s="29">
        <f t="shared" si="13"/>
        <v>34.200000000000003</v>
      </c>
      <c r="J175" s="30">
        <f t="shared" si="14"/>
        <v>39</v>
      </c>
    </row>
    <row r="176" spans="2:10" s="11" customFormat="1">
      <c r="B176" s="31" t="s">
        <v>633</v>
      </c>
      <c r="C176" s="32" t="s">
        <v>634</v>
      </c>
      <c r="D176" s="33" t="s">
        <v>635</v>
      </c>
      <c r="E176" s="34" t="s">
        <v>52</v>
      </c>
      <c r="F176" s="26">
        <f t="shared" si="10"/>
        <v>54</v>
      </c>
      <c r="G176" s="27">
        <f t="shared" si="11"/>
        <v>55</v>
      </c>
      <c r="H176" s="28">
        <f t="shared" si="12"/>
        <v>56</v>
      </c>
      <c r="I176" s="29">
        <f t="shared" si="13"/>
        <v>57</v>
      </c>
      <c r="J176" s="30">
        <f t="shared" si="14"/>
        <v>65</v>
      </c>
    </row>
    <row r="177" spans="2:10" s="11" customFormat="1">
      <c r="B177" s="31" t="s">
        <v>636</v>
      </c>
      <c r="C177" s="32" t="s">
        <v>637</v>
      </c>
      <c r="D177" s="33" t="s">
        <v>638</v>
      </c>
      <c r="E177" s="34" t="s">
        <v>477</v>
      </c>
      <c r="F177" s="26">
        <f t="shared" si="10"/>
        <v>14.31</v>
      </c>
      <c r="G177" s="27">
        <f t="shared" si="11"/>
        <v>14.574999999999999</v>
      </c>
      <c r="H177" s="28">
        <f t="shared" si="12"/>
        <v>14.84</v>
      </c>
      <c r="I177" s="29">
        <f t="shared" si="13"/>
        <v>15.105</v>
      </c>
      <c r="J177" s="30">
        <f t="shared" si="14"/>
        <v>17.225000000000001</v>
      </c>
    </row>
    <row r="178" spans="2:10" s="11" customFormat="1">
      <c r="B178" s="31" t="s">
        <v>639</v>
      </c>
      <c r="C178" s="32" t="s">
        <v>640</v>
      </c>
      <c r="D178" s="33" t="s">
        <v>641</v>
      </c>
      <c r="E178" s="34" t="s">
        <v>642</v>
      </c>
      <c r="F178" s="26">
        <f t="shared" si="10"/>
        <v>59.4</v>
      </c>
      <c r="G178" s="27">
        <f t="shared" si="11"/>
        <v>60.5</v>
      </c>
      <c r="H178" s="28">
        <f t="shared" si="12"/>
        <v>61.6</v>
      </c>
      <c r="I178" s="29">
        <f t="shared" si="13"/>
        <v>62.7</v>
      </c>
      <c r="J178" s="30">
        <f t="shared" si="14"/>
        <v>71.5</v>
      </c>
    </row>
    <row r="179" spans="2:10" s="11" customFormat="1">
      <c r="B179" s="31" t="s">
        <v>643</v>
      </c>
      <c r="C179" s="32" t="s">
        <v>644</v>
      </c>
      <c r="D179" s="33" t="s">
        <v>645</v>
      </c>
      <c r="E179" s="34" t="s">
        <v>60</v>
      </c>
      <c r="F179" s="26">
        <f t="shared" si="10"/>
        <v>15.66</v>
      </c>
      <c r="G179" s="27">
        <f t="shared" si="11"/>
        <v>15.95</v>
      </c>
      <c r="H179" s="28">
        <f t="shared" si="12"/>
        <v>16.239999999999998</v>
      </c>
      <c r="I179" s="29">
        <f t="shared" si="13"/>
        <v>16.53</v>
      </c>
      <c r="J179" s="30">
        <f t="shared" si="14"/>
        <v>18.850000000000001</v>
      </c>
    </row>
    <row r="180" spans="2:10" s="11" customFormat="1">
      <c r="B180" s="31" t="s">
        <v>646</v>
      </c>
      <c r="C180" s="32" t="s">
        <v>647</v>
      </c>
      <c r="D180" s="33" t="s">
        <v>648</v>
      </c>
      <c r="E180" s="34" t="s">
        <v>318</v>
      </c>
      <c r="F180" s="26">
        <f t="shared" si="10"/>
        <v>29.7</v>
      </c>
      <c r="G180" s="27">
        <f t="shared" si="11"/>
        <v>30.25</v>
      </c>
      <c r="H180" s="28">
        <f t="shared" si="12"/>
        <v>30.8</v>
      </c>
      <c r="I180" s="29">
        <f t="shared" si="13"/>
        <v>31.35</v>
      </c>
      <c r="J180" s="30">
        <f t="shared" si="14"/>
        <v>35.75</v>
      </c>
    </row>
    <row r="181" spans="2:10" s="11" customFormat="1">
      <c r="B181" s="31" t="s">
        <v>649</v>
      </c>
      <c r="C181" s="32" t="s">
        <v>650</v>
      </c>
      <c r="D181" s="33" t="s">
        <v>651</v>
      </c>
      <c r="E181" s="34" t="s">
        <v>652</v>
      </c>
      <c r="F181" s="26">
        <f t="shared" si="10"/>
        <v>9.4499999999999993</v>
      </c>
      <c r="G181" s="27">
        <f t="shared" si="11"/>
        <v>9.625</v>
      </c>
      <c r="H181" s="28">
        <f t="shared" si="12"/>
        <v>9.8000000000000007</v>
      </c>
      <c r="I181" s="29">
        <f t="shared" si="13"/>
        <v>9.9749999999999996</v>
      </c>
      <c r="J181" s="30">
        <f t="shared" si="14"/>
        <v>11.375</v>
      </c>
    </row>
    <row r="182" spans="2:10" s="11" customFormat="1">
      <c r="B182" s="31" t="s">
        <v>479</v>
      </c>
      <c r="C182" s="32" t="s">
        <v>653</v>
      </c>
      <c r="D182" s="33" t="s">
        <v>654</v>
      </c>
      <c r="E182" s="34" t="s">
        <v>655</v>
      </c>
      <c r="F182" s="26">
        <f t="shared" si="10"/>
        <v>11.88</v>
      </c>
      <c r="G182" s="27">
        <f t="shared" si="11"/>
        <v>12.1</v>
      </c>
      <c r="H182" s="28">
        <f t="shared" si="12"/>
        <v>12.32</v>
      </c>
      <c r="I182" s="29">
        <f t="shared" si="13"/>
        <v>12.54</v>
      </c>
      <c r="J182" s="30">
        <f t="shared" si="14"/>
        <v>14.3</v>
      </c>
    </row>
    <row r="183" spans="2:10" s="11" customFormat="1">
      <c r="B183" s="31" t="s">
        <v>656</v>
      </c>
      <c r="C183" s="32" t="s">
        <v>657</v>
      </c>
      <c r="D183" s="33" t="s">
        <v>658</v>
      </c>
      <c r="E183" s="34" t="s">
        <v>177</v>
      </c>
      <c r="F183" s="26">
        <f t="shared" si="10"/>
        <v>7.02</v>
      </c>
      <c r="G183" s="27">
        <f t="shared" si="11"/>
        <v>7.15</v>
      </c>
      <c r="H183" s="28">
        <f t="shared" si="12"/>
        <v>7.28</v>
      </c>
      <c r="I183" s="29">
        <f t="shared" si="13"/>
        <v>7.41</v>
      </c>
      <c r="J183" s="30">
        <f t="shared" si="14"/>
        <v>8.4499999999999993</v>
      </c>
    </row>
    <row r="184" spans="2:10" s="11" customFormat="1">
      <c r="B184" s="31" t="s">
        <v>659</v>
      </c>
      <c r="C184" s="32" t="s">
        <v>660</v>
      </c>
      <c r="D184" s="33" t="s">
        <v>661</v>
      </c>
      <c r="E184" s="34" t="s">
        <v>662</v>
      </c>
      <c r="F184" s="26">
        <f t="shared" si="10"/>
        <v>7.5600000000000005</v>
      </c>
      <c r="G184" s="27">
        <f t="shared" si="11"/>
        <v>7.7</v>
      </c>
      <c r="H184" s="28">
        <f t="shared" si="12"/>
        <v>7.84</v>
      </c>
      <c r="I184" s="29">
        <f t="shared" si="13"/>
        <v>7.98</v>
      </c>
      <c r="J184" s="30">
        <f t="shared" si="14"/>
        <v>9.1</v>
      </c>
    </row>
    <row r="185" spans="2:10" s="11" customFormat="1">
      <c r="B185" s="31" t="s">
        <v>663</v>
      </c>
      <c r="C185" s="32" t="s">
        <v>664</v>
      </c>
      <c r="D185" s="33" t="s">
        <v>665</v>
      </c>
      <c r="E185" s="34" t="s">
        <v>157</v>
      </c>
      <c r="F185" s="26">
        <f t="shared" si="10"/>
        <v>32.4</v>
      </c>
      <c r="G185" s="27">
        <f t="shared" si="11"/>
        <v>33</v>
      </c>
      <c r="H185" s="28">
        <f t="shared" si="12"/>
        <v>33.6</v>
      </c>
      <c r="I185" s="29">
        <f t="shared" si="13"/>
        <v>34.200000000000003</v>
      </c>
      <c r="J185" s="30">
        <f t="shared" si="14"/>
        <v>39</v>
      </c>
    </row>
    <row r="186" spans="2:10" s="11" customFormat="1">
      <c r="B186" s="31" t="s">
        <v>298</v>
      </c>
      <c r="C186" s="32" t="s">
        <v>666</v>
      </c>
      <c r="D186" s="33" t="s">
        <v>667</v>
      </c>
      <c r="E186" s="34" t="s">
        <v>668</v>
      </c>
      <c r="F186" s="26">
        <f t="shared" si="10"/>
        <v>3.8879999999999999</v>
      </c>
      <c r="G186" s="27">
        <f t="shared" si="11"/>
        <v>3.96</v>
      </c>
      <c r="H186" s="28">
        <f t="shared" si="12"/>
        <v>4.032</v>
      </c>
      <c r="I186" s="29">
        <f t="shared" si="13"/>
        <v>4.1040000000000001</v>
      </c>
      <c r="J186" s="30">
        <f t="shared" si="14"/>
        <v>4.68</v>
      </c>
    </row>
    <row r="187" spans="2:10" s="11" customFormat="1">
      <c r="B187" s="31" t="s">
        <v>669</v>
      </c>
      <c r="C187" s="32" t="s">
        <v>670</v>
      </c>
      <c r="D187" s="33" t="s">
        <v>671</v>
      </c>
      <c r="E187" s="34" t="s">
        <v>672</v>
      </c>
      <c r="F187" s="26">
        <f t="shared" si="10"/>
        <v>1.08</v>
      </c>
      <c r="G187" s="27">
        <f t="shared" si="11"/>
        <v>1.1000000000000001</v>
      </c>
      <c r="H187" s="28">
        <f t="shared" si="12"/>
        <v>1.1200000000000001</v>
      </c>
      <c r="I187" s="29">
        <f t="shared" si="13"/>
        <v>1.1400000000000001</v>
      </c>
      <c r="J187" s="30">
        <f t="shared" si="14"/>
        <v>1.3</v>
      </c>
    </row>
    <row r="188" spans="2:10" s="11" customFormat="1">
      <c r="B188" s="31" t="s">
        <v>673</v>
      </c>
      <c r="C188" s="32" t="s">
        <v>674</v>
      </c>
      <c r="D188" s="33" t="s">
        <v>675</v>
      </c>
      <c r="E188" s="34" t="s">
        <v>676</v>
      </c>
      <c r="F188" s="26">
        <f t="shared" si="10"/>
        <v>2.3760000000000003</v>
      </c>
      <c r="G188" s="27">
        <f t="shared" si="11"/>
        <v>2.4200000000000004</v>
      </c>
      <c r="H188" s="28">
        <f t="shared" si="12"/>
        <v>2.4640000000000004</v>
      </c>
      <c r="I188" s="29">
        <f t="shared" si="13"/>
        <v>2.508</v>
      </c>
      <c r="J188" s="30">
        <f t="shared" si="14"/>
        <v>2.8600000000000003</v>
      </c>
    </row>
    <row r="189" spans="2:10" s="11" customFormat="1">
      <c r="B189" s="31" t="s">
        <v>677</v>
      </c>
      <c r="C189" s="32" t="s">
        <v>678</v>
      </c>
      <c r="D189" s="33" t="s">
        <v>679</v>
      </c>
      <c r="E189" s="34" t="s">
        <v>680</v>
      </c>
      <c r="F189" s="26">
        <f t="shared" si="10"/>
        <v>2.16</v>
      </c>
      <c r="G189" s="27">
        <f t="shared" si="11"/>
        <v>2.2000000000000002</v>
      </c>
      <c r="H189" s="28">
        <f t="shared" si="12"/>
        <v>2.2400000000000002</v>
      </c>
      <c r="I189" s="29">
        <f t="shared" si="13"/>
        <v>2.2800000000000002</v>
      </c>
      <c r="J189" s="30">
        <f t="shared" si="14"/>
        <v>2.6</v>
      </c>
    </row>
    <row r="190" spans="2:10" s="11" customFormat="1">
      <c r="B190" s="31" t="s">
        <v>681</v>
      </c>
      <c r="C190" s="32" t="s">
        <v>682</v>
      </c>
      <c r="D190" s="33" t="s">
        <v>683</v>
      </c>
      <c r="E190" s="34" t="s">
        <v>684</v>
      </c>
      <c r="F190" s="26">
        <f t="shared" si="10"/>
        <v>5.2920000000000007</v>
      </c>
      <c r="G190" s="27">
        <f t="shared" si="11"/>
        <v>5.3900000000000006</v>
      </c>
      <c r="H190" s="28">
        <f t="shared" si="12"/>
        <v>5.4880000000000004</v>
      </c>
      <c r="I190" s="29">
        <f t="shared" si="13"/>
        <v>5.5860000000000003</v>
      </c>
      <c r="J190" s="30">
        <f t="shared" si="14"/>
        <v>6.37</v>
      </c>
    </row>
    <row r="191" spans="2:10" s="11" customFormat="1">
      <c r="B191" s="31" t="s">
        <v>685</v>
      </c>
      <c r="C191" s="32" t="s">
        <v>686</v>
      </c>
      <c r="D191" s="33" t="s">
        <v>687</v>
      </c>
      <c r="E191" s="34" t="s">
        <v>688</v>
      </c>
      <c r="F191" s="26">
        <f t="shared" si="10"/>
        <v>1.62</v>
      </c>
      <c r="G191" s="27">
        <f t="shared" si="11"/>
        <v>1.65</v>
      </c>
      <c r="H191" s="28">
        <f t="shared" si="12"/>
        <v>1.68</v>
      </c>
      <c r="I191" s="29">
        <f t="shared" si="13"/>
        <v>1.71</v>
      </c>
      <c r="J191" s="30">
        <f t="shared" si="14"/>
        <v>1.95</v>
      </c>
    </row>
    <row r="192" spans="2:10" s="11" customFormat="1">
      <c r="B192" s="31" t="s">
        <v>689</v>
      </c>
      <c r="C192" s="32" t="s">
        <v>690</v>
      </c>
      <c r="D192" s="33" t="s">
        <v>691</v>
      </c>
      <c r="E192" s="34" t="s">
        <v>491</v>
      </c>
      <c r="F192" s="26">
        <f t="shared" si="10"/>
        <v>8.1</v>
      </c>
      <c r="G192" s="27">
        <f t="shared" si="11"/>
        <v>8.25</v>
      </c>
      <c r="H192" s="28">
        <f t="shared" si="12"/>
        <v>8.4</v>
      </c>
      <c r="I192" s="29">
        <f t="shared" si="13"/>
        <v>8.5500000000000007</v>
      </c>
      <c r="J192" s="30">
        <f t="shared" si="14"/>
        <v>9.75</v>
      </c>
    </row>
    <row r="193" spans="2:10" s="11" customFormat="1">
      <c r="B193" s="31" t="s">
        <v>692</v>
      </c>
      <c r="C193" s="32" t="s">
        <v>693</v>
      </c>
      <c r="D193" s="33" t="s">
        <v>694</v>
      </c>
      <c r="E193" s="34" t="s">
        <v>491</v>
      </c>
      <c r="F193" s="26">
        <f t="shared" si="10"/>
        <v>8.1</v>
      </c>
      <c r="G193" s="27">
        <f t="shared" si="11"/>
        <v>8.25</v>
      </c>
      <c r="H193" s="28">
        <f t="shared" si="12"/>
        <v>8.4</v>
      </c>
      <c r="I193" s="29">
        <f t="shared" si="13"/>
        <v>8.5500000000000007</v>
      </c>
      <c r="J193" s="30">
        <f t="shared" si="14"/>
        <v>9.75</v>
      </c>
    </row>
    <row r="194" spans="2:10" s="11" customFormat="1">
      <c r="B194" s="31" t="s">
        <v>695</v>
      </c>
      <c r="C194" s="32" t="s">
        <v>696</v>
      </c>
      <c r="D194" s="33" t="s">
        <v>697</v>
      </c>
      <c r="E194" s="34" t="s">
        <v>491</v>
      </c>
      <c r="F194" s="26">
        <f t="shared" si="10"/>
        <v>8.1</v>
      </c>
      <c r="G194" s="27">
        <f t="shared" si="11"/>
        <v>8.25</v>
      </c>
      <c r="H194" s="28">
        <f t="shared" si="12"/>
        <v>8.4</v>
      </c>
      <c r="I194" s="29">
        <f t="shared" si="13"/>
        <v>8.5500000000000007</v>
      </c>
      <c r="J194" s="30">
        <f t="shared" si="14"/>
        <v>9.75</v>
      </c>
    </row>
    <row r="195" spans="2:10" s="11" customFormat="1">
      <c r="B195" s="31" t="s">
        <v>698</v>
      </c>
      <c r="C195" s="32" t="s">
        <v>699</v>
      </c>
      <c r="D195" s="33" t="s">
        <v>700</v>
      </c>
      <c r="E195" s="34" t="s">
        <v>491</v>
      </c>
      <c r="F195" s="26">
        <f t="shared" si="10"/>
        <v>8.1</v>
      </c>
      <c r="G195" s="27">
        <f t="shared" si="11"/>
        <v>8.25</v>
      </c>
      <c r="H195" s="28">
        <f t="shared" si="12"/>
        <v>8.4</v>
      </c>
      <c r="I195" s="29">
        <f t="shared" si="13"/>
        <v>8.5500000000000007</v>
      </c>
      <c r="J195" s="30">
        <f t="shared" si="14"/>
        <v>9.75</v>
      </c>
    </row>
    <row r="196" spans="2:10" s="11" customFormat="1">
      <c r="B196" s="31" t="s">
        <v>701</v>
      </c>
      <c r="C196" s="32" t="s">
        <v>702</v>
      </c>
      <c r="D196" s="33" t="s">
        <v>703</v>
      </c>
      <c r="E196" s="34" t="s">
        <v>491</v>
      </c>
      <c r="F196" s="26">
        <f t="shared" si="10"/>
        <v>8.1</v>
      </c>
      <c r="G196" s="27">
        <f t="shared" si="11"/>
        <v>8.25</v>
      </c>
      <c r="H196" s="28">
        <f t="shared" si="12"/>
        <v>8.4</v>
      </c>
      <c r="I196" s="29">
        <f t="shared" si="13"/>
        <v>8.5500000000000007</v>
      </c>
      <c r="J196" s="30">
        <f t="shared" si="14"/>
        <v>9.75</v>
      </c>
    </row>
    <row r="197" spans="2:10" s="11" customFormat="1">
      <c r="B197" s="31" t="s">
        <v>704</v>
      </c>
      <c r="C197" s="32" t="s">
        <v>705</v>
      </c>
      <c r="D197" s="33" t="s">
        <v>706</v>
      </c>
      <c r="E197" s="34" t="s">
        <v>491</v>
      </c>
      <c r="F197" s="26">
        <f t="shared" si="10"/>
        <v>8.1</v>
      </c>
      <c r="G197" s="27">
        <f t="shared" si="11"/>
        <v>8.25</v>
      </c>
      <c r="H197" s="28">
        <f t="shared" si="12"/>
        <v>8.4</v>
      </c>
      <c r="I197" s="29">
        <f t="shared" si="13"/>
        <v>8.5500000000000007</v>
      </c>
      <c r="J197" s="30">
        <f t="shared" si="14"/>
        <v>9.75</v>
      </c>
    </row>
    <row r="198" spans="2:10" s="11" customFormat="1">
      <c r="B198" s="31" t="s">
        <v>707</v>
      </c>
      <c r="C198" s="32" t="s">
        <v>708</v>
      </c>
      <c r="D198" s="33" t="s">
        <v>709</v>
      </c>
      <c r="E198" s="34" t="s">
        <v>710</v>
      </c>
      <c r="F198" s="26">
        <f t="shared" si="10"/>
        <v>9.18</v>
      </c>
      <c r="G198" s="27">
        <f t="shared" si="11"/>
        <v>9.35</v>
      </c>
      <c r="H198" s="28">
        <f t="shared" si="12"/>
        <v>9.52</v>
      </c>
      <c r="I198" s="29">
        <f t="shared" si="13"/>
        <v>9.69</v>
      </c>
      <c r="J198" s="30">
        <f t="shared" si="14"/>
        <v>11.05</v>
      </c>
    </row>
    <row r="199" spans="2:10" s="11" customFormat="1">
      <c r="B199" s="31" t="s">
        <v>711</v>
      </c>
      <c r="C199" s="32" t="s">
        <v>712</v>
      </c>
      <c r="D199" s="33" t="s">
        <v>713</v>
      </c>
      <c r="E199" s="34" t="s">
        <v>710</v>
      </c>
      <c r="F199" s="26">
        <f t="shared" si="10"/>
        <v>9.18</v>
      </c>
      <c r="G199" s="27">
        <f t="shared" si="11"/>
        <v>9.35</v>
      </c>
      <c r="H199" s="28">
        <f t="shared" si="12"/>
        <v>9.52</v>
      </c>
      <c r="I199" s="29">
        <f t="shared" si="13"/>
        <v>9.69</v>
      </c>
      <c r="J199" s="30">
        <f t="shared" si="14"/>
        <v>11.05</v>
      </c>
    </row>
    <row r="200" spans="2:10" s="11" customFormat="1">
      <c r="B200" s="31" t="s">
        <v>714</v>
      </c>
      <c r="C200" s="32" t="s">
        <v>715</v>
      </c>
      <c r="D200" s="33" t="s">
        <v>716</v>
      </c>
      <c r="E200" s="34" t="s">
        <v>710</v>
      </c>
      <c r="F200" s="26">
        <f t="shared" ref="F200:F263" si="15">E200*(8/100)+E200</f>
        <v>9.18</v>
      </c>
      <c r="G200" s="27">
        <f t="shared" ref="G200:G263" si="16">E200*(10/100)+E200</f>
        <v>9.35</v>
      </c>
      <c r="H200" s="28">
        <f t="shared" ref="H200:H263" si="17">E200*(12/100)+E200</f>
        <v>9.52</v>
      </c>
      <c r="I200" s="29">
        <f t="shared" ref="I200:I263" si="18">E200*(14/100)+E200</f>
        <v>9.69</v>
      </c>
      <c r="J200" s="30">
        <f t="shared" ref="J200:J263" si="19">E200*(30/100)+E200</f>
        <v>11.05</v>
      </c>
    </row>
    <row r="201" spans="2:10" s="11" customFormat="1">
      <c r="B201" s="31" t="s">
        <v>717</v>
      </c>
      <c r="C201" s="32" t="s">
        <v>718</v>
      </c>
      <c r="D201" s="33" t="s">
        <v>719</v>
      </c>
      <c r="E201" s="34" t="s">
        <v>710</v>
      </c>
      <c r="F201" s="26">
        <f t="shared" si="15"/>
        <v>9.18</v>
      </c>
      <c r="G201" s="27">
        <f t="shared" si="16"/>
        <v>9.35</v>
      </c>
      <c r="H201" s="28">
        <f t="shared" si="17"/>
        <v>9.52</v>
      </c>
      <c r="I201" s="29">
        <f t="shared" si="18"/>
        <v>9.69</v>
      </c>
      <c r="J201" s="30">
        <f t="shared" si="19"/>
        <v>11.05</v>
      </c>
    </row>
    <row r="202" spans="2:10" s="11" customFormat="1">
      <c r="B202" s="31" t="s">
        <v>720</v>
      </c>
      <c r="C202" s="32" t="s">
        <v>721</v>
      </c>
      <c r="D202" s="33" t="s">
        <v>722</v>
      </c>
      <c r="E202" s="34" t="s">
        <v>723</v>
      </c>
      <c r="F202" s="26">
        <f t="shared" si="15"/>
        <v>10.26</v>
      </c>
      <c r="G202" s="27">
        <f t="shared" si="16"/>
        <v>10.45</v>
      </c>
      <c r="H202" s="28">
        <f t="shared" si="17"/>
        <v>10.64</v>
      </c>
      <c r="I202" s="29">
        <f t="shared" si="18"/>
        <v>10.83</v>
      </c>
      <c r="J202" s="30">
        <f t="shared" si="19"/>
        <v>12.35</v>
      </c>
    </row>
    <row r="203" spans="2:10" s="11" customFormat="1">
      <c r="B203" s="31" t="s">
        <v>724</v>
      </c>
      <c r="C203" s="32" t="s">
        <v>725</v>
      </c>
      <c r="D203" s="33" t="s">
        <v>726</v>
      </c>
      <c r="E203" s="34" t="s">
        <v>723</v>
      </c>
      <c r="F203" s="26">
        <f t="shared" si="15"/>
        <v>10.26</v>
      </c>
      <c r="G203" s="27">
        <f t="shared" si="16"/>
        <v>10.45</v>
      </c>
      <c r="H203" s="28">
        <f t="shared" si="17"/>
        <v>10.64</v>
      </c>
      <c r="I203" s="29">
        <f t="shared" si="18"/>
        <v>10.83</v>
      </c>
      <c r="J203" s="30">
        <f t="shared" si="19"/>
        <v>12.35</v>
      </c>
    </row>
    <row r="204" spans="2:10" s="11" customFormat="1">
      <c r="B204" s="31" t="s">
        <v>727</v>
      </c>
      <c r="C204" s="32" t="s">
        <v>728</v>
      </c>
      <c r="D204" s="33" t="s">
        <v>729</v>
      </c>
      <c r="E204" s="34" t="s">
        <v>723</v>
      </c>
      <c r="F204" s="26">
        <f t="shared" si="15"/>
        <v>10.26</v>
      </c>
      <c r="G204" s="27">
        <f t="shared" si="16"/>
        <v>10.45</v>
      </c>
      <c r="H204" s="28">
        <f t="shared" si="17"/>
        <v>10.64</v>
      </c>
      <c r="I204" s="29">
        <f t="shared" si="18"/>
        <v>10.83</v>
      </c>
      <c r="J204" s="30">
        <f t="shared" si="19"/>
        <v>12.35</v>
      </c>
    </row>
    <row r="205" spans="2:10" s="11" customFormat="1">
      <c r="B205" s="31" t="s">
        <v>730</v>
      </c>
      <c r="C205" s="32" t="s">
        <v>731</v>
      </c>
      <c r="D205" s="33" t="s">
        <v>732</v>
      </c>
      <c r="E205" s="34" t="s">
        <v>723</v>
      </c>
      <c r="F205" s="26">
        <f t="shared" si="15"/>
        <v>10.26</v>
      </c>
      <c r="G205" s="27">
        <f t="shared" si="16"/>
        <v>10.45</v>
      </c>
      <c r="H205" s="28">
        <f t="shared" si="17"/>
        <v>10.64</v>
      </c>
      <c r="I205" s="29">
        <f t="shared" si="18"/>
        <v>10.83</v>
      </c>
      <c r="J205" s="30">
        <f t="shared" si="19"/>
        <v>12.35</v>
      </c>
    </row>
    <row r="206" spans="2:10" s="11" customFormat="1">
      <c r="B206" s="31" t="s">
        <v>135</v>
      </c>
      <c r="C206" s="32" t="s">
        <v>733</v>
      </c>
      <c r="D206" s="33" t="s">
        <v>734</v>
      </c>
      <c r="E206" s="34" t="s">
        <v>735</v>
      </c>
      <c r="F206" s="26">
        <f t="shared" si="15"/>
        <v>10.8</v>
      </c>
      <c r="G206" s="27">
        <f t="shared" si="16"/>
        <v>11</v>
      </c>
      <c r="H206" s="28">
        <f t="shared" si="17"/>
        <v>11.2</v>
      </c>
      <c r="I206" s="29">
        <f t="shared" si="18"/>
        <v>11.4</v>
      </c>
      <c r="J206" s="30">
        <f t="shared" si="19"/>
        <v>13</v>
      </c>
    </row>
    <row r="207" spans="2:10" s="11" customFormat="1">
      <c r="B207" s="31" t="s">
        <v>736</v>
      </c>
      <c r="C207" s="32" t="s">
        <v>737</v>
      </c>
      <c r="D207" s="33" t="s">
        <v>738</v>
      </c>
      <c r="E207" s="34" t="s">
        <v>735</v>
      </c>
      <c r="F207" s="26">
        <f t="shared" si="15"/>
        <v>10.8</v>
      </c>
      <c r="G207" s="27">
        <f t="shared" si="16"/>
        <v>11</v>
      </c>
      <c r="H207" s="28">
        <f t="shared" si="17"/>
        <v>11.2</v>
      </c>
      <c r="I207" s="29">
        <f t="shared" si="18"/>
        <v>11.4</v>
      </c>
      <c r="J207" s="30">
        <f t="shared" si="19"/>
        <v>13</v>
      </c>
    </row>
    <row r="208" spans="2:10" s="11" customFormat="1">
      <c r="B208" s="31" t="s">
        <v>739</v>
      </c>
      <c r="C208" s="32" t="s">
        <v>740</v>
      </c>
      <c r="D208" s="33" t="s">
        <v>741</v>
      </c>
      <c r="E208" s="34" t="s">
        <v>742</v>
      </c>
      <c r="F208" s="26">
        <f t="shared" si="15"/>
        <v>9.9563039999999994</v>
      </c>
      <c r="G208" s="27">
        <f t="shared" si="16"/>
        <v>10.14068</v>
      </c>
      <c r="H208" s="28">
        <f t="shared" si="17"/>
        <v>10.325056</v>
      </c>
      <c r="I208" s="29">
        <f t="shared" si="18"/>
        <v>10.509432</v>
      </c>
      <c r="J208" s="30">
        <f t="shared" si="19"/>
        <v>11.984439999999999</v>
      </c>
    </row>
    <row r="209" spans="2:10" s="11" customFormat="1">
      <c r="B209" s="31" t="s">
        <v>483</v>
      </c>
      <c r="C209" s="32" t="s">
        <v>743</v>
      </c>
      <c r="D209" s="33" t="s">
        <v>744</v>
      </c>
      <c r="E209" s="34" t="s">
        <v>745</v>
      </c>
      <c r="F209" s="26">
        <f t="shared" si="15"/>
        <v>10.248011999999999</v>
      </c>
      <c r="G209" s="27">
        <f t="shared" si="16"/>
        <v>10.43779</v>
      </c>
      <c r="H209" s="28">
        <f t="shared" si="17"/>
        <v>10.627567999999998</v>
      </c>
      <c r="I209" s="29">
        <f t="shared" si="18"/>
        <v>10.817345999999999</v>
      </c>
      <c r="J209" s="30">
        <f t="shared" si="19"/>
        <v>12.335569999999999</v>
      </c>
    </row>
    <row r="210" spans="2:10" s="11" customFormat="1">
      <c r="B210" s="31" t="s">
        <v>746</v>
      </c>
      <c r="C210" s="32" t="s">
        <v>747</v>
      </c>
      <c r="D210" s="33" t="s">
        <v>748</v>
      </c>
      <c r="E210" s="34" t="s">
        <v>749</v>
      </c>
      <c r="F210" s="26">
        <f t="shared" si="15"/>
        <v>9.7200000000000006</v>
      </c>
      <c r="G210" s="27">
        <f t="shared" si="16"/>
        <v>9.9</v>
      </c>
      <c r="H210" s="28">
        <f t="shared" si="17"/>
        <v>10.08</v>
      </c>
      <c r="I210" s="29">
        <f t="shared" si="18"/>
        <v>10.26</v>
      </c>
      <c r="J210" s="30">
        <f t="shared" si="19"/>
        <v>11.7</v>
      </c>
    </row>
    <row r="211" spans="2:10" s="11" customFormat="1">
      <c r="B211" s="31" t="s">
        <v>750</v>
      </c>
      <c r="C211" s="32" t="s">
        <v>751</v>
      </c>
      <c r="D211" s="33" t="s">
        <v>752</v>
      </c>
      <c r="E211" s="34" t="s">
        <v>749</v>
      </c>
      <c r="F211" s="26">
        <f t="shared" si="15"/>
        <v>9.7200000000000006</v>
      </c>
      <c r="G211" s="27">
        <f t="shared" si="16"/>
        <v>9.9</v>
      </c>
      <c r="H211" s="28">
        <f t="shared" si="17"/>
        <v>10.08</v>
      </c>
      <c r="I211" s="29">
        <f t="shared" si="18"/>
        <v>10.26</v>
      </c>
      <c r="J211" s="30">
        <f t="shared" si="19"/>
        <v>11.7</v>
      </c>
    </row>
    <row r="212" spans="2:10" s="11" customFormat="1">
      <c r="B212" s="31" t="s">
        <v>753</v>
      </c>
      <c r="C212" s="32" t="s">
        <v>754</v>
      </c>
      <c r="D212" s="33" t="s">
        <v>755</v>
      </c>
      <c r="E212" s="34" t="s">
        <v>756</v>
      </c>
      <c r="F212" s="26">
        <f t="shared" si="15"/>
        <v>12.15</v>
      </c>
      <c r="G212" s="27">
        <f t="shared" si="16"/>
        <v>12.375</v>
      </c>
      <c r="H212" s="28">
        <f t="shared" si="17"/>
        <v>12.6</v>
      </c>
      <c r="I212" s="29">
        <f t="shared" si="18"/>
        <v>12.824999999999999</v>
      </c>
      <c r="J212" s="30">
        <f t="shared" si="19"/>
        <v>14.625</v>
      </c>
    </row>
    <row r="213" spans="2:10" s="11" customFormat="1">
      <c r="B213" s="31" t="s">
        <v>757</v>
      </c>
      <c r="C213" s="32" t="s">
        <v>758</v>
      </c>
      <c r="D213" s="33" t="s">
        <v>759</v>
      </c>
      <c r="E213" s="34" t="s">
        <v>756</v>
      </c>
      <c r="F213" s="26">
        <f t="shared" si="15"/>
        <v>12.15</v>
      </c>
      <c r="G213" s="27">
        <f t="shared" si="16"/>
        <v>12.375</v>
      </c>
      <c r="H213" s="28">
        <f t="shared" si="17"/>
        <v>12.6</v>
      </c>
      <c r="I213" s="29">
        <f t="shared" si="18"/>
        <v>12.824999999999999</v>
      </c>
      <c r="J213" s="30">
        <f t="shared" si="19"/>
        <v>14.625</v>
      </c>
    </row>
    <row r="214" spans="2:10" s="11" customFormat="1">
      <c r="B214" s="31" t="s">
        <v>760</v>
      </c>
      <c r="C214" s="32" t="s">
        <v>761</v>
      </c>
      <c r="D214" s="33" t="s">
        <v>762</v>
      </c>
      <c r="E214" s="34" t="s">
        <v>763</v>
      </c>
      <c r="F214" s="26">
        <f t="shared" si="15"/>
        <v>12.96</v>
      </c>
      <c r="G214" s="27">
        <f t="shared" si="16"/>
        <v>13.2</v>
      </c>
      <c r="H214" s="28">
        <f t="shared" si="17"/>
        <v>13.44</v>
      </c>
      <c r="I214" s="29">
        <f t="shared" si="18"/>
        <v>13.68</v>
      </c>
      <c r="J214" s="30">
        <f t="shared" si="19"/>
        <v>15.6</v>
      </c>
    </row>
    <row r="215" spans="2:10" s="11" customFormat="1">
      <c r="B215" s="31" t="s">
        <v>764</v>
      </c>
      <c r="C215" s="32" t="s">
        <v>765</v>
      </c>
      <c r="D215" s="33" t="s">
        <v>766</v>
      </c>
      <c r="E215" s="34" t="s">
        <v>767</v>
      </c>
      <c r="F215" s="26">
        <f t="shared" si="15"/>
        <v>12.988404000000001</v>
      </c>
      <c r="G215" s="27">
        <f t="shared" si="16"/>
        <v>13.228930000000002</v>
      </c>
      <c r="H215" s="28">
        <f t="shared" si="17"/>
        <v>13.469456000000001</v>
      </c>
      <c r="I215" s="29">
        <f t="shared" si="18"/>
        <v>13.709982000000002</v>
      </c>
      <c r="J215" s="30">
        <f t="shared" si="19"/>
        <v>15.63419</v>
      </c>
    </row>
    <row r="216" spans="2:10" s="11" customFormat="1">
      <c r="B216" s="31" t="s">
        <v>768</v>
      </c>
      <c r="C216" s="32" t="s">
        <v>769</v>
      </c>
      <c r="D216" s="33" t="s">
        <v>770</v>
      </c>
      <c r="E216" s="34" t="s">
        <v>655</v>
      </c>
      <c r="F216" s="26">
        <f t="shared" si="15"/>
        <v>11.88</v>
      </c>
      <c r="G216" s="27">
        <f t="shared" si="16"/>
        <v>12.1</v>
      </c>
      <c r="H216" s="28">
        <f t="shared" si="17"/>
        <v>12.32</v>
      </c>
      <c r="I216" s="29">
        <f t="shared" si="18"/>
        <v>12.54</v>
      </c>
      <c r="J216" s="30">
        <f t="shared" si="19"/>
        <v>14.3</v>
      </c>
    </row>
    <row r="217" spans="2:10" s="11" customFormat="1">
      <c r="B217" s="31" t="s">
        <v>771</v>
      </c>
      <c r="C217" s="32" t="s">
        <v>772</v>
      </c>
      <c r="D217" s="33" t="s">
        <v>773</v>
      </c>
      <c r="E217" s="34" t="s">
        <v>655</v>
      </c>
      <c r="F217" s="26">
        <f t="shared" si="15"/>
        <v>11.88</v>
      </c>
      <c r="G217" s="27">
        <f t="shared" si="16"/>
        <v>12.1</v>
      </c>
      <c r="H217" s="28">
        <f t="shared" si="17"/>
        <v>12.32</v>
      </c>
      <c r="I217" s="29">
        <f t="shared" si="18"/>
        <v>12.54</v>
      </c>
      <c r="J217" s="30">
        <f t="shared" si="19"/>
        <v>14.3</v>
      </c>
    </row>
    <row r="218" spans="2:10" s="11" customFormat="1">
      <c r="B218" s="31" t="s">
        <v>774</v>
      </c>
      <c r="C218" s="32" t="s">
        <v>775</v>
      </c>
      <c r="D218" s="33" t="s">
        <v>776</v>
      </c>
      <c r="E218" s="34" t="s">
        <v>723</v>
      </c>
      <c r="F218" s="26">
        <f t="shared" si="15"/>
        <v>10.26</v>
      </c>
      <c r="G218" s="27">
        <f t="shared" si="16"/>
        <v>10.45</v>
      </c>
      <c r="H218" s="28">
        <f t="shared" si="17"/>
        <v>10.64</v>
      </c>
      <c r="I218" s="29">
        <f t="shared" si="18"/>
        <v>10.83</v>
      </c>
      <c r="J218" s="30">
        <f t="shared" si="19"/>
        <v>12.35</v>
      </c>
    </row>
    <row r="219" spans="2:10" s="11" customFormat="1">
      <c r="B219" s="31" t="s">
        <v>777</v>
      </c>
      <c r="C219" s="32" t="s">
        <v>778</v>
      </c>
      <c r="D219" s="33" t="s">
        <v>779</v>
      </c>
      <c r="E219" s="34" t="s">
        <v>723</v>
      </c>
      <c r="F219" s="26">
        <f t="shared" si="15"/>
        <v>10.26</v>
      </c>
      <c r="G219" s="27">
        <f t="shared" si="16"/>
        <v>10.45</v>
      </c>
      <c r="H219" s="28">
        <f t="shared" si="17"/>
        <v>10.64</v>
      </c>
      <c r="I219" s="29">
        <f t="shared" si="18"/>
        <v>10.83</v>
      </c>
      <c r="J219" s="30">
        <f t="shared" si="19"/>
        <v>12.35</v>
      </c>
    </row>
    <row r="220" spans="2:10" s="11" customFormat="1">
      <c r="B220" s="31" t="s">
        <v>780</v>
      </c>
      <c r="C220" s="32" t="s">
        <v>781</v>
      </c>
      <c r="D220" s="33" t="s">
        <v>782</v>
      </c>
      <c r="E220" s="34" t="s">
        <v>783</v>
      </c>
      <c r="F220" s="26">
        <f t="shared" si="15"/>
        <v>14.58</v>
      </c>
      <c r="G220" s="27">
        <f t="shared" si="16"/>
        <v>14.85</v>
      </c>
      <c r="H220" s="28">
        <f t="shared" si="17"/>
        <v>15.12</v>
      </c>
      <c r="I220" s="29">
        <f t="shared" si="18"/>
        <v>15.39</v>
      </c>
      <c r="J220" s="30">
        <f t="shared" si="19"/>
        <v>17.55</v>
      </c>
    </row>
    <row r="221" spans="2:10" s="11" customFormat="1">
      <c r="B221" s="31" t="s">
        <v>784</v>
      </c>
      <c r="C221" s="32" t="s">
        <v>785</v>
      </c>
      <c r="D221" s="33" t="s">
        <v>786</v>
      </c>
      <c r="E221" s="34" t="s">
        <v>783</v>
      </c>
      <c r="F221" s="26">
        <f t="shared" si="15"/>
        <v>14.58</v>
      </c>
      <c r="G221" s="27">
        <f t="shared" si="16"/>
        <v>14.85</v>
      </c>
      <c r="H221" s="28">
        <f t="shared" si="17"/>
        <v>15.12</v>
      </c>
      <c r="I221" s="29">
        <f t="shared" si="18"/>
        <v>15.39</v>
      </c>
      <c r="J221" s="30">
        <f t="shared" si="19"/>
        <v>17.55</v>
      </c>
    </row>
    <row r="222" spans="2:10" s="11" customFormat="1">
      <c r="B222" s="31" t="s">
        <v>787</v>
      </c>
      <c r="C222" s="32" t="s">
        <v>788</v>
      </c>
      <c r="D222" s="33" t="s">
        <v>789</v>
      </c>
      <c r="E222" s="34" t="s">
        <v>790</v>
      </c>
      <c r="F222" s="26">
        <f t="shared" si="15"/>
        <v>13.866012000000001</v>
      </c>
      <c r="G222" s="27">
        <f t="shared" si="16"/>
        <v>14.12279</v>
      </c>
      <c r="H222" s="28">
        <f t="shared" si="17"/>
        <v>14.379568000000001</v>
      </c>
      <c r="I222" s="29">
        <f t="shared" si="18"/>
        <v>14.636346000000001</v>
      </c>
      <c r="J222" s="30">
        <f t="shared" si="19"/>
        <v>16.690570000000001</v>
      </c>
    </row>
    <row r="223" spans="2:10" s="11" customFormat="1">
      <c r="B223" s="31" t="s">
        <v>793</v>
      </c>
      <c r="C223" s="32" t="s">
        <v>794</v>
      </c>
      <c r="D223" s="33" t="s">
        <v>795</v>
      </c>
      <c r="E223" s="34" t="s">
        <v>790</v>
      </c>
      <c r="F223" s="26">
        <f t="shared" si="15"/>
        <v>13.866012000000001</v>
      </c>
      <c r="G223" s="27">
        <f t="shared" si="16"/>
        <v>14.12279</v>
      </c>
      <c r="H223" s="28">
        <f t="shared" si="17"/>
        <v>14.379568000000001</v>
      </c>
      <c r="I223" s="29">
        <f t="shared" si="18"/>
        <v>14.636346000000001</v>
      </c>
      <c r="J223" s="30">
        <f t="shared" si="19"/>
        <v>16.690570000000001</v>
      </c>
    </row>
    <row r="224" spans="2:10" s="11" customFormat="1">
      <c r="B224" s="31" t="s">
        <v>68</v>
      </c>
      <c r="C224" s="32" t="s">
        <v>797</v>
      </c>
      <c r="D224" s="33" t="s">
        <v>798</v>
      </c>
      <c r="E224" s="34" t="s">
        <v>799</v>
      </c>
      <c r="F224" s="26">
        <f t="shared" si="15"/>
        <v>13.820652000000001</v>
      </c>
      <c r="G224" s="27">
        <f t="shared" si="16"/>
        <v>14.076590000000001</v>
      </c>
      <c r="H224" s="28">
        <f t="shared" si="17"/>
        <v>14.332528</v>
      </c>
      <c r="I224" s="29">
        <f t="shared" si="18"/>
        <v>14.588466</v>
      </c>
      <c r="J224" s="30">
        <f t="shared" si="19"/>
        <v>16.63597</v>
      </c>
    </row>
    <row r="225" spans="2:10" s="11" customFormat="1">
      <c r="B225" s="31" t="s">
        <v>613</v>
      </c>
      <c r="C225" s="32" t="s">
        <v>800</v>
      </c>
      <c r="D225" s="33" t="s">
        <v>801</v>
      </c>
      <c r="E225" s="34" t="s">
        <v>799</v>
      </c>
      <c r="F225" s="26">
        <f t="shared" si="15"/>
        <v>13.820652000000001</v>
      </c>
      <c r="G225" s="27">
        <f t="shared" si="16"/>
        <v>14.076590000000001</v>
      </c>
      <c r="H225" s="28">
        <f t="shared" si="17"/>
        <v>14.332528</v>
      </c>
      <c r="I225" s="29">
        <f t="shared" si="18"/>
        <v>14.588466</v>
      </c>
      <c r="J225" s="30">
        <f t="shared" si="19"/>
        <v>16.63597</v>
      </c>
    </row>
    <row r="226" spans="2:10" s="11" customFormat="1">
      <c r="B226" s="31" t="s">
        <v>802</v>
      </c>
      <c r="C226" s="32" t="s">
        <v>803</v>
      </c>
      <c r="D226" s="33" t="s">
        <v>804</v>
      </c>
      <c r="E226" s="34" t="s">
        <v>805</v>
      </c>
      <c r="F226" s="26">
        <f t="shared" si="15"/>
        <v>8.4664439999999992</v>
      </c>
      <c r="G226" s="27">
        <f t="shared" si="16"/>
        <v>8.6232299999999995</v>
      </c>
      <c r="H226" s="28">
        <f t="shared" si="17"/>
        <v>8.7800159999999998</v>
      </c>
      <c r="I226" s="29">
        <f t="shared" si="18"/>
        <v>8.9368020000000001</v>
      </c>
      <c r="J226" s="30">
        <f t="shared" si="19"/>
        <v>10.191089999999999</v>
      </c>
    </row>
    <row r="227" spans="2:10" s="11" customFormat="1">
      <c r="B227" s="31" t="s">
        <v>806</v>
      </c>
      <c r="C227" s="32" t="s">
        <v>807</v>
      </c>
      <c r="D227" s="33" t="s">
        <v>808</v>
      </c>
      <c r="E227" s="34" t="s">
        <v>805</v>
      </c>
      <c r="F227" s="26">
        <f t="shared" si="15"/>
        <v>8.4664439999999992</v>
      </c>
      <c r="G227" s="27">
        <f t="shared" si="16"/>
        <v>8.6232299999999995</v>
      </c>
      <c r="H227" s="28">
        <f t="shared" si="17"/>
        <v>8.7800159999999998</v>
      </c>
      <c r="I227" s="29">
        <f t="shared" si="18"/>
        <v>8.9368020000000001</v>
      </c>
      <c r="J227" s="30">
        <f t="shared" si="19"/>
        <v>10.191089999999999</v>
      </c>
    </row>
    <row r="228" spans="2:10" s="11" customFormat="1">
      <c r="B228" s="31" t="s">
        <v>809</v>
      </c>
      <c r="C228" s="32" t="s">
        <v>810</v>
      </c>
      <c r="D228" s="33" t="s">
        <v>811</v>
      </c>
      <c r="E228" s="34" t="s">
        <v>812</v>
      </c>
      <c r="F228" s="26">
        <f t="shared" si="15"/>
        <v>8.5106160000000006</v>
      </c>
      <c r="G228" s="27">
        <f t="shared" si="16"/>
        <v>8.6682199999999998</v>
      </c>
      <c r="H228" s="28">
        <f t="shared" si="17"/>
        <v>8.8258240000000008</v>
      </c>
      <c r="I228" s="29">
        <f t="shared" si="18"/>
        <v>8.983428</v>
      </c>
      <c r="J228" s="30">
        <f t="shared" si="19"/>
        <v>10.244260000000001</v>
      </c>
    </row>
    <row r="229" spans="2:10" s="11" customFormat="1">
      <c r="B229" s="31" t="s">
        <v>813</v>
      </c>
      <c r="C229" s="32" t="s">
        <v>814</v>
      </c>
      <c r="D229" s="33" t="s">
        <v>815</v>
      </c>
      <c r="E229" s="34" t="s">
        <v>816</v>
      </c>
      <c r="F229" s="26">
        <f t="shared" si="15"/>
        <v>8.5050000000000008</v>
      </c>
      <c r="G229" s="27">
        <f t="shared" si="16"/>
        <v>8.6624999999999996</v>
      </c>
      <c r="H229" s="28">
        <f t="shared" si="17"/>
        <v>8.82</v>
      </c>
      <c r="I229" s="29">
        <f t="shared" si="18"/>
        <v>8.9774999999999991</v>
      </c>
      <c r="J229" s="30">
        <f t="shared" si="19"/>
        <v>10.237500000000001</v>
      </c>
    </row>
    <row r="230" spans="2:10" s="11" customFormat="1">
      <c r="B230" s="31" t="s">
        <v>817</v>
      </c>
      <c r="C230" s="32" t="s">
        <v>818</v>
      </c>
      <c r="D230" s="33" t="s">
        <v>819</v>
      </c>
      <c r="E230" s="34" t="s">
        <v>820</v>
      </c>
      <c r="F230" s="26">
        <f t="shared" si="15"/>
        <v>8.3699999999999992</v>
      </c>
      <c r="G230" s="27">
        <f t="shared" si="16"/>
        <v>8.5250000000000004</v>
      </c>
      <c r="H230" s="28">
        <f t="shared" si="17"/>
        <v>8.68</v>
      </c>
      <c r="I230" s="29">
        <f t="shared" si="18"/>
        <v>8.8350000000000009</v>
      </c>
      <c r="J230" s="30">
        <f t="shared" si="19"/>
        <v>10.074999999999999</v>
      </c>
    </row>
    <row r="231" spans="2:10" s="11" customFormat="1">
      <c r="B231" s="31" t="s">
        <v>596</v>
      </c>
      <c r="C231" s="32" t="s">
        <v>821</v>
      </c>
      <c r="D231" s="33" t="s">
        <v>822</v>
      </c>
      <c r="E231" s="34" t="s">
        <v>491</v>
      </c>
      <c r="F231" s="26">
        <f t="shared" si="15"/>
        <v>8.1</v>
      </c>
      <c r="G231" s="27">
        <f t="shared" si="16"/>
        <v>8.25</v>
      </c>
      <c r="H231" s="28">
        <f t="shared" si="17"/>
        <v>8.4</v>
      </c>
      <c r="I231" s="29">
        <f t="shared" si="18"/>
        <v>8.5500000000000007</v>
      </c>
      <c r="J231" s="30">
        <f t="shared" si="19"/>
        <v>9.75</v>
      </c>
    </row>
    <row r="232" spans="2:10" s="11" customFormat="1">
      <c r="B232" s="31" t="s">
        <v>823</v>
      </c>
      <c r="C232" s="32" t="s">
        <v>824</v>
      </c>
      <c r="D232" s="33" t="s">
        <v>825</v>
      </c>
      <c r="E232" s="34" t="s">
        <v>826</v>
      </c>
      <c r="F232" s="26">
        <f t="shared" si="15"/>
        <v>1.439748</v>
      </c>
      <c r="G232" s="27">
        <f t="shared" si="16"/>
        <v>1.46641</v>
      </c>
      <c r="H232" s="28">
        <f t="shared" si="17"/>
        <v>1.493072</v>
      </c>
      <c r="I232" s="29">
        <f t="shared" si="18"/>
        <v>1.5197339999999999</v>
      </c>
      <c r="J232" s="30">
        <f t="shared" si="19"/>
        <v>1.7330299999999998</v>
      </c>
    </row>
    <row r="233" spans="2:10" s="11" customFormat="1">
      <c r="B233" s="31" t="s">
        <v>828</v>
      </c>
      <c r="C233" s="32" t="s">
        <v>829</v>
      </c>
      <c r="D233" s="33" t="s">
        <v>830</v>
      </c>
      <c r="E233" s="34" t="s">
        <v>831</v>
      </c>
      <c r="F233" s="26">
        <f t="shared" si="15"/>
        <v>1.447956</v>
      </c>
      <c r="G233" s="27">
        <f t="shared" si="16"/>
        <v>1.4747699999999999</v>
      </c>
      <c r="H233" s="28">
        <f t="shared" si="17"/>
        <v>1.501584</v>
      </c>
      <c r="I233" s="29">
        <f t="shared" si="18"/>
        <v>1.5283980000000001</v>
      </c>
      <c r="J233" s="30">
        <f t="shared" si="19"/>
        <v>1.74291</v>
      </c>
    </row>
    <row r="234" spans="2:10" s="11" customFormat="1">
      <c r="B234" s="31" t="s">
        <v>833</v>
      </c>
      <c r="C234" s="32" t="s">
        <v>834</v>
      </c>
      <c r="D234" s="33" t="s">
        <v>835</v>
      </c>
      <c r="E234" s="34" t="s">
        <v>836</v>
      </c>
      <c r="F234" s="26">
        <f t="shared" si="15"/>
        <v>1.4040000000000001</v>
      </c>
      <c r="G234" s="27">
        <f t="shared" si="16"/>
        <v>1.4300000000000002</v>
      </c>
      <c r="H234" s="28">
        <f t="shared" si="17"/>
        <v>1.456</v>
      </c>
      <c r="I234" s="29">
        <f t="shared" si="18"/>
        <v>1.482</v>
      </c>
      <c r="J234" s="30">
        <f t="shared" si="19"/>
        <v>1.69</v>
      </c>
    </row>
    <row r="235" spans="2:10" s="11" customFormat="1">
      <c r="B235" s="31" t="s">
        <v>838</v>
      </c>
      <c r="C235" s="32" t="s">
        <v>839</v>
      </c>
      <c r="D235" s="33" t="s">
        <v>840</v>
      </c>
      <c r="E235" s="34" t="s">
        <v>836</v>
      </c>
      <c r="F235" s="26">
        <f t="shared" si="15"/>
        <v>1.4040000000000001</v>
      </c>
      <c r="G235" s="27">
        <f t="shared" si="16"/>
        <v>1.4300000000000002</v>
      </c>
      <c r="H235" s="28">
        <f t="shared" si="17"/>
        <v>1.456</v>
      </c>
      <c r="I235" s="29">
        <f t="shared" si="18"/>
        <v>1.482</v>
      </c>
      <c r="J235" s="30">
        <f t="shared" si="19"/>
        <v>1.69</v>
      </c>
    </row>
    <row r="236" spans="2:10" s="11" customFormat="1">
      <c r="B236" s="31" t="s">
        <v>842</v>
      </c>
      <c r="C236" s="32" t="s">
        <v>843</v>
      </c>
      <c r="D236" s="33" t="s">
        <v>844</v>
      </c>
      <c r="E236" s="34" t="s">
        <v>845</v>
      </c>
      <c r="F236" s="26">
        <f t="shared" si="15"/>
        <v>4.32</v>
      </c>
      <c r="G236" s="27">
        <f t="shared" si="16"/>
        <v>4.4000000000000004</v>
      </c>
      <c r="H236" s="28">
        <f t="shared" si="17"/>
        <v>4.4800000000000004</v>
      </c>
      <c r="I236" s="29">
        <f t="shared" si="18"/>
        <v>4.5600000000000005</v>
      </c>
      <c r="J236" s="30">
        <f t="shared" si="19"/>
        <v>5.2</v>
      </c>
    </row>
    <row r="237" spans="2:10" s="11" customFormat="1">
      <c r="B237" s="31" t="s">
        <v>846</v>
      </c>
      <c r="C237" s="32" t="s">
        <v>847</v>
      </c>
      <c r="D237" s="33" t="s">
        <v>848</v>
      </c>
      <c r="E237" s="34" t="s">
        <v>625</v>
      </c>
      <c r="F237" s="26">
        <f t="shared" si="15"/>
        <v>0.70200000000000007</v>
      </c>
      <c r="G237" s="27">
        <f t="shared" si="16"/>
        <v>0.71500000000000008</v>
      </c>
      <c r="H237" s="28">
        <f t="shared" si="17"/>
        <v>0.72799999999999998</v>
      </c>
      <c r="I237" s="29">
        <f t="shared" si="18"/>
        <v>0.74099999999999999</v>
      </c>
      <c r="J237" s="30">
        <f t="shared" si="19"/>
        <v>0.84499999999999997</v>
      </c>
    </row>
    <row r="238" spans="2:10" s="11" customFormat="1">
      <c r="B238" s="31" t="s">
        <v>850</v>
      </c>
      <c r="C238" s="32" t="s">
        <v>851</v>
      </c>
      <c r="D238" s="33" t="s">
        <v>852</v>
      </c>
      <c r="E238" s="34" t="s">
        <v>853</v>
      </c>
      <c r="F238" s="26">
        <f t="shared" si="15"/>
        <v>1.1880000000000002</v>
      </c>
      <c r="G238" s="27">
        <f t="shared" si="16"/>
        <v>1.2100000000000002</v>
      </c>
      <c r="H238" s="28">
        <f t="shared" si="17"/>
        <v>1.2320000000000002</v>
      </c>
      <c r="I238" s="29">
        <f t="shared" si="18"/>
        <v>1.254</v>
      </c>
      <c r="J238" s="30">
        <f t="shared" si="19"/>
        <v>1.4300000000000002</v>
      </c>
    </row>
    <row r="239" spans="2:10" s="11" customFormat="1">
      <c r="B239" s="31" t="s">
        <v>854</v>
      </c>
      <c r="C239" s="32" t="s">
        <v>855</v>
      </c>
      <c r="D239" s="33" t="s">
        <v>856</v>
      </c>
      <c r="E239" s="34" t="s">
        <v>763</v>
      </c>
      <c r="F239" s="26">
        <f t="shared" si="15"/>
        <v>12.96</v>
      </c>
      <c r="G239" s="27">
        <f t="shared" si="16"/>
        <v>13.2</v>
      </c>
      <c r="H239" s="28">
        <f t="shared" si="17"/>
        <v>13.44</v>
      </c>
      <c r="I239" s="29">
        <f t="shared" si="18"/>
        <v>13.68</v>
      </c>
      <c r="J239" s="30">
        <f t="shared" si="19"/>
        <v>15.6</v>
      </c>
    </row>
    <row r="240" spans="2:10" s="11" customFormat="1">
      <c r="B240" s="31" t="s">
        <v>857</v>
      </c>
      <c r="C240" s="32" t="s">
        <v>858</v>
      </c>
      <c r="D240" s="33" t="s">
        <v>859</v>
      </c>
      <c r="E240" s="34" t="s">
        <v>680</v>
      </c>
      <c r="F240" s="26">
        <f t="shared" si="15"/>
        <v>2.16</v>
      </c>
      <c r="G240" s="27">
        <f t="shared" si="16"/>
        <v>2.2000000000000002</v>
      </c>
      <c r="H240" s="28">
        <f t="shared" si="17"/>
        <v>2.2400000000000002</v>
      </c>
      <c r="I240" s="29">
        <f t="shared" si="18"/>
        <v>2.2800000000000002</v>
      </c>
      <c r="J240" s="30">
        <f t="shared" si="19"/>
        <v>2.6</v>
      </c>
    </row>
    <row r="241" spans="2:10" s="11" customFormat="1">
      <c r="B241" s="31" t="s">
        <v>860</v>
      </c>
      <c r="C241" s="32" t="s">
        <v>861</v>
      </c>
      <c r="D241" s="33" t="s">
        <v>862</v>
      </c>
      <c r="E241" s="34" t="s">
        <v>863</v>
      </c>
      <c r="F241" s="26">
        <f t="shared" si="15"/>
        <v>1.5659999999999998</v>
      </c>
      <c r="G241" s="27">
        <f t="shared" si="16"/>
        <v>1.595</v>
      </c>
      <c r="H241" s="28">
        <f t="shared" si="17"/>
        <v>1.6239999999999999</v>
      </c>
      <c r="I241" s="29">
        <f t="shared" si="18"/>
        <v>1.653</v>
      </c>
      <c r="J241" s="30">
        <f t="shared" si="19"/>
        <v>1.885</v>
      </c>
    </row>
    <row r="242" spans="2:10" s="11" customFormat="1">
      <c r="B242" s="31" t="s">
        <v>864</v>
      </c>
      <c r="C242" s="32" t="s">
        <v>865</v>
      </c>
      <c r="D242" s="33" t="s">
        <v>866</v>
      </c>
      <c r="E242" s="34" t="s">
        <v>867</v>
      </c>
      <c r="F242" s="26">
        <f t="shared" si="15"/>
        <v>1.7280000000000002</v>
      </c>
      <c r="G242" s="27">
        <f t="shared" si="16"/>
        <v>1.7600000000000002</v>
      </c>
      <c r="H242" s="28">
        <f t="shared" si="17"/>
        <v>1.792</v>
      </c>
      <c r="I242" s="29">
        <f t="shared" si="18"/>
        <v>1.8240000000000001</v>
      </c>
      <c r="J242" s="30">
        <f t="shared" si="19"/>
        <v>2.08</v>
      </c>
    </row>
    <row r="243" spans="2:10" s="11" customFormat="1">
      <c r="B243" s="31" t="s">
        <v>869</v>
      </c>
      <c r="C243" s="32" t="s">
        <v>870</v>
      </c>
      <c r="D243" s="33" t="s">
        <v>871</v>
      </c>
      <c r="E243" s="34" t="s">
        <v>872</v>
      </c>
      <c r="F243" s="26">
        <f t="shared" si="15"/>
        <v>1.782</v>
      </c>
      <c r="G243" s="27">
        <f t="shared" si="16"/>
        <v>1.8149999999999999</v>
      </c>
      <c r="H243" s="28">
        <f t="shared" si="17"/>
        <v>1.8479999999999999</v>
      </c>
      <c r="I243" s="29">
        <f t="shared" si="18"/>
        <v>1.881</v>
      </c>
      <c r="J243" s="30">
        <f t="shared" si="19"/>
        <v>2.145</v>
      </c>
    </row>
    <row r="244" spans="2:10" s="11" customFormat="1">
      <c r="B244" s="31" t="s">
        <v>875</v>
      </c>
      <c r="C244" s="32" t="s">
        <v>876</v>
      </c>
      <c r="D244" s="33" t="s">
        <v>877</v>
      </c>
      <c r="E244" s="34" t="s">
        <v>878</v>
      </c>
      <c r="F244" s="26">
        <f t="shared" si="15"/>
        <v>1.9980000000000002</v>
      </c>
      <c r="G244" s="27">
        <f t="shared" si="16"/>
        <v>2.0350000000000001</v>
      </c>
      <c r="H244" s="28">
        <f t="shared" si="17"/>
        <v>2.0720000000000001</v>
      </c>
      <c r="I244" s="29">
        <f t="shared" si="18"/>
        <v>2.109</v>
      </c>
      <c r="J244" s="30">
        <f t="shared" si="19"/>
        <v>2.4050000000000002</v>
      </c>
    </row>
    <row r="245" spans="2:10" s="11" customFormat="1">
      <c r="B245" s="31" t="s">
        <v>879</v>
      </c>
      <c r="C245" s="32" t="s">
        <v>880</v>
      </c>
      <c r="D245" s="33" t="s">
        <v>881</v>
      </c>
      <c r="E245" s="34" t="s">
        <v>561</v>
      </c>
      <c r="F245" s="26">
        <f t="shared" si="15"/>
        <v>6.75</v>
      </c>
      <c r="G245" s="27">
        <f t="shared" si="16"/>
        <v>6.875</v>
      </c>
      <c r="H245" s="28">
        <f t="shared" si="17"/>
        <v>7</v>
      </c>
      <c r="I245" s="29">
        <f t="shared" si="18"/>
        <v>7.125</v>
      </c>
      <c r="J245" s="30">
        <f t="shared" si="19"/>
        <v>8.125</v>
      </c>
    </row>
    <row r="246" spans="2:10" s="11" customFormat="1">
      <c r="B246" s="31" t="s">
        <v>882</v>
      </c>
      <c r="C246" s="32" t="s">
        <v>883</v>
      </c>
      <c r="D246" s="33" t="s">
        <v>884</v>
      </c>
      <c r="E246" s="34" t="s">
        <v>885</v>
      </c>
      <c r="F246" s="26">
        <f t="shared" si="15"/>
        <v>7.29</v>
      </c>
      <c r="G246" s="27">
        <f t="shared" si="16"/>
        <v>7.4249999999999998</v>
      </c>
      <c r="H246" s="28">
        <f t="shared" si="17"/>
        <v>7.56</v>
      </c>
      <c r="I246" s="29">
        <f t="shared" si="18"/>
        <v>7.6950000000000003</v>
      </c>
      <c r="J246" s="30">
        <f t="shared" si="19"/>
        <v>8.7750000000000004</v>
      </c>
    </row>
    <row r="247" spans="2:10" s="11" customFormat="1">
      <c r="B247" s="31" t="s">
        <v>886</v>
      </c>
      <c r="C247" s="32" t="s">
        <v>887</v>
      </c>
      <c r="D247" s="33" t="s">
        <v>888</v>
      </c>
      <c r="E247" s="34" t="s">
        <v>889</v>
      </c>
      <c r="F247" s="26">
        <f t="shared" si="15"/>
        <v>3.24</v>
      </c>
      <c r="G247" s="27">
        <f t="shared" si="16"/>
        <v>3.3</v>
      </c>
      <c r="H247" s="28">
        <f t="shared" si="17"/>
        <v>3.36</v>
      </c>
      <c r="I247" s="29">
        <f t="shared" si="18"/>
        <v>3.42</v>
      </c>
      <c r="J247" s="30">
        <f t="shared" si="19"/>
        <v>3.9</v>
      </c>
    </row>
    <row r="248" spans="2:10" s="11" customFormat="1">
      <c r="B248" s="31" t="s">
        <v>890</v>
      </c>
      <c r="C248" s="32" t="s">
        <v>891</v>
      </c>
      <c r="D248" s="33" t="s">
        <v>892</v>
      </c>
      <c r="E248" s="34" t="s">
        <v>893</v>
      </c>
      <c r="F248" s="26">
        <f t="shared" si="15"/>
        <v>6.3179999999999996</v>
      </c>
      <c r="G248" s="27">
        <f t="shared" si="16"/>
        <v>6.4349999999999996</v>
      </c>
      <c r="H248" s="28">
        <f t="shared" si="17"/>
        <v>6.5519999999999996</v>
      </c>
      <c r="I248" s="29">
        <f t="shared" si="18"/>
        <v>6.6689999999999996</v>
      </c>
      <c r="J248" s="30">
        <f t="shared" si="19"/>
        <v>7.6049999999999995</v>
      </c>
    </row>
    <row r="249" spans="2:10" s="11" customFormat="1">
      <c r="B249" s="31" t="s">
        <v>894</v>
      </c>
      <c r="C249" s="32" t="s">
        <v>895</v>
      </c>
      <c r="D249" s="33" t="s">
        <v>896</v>
      </c>
      <c r="E249" s="34" t="s">
        <v>749</v>
      </c>
      <c r="F249" s="26">
        <f t="shared" si="15"/>
        <v>9.7200000000000006</v>
      </c>
      <c r="G249" s="27">
        <f t="shared" si="16"/>
        <v>9.9</v>
      </c>
      <c r="H249" s="28">
        <f t="shared" si="17"/>
        <v>10.08</v>
      </c>
      <c r="I249" s="29">
        <f t="shared" si="18"/>
        <v>10.26</v>
      </c>
      <c r="J249" s="30">
        <f t="shared" si="19"/>
        <v>11.7</v>
      </c>
    </row>
    <row r="250" spans="2:10" s="11" customFormat="1">
      <c r="B250" s="31" t="s">
        <v>76</v>
      </c>
      <c r="C250" s="32" t="s">
        <v>898</v>
      </c>
      <c r="D250" s="33" t="s">
        <v>899</v>
      </c>
      <c r="E250" s="34" t="s">
        <v>900</v>
      </c>
      <c r="F250" s="26">
        <f t="shared" si="15"/>
        <v>13.77</v>
      </c>
      <c r="G250" s="27">
        <f t="shared" si="16"/>
        <v>14.025</v>
      </c>
      <c r="H250" s="28">
        <f t="shared" si="17"/>
        <v>14.28</v>
      </c>
      <c r="I250" s="29">
        <f t="shared" si="18"/>
        <v>14.535</v>
      </c>
      <c r="J250" s="30">
        <f t="shared" si="19"/>
        <v>16.574999999999999</v>
      </c>
    </row>
    <row r="251" spans="2:10" s="11" customFormat="1">
      <c r="B251" s="31" t="s">
        <v>901</v>
      </c>
      <c r="C251" s="32" t="s">
        <v>902</v>
      </c>
      <c r="D251" s="33" t="s">
        <v>903</v>
      </c>
      <c r="E251" s="34" t="s">
        <v>561</v>
      </c>
      <c r="F251" s="26">
        <f t="shared" si="15"/>
        <v>6.75</v>
      </c>
      <c r="G251" s="27">
        <f t="shared" si="16"/>
        <v>6.875</v>
      </c>
      <c r="H251" s="28">
        <f t="shared" si="17"/>
        <v>7</v>
      </c>
      <c r="I251" s="29">
        <f t="shared" si="18"/>
        <v>7.125</v>
      </c>
      <c r="J251" s="30">
        <f t="shared" si="19"/>
        <v>8.125</v>
      </c>
    </row>
    <row r="252" spans="2:10" s="11" customFormat="1">
      <c r="B252" s="31" t="s">
        <v>905</v>
      </c>
      <c r="C252" s="32" t="s">
        <v>906</v>
      </c>
      <c r="D252" s="33" t="s">
        <v>907</v>
      </c>
      <c r="E252" s="34" t="s">
        <v>885</v>
      </c>
      <c r="F252" s="26">
        <f t="shared" si="15"/>
        <v>7.29</v>
      </c>
      <c r="G252" s="27">
        <f t="shared" si="16"/>
        <v>7.4249999999999998</v>
      </c>
      <c r="H252" s="28">
        <f t="shared" si="17"/>
        <v>7.56</v>
      </c>
      <c r="I252" s="29">
        <f t="shared" si="18"/>
        <v>7.6950000000000003</v>
      </c>
      <c r="J252" s="30">
        <f t="shared" si="19"/>
        <v>8.7750000000000004</v>
      </c>
    </row>
    <row r="253" spans="2:10" s="11" customFormat="1">
      <c r="B253" s="31" t="s">
        <v>910</v>
      </c>
      <c r="C253" s="32" t="s">
        <v>911</v>
      </c>
      <c r="D253" s="33" t="s">
        <v>912</v>
      </c>
      <c r="E253" s="34" t="s">
        <v>565</v>
      </c>
      <c r="F253" s="26">
        <f t="shared" si="15"/>
        <v>12.42</v>
      </c>
      <c r="G253" s="27">
        <f t="shared" si="16"/>
        <v>12.65</v>
      </c>
      <c r="H253" s="28">
        <f t="shared" si="17"/>
        <v>12.879999999999999</v>
      </c>
      <c r="I253" s="29">
        <f t="shared" si="18"/>
        <v>13.11</v>
      </c>
      <c r="J253" s="30">
        <f t="shared" si="19"/>
        <v>14.95</v>
      </c>
    </row>
    <row r="254" spans="2:10" s="11" customFormat="1">
      <c r="B254" s="31" t="s">
        <v>913</v>
      </c>
      <c r="C254" s="32" t="s">
        <v>914</v>
      </c>
      <c r="D254" s="33" t="s">
        <v>915</v>
      </c>
      <c r="E254" s="34" t="s">
        <v>916</v>
      </c>
      <c r="F254" s="26">
        <f t="shared" si="15"/>
        <v>3.7800000000000002</v>
      </c>
      <c r="G254" s="27">
        <f t="shared" si="16"/>
        <v>3.85</v>
      </c>
      <c r="H254" s="28">
        <f t="shared" si="17"/>
        <v>3.92</v>
      </c>
      <c r="I254" s="29">
        <f t="shared" si="18"/>
        <v>3.99</v>
      </c>
      <c r="J254" s="30">
        <f t="shared" si="19"/>
        <v>4.55</v>
      </c>
    </row>
    <row r="255" spans="2:10" s="11" customFormat="1">
      <c r="B255" s="31" t="s">
        <v>918</v>
      </c>
      <c r="C255" s="32" t="s">
        <v>919</v>
      </c>
      <c r="D255" s="33" t="s">
        <v>920</v>
      </c>
      <c r="E255" s="34" t="s">
        <v>921</v>
      </c>
      <c r="F255" s="26">
        <f t="shared" si="15"/>
        <v>3.3264</v>
      </c>
      <c r="G255" s="27">
        <f t="shared" si="16"/>
        <v>3.3879999999999999</v>
      </c>
      <c r="H255" s="28">
        <f t="shared" si="17"/>
        <v>3.4496000000000002</v>
      </c>
      <c r="I255" s="29">
        <f t="shared" si="18"/>
        <v>3.5112000000000001</v>
      </c>
      <c r="J255" s="30">
        <f t="shared" si="19"/>
        <v>4.0039999999999996</v>
      </c>
    </row>
    <row r="256" spans="2:10" s="11" customFormat="1">
      <c r="B256" s="31" t="s">
        <v>601</v>
      </c>
      <c r="C256" s="32" t="s">
        <v>922</v>
      </c>
      <c r="D256" s="33" t="s">
        <v>923</v>
      </c>
      <c r="E256" s="34" t="s">
        <v>836</v>
      </c>
      <c r="F256" s="26">
        <f t="shared" si="15"/>
        <v>1.4040000000000001</v>
      </c>
      <c r="G256" s="27">
        <f t="shared" si="16"/>
        <v>1.4300000000000002</v>
      </c>
      <c r="H256" s="28">
        <f t="shared" si="17"/>
        <v>1.456</v>
      </c>
      <c r="I256" s="29">
        <f t="shared" si="18"/>
        <v>1.482</v>
      </c>
      <c r="J256" s="30">
        <f t="shared" si="19"/>
        <v>1.69</v>
      </c>
    </row>
    <row r="257" spans="2:10" s="11" customFormat="1">
      <c r="B257" s="31" t="s">
        <v>614</v>
      </c>
      <c r="C257" s="32" t="s">
        <v>925</v>
      </c>
      <c r="D257" s="33" t="s">
        <v>926</v>
      </c>
      <c r="E257" s="34" t="s">
        <v>927</v>
      </c>
      <c r="F257" s="26">
        <f t="shared" si="15"/>
        <v>2.9060639999999998</v>
      </c>
      <c r="G257" s="27">
        <f t="shared" si="16"/>
        <v>2.9598800000000001</v>
      </c>
      <c r="H257" s="28">
        <f t="shared" si="17"/>
        <v>3.0136959999999999</v>
      </c>
      <c r="I257" s="29">
        <f t="shared" si="18"/>
        <v>3.0675119999999998</v>
      </c>
      <c r="J257" s="30">
        <f t="shared" si="19"/>
        <v>3.4980399999999996</v>
      </c>
    </row>
    <row r="258" spans="2:10" s="11" customFormat="1">
      <c r="B258" s="31" t="s">
        <v>929</v>
      </c>
      <c r="C258" s="32" t="s">
        <v>930</v>
      </c>
      <c r="D258" s="33" t="s">
        <v>931</v>
      </c>
      <c r="E258" s="34" t="s">
        <v>932</v>
      </c>
      <c r="F258" s="26">
        <f t="shared" si="15"/>
        <v>3.2572800000000002</v>
      </c>
      <c r="G258" s="27">
        <f t="shared" si="16"/>
        <v>3.3176000000000001</v>
      </c>
      <c r="H258" s="28">
        <f t="shared" si="17"/>
        <v>3.37792</v>
      </c>
      <c r="I258" s="29">
        <f t="shared" si="18"/>
        <v>3.43824</v>
      </c>
      <c r="J258" s="30">
        <f t="shared" si="19"/>
        <v>3.9207999999999998</v>
      </c>
    </row>
    <row r="259" spans="2:10" s="11" customFormat="1">
      <c r="B259" s="31" t="s">
        <v>791</v>
      </c>
      <c r="C259" s="32" t="s">
        <v>933</v>
      </c>
      <c r="D259" s="33" t="s">
        <v>934</v>
      </c>
      <c r="E259" s="34" t="s">
        <v>935</v>
      </c>
      <c r="F259" s="26">
        <f t="shared" si="15"/>
        <v>1.35</v>
      </c>
      <c r="G259" s="27">
        <f t="shared" si="16"/>
        <v>1.375</v>
      </c>
      <c r="H259" s="28">
        <f t="shared" si="17"/>
        <v>1.4</v>
      </c>
      <c r="I259" s="29">
        <f t="shared" si="18"/>
        <v>1.425</v>
      </c>
      <c r="J259" s="30">
        <f t="shared" si="19"/>
        <v>1.625</v>
      </c>
    </row>
    <row r="260" spans="2:10" s="11" customFormat="1">
      <c r="B260" s="31" t="s">
        <v>938</v>
      </c>
      <c r="C260" s="32" t="s">
        <v>939</v>
      </c>
      <c r="D260" s="33" t="s">
        <v>940</v>
      </c>
      <c r="E260" s="34" t="s">
        <v>916</v>
      </c>
      <c r="F260" s="26">
        <f t="shared" si="15"/>
        <v>3.7800000000000002</v>
      </c>
      <c r="G260" s="27">
        <f t="shared" si="16"/>
        <v>3.85</v>
      </c>
      <c r="H260" s="28">
        <f t="shared" si="17"/>
        <v>3.92</v>
      </c>
      <c r="I260" s="29">
        <f t="shared" si="18"/>
        <v>3.99</v>
      </c>
      <c r="J260" s="30">
        <f t="shared" si="19"/>
        <v>4.55</v>
      </c>
    </row>
    <row r="261" spans="2:10" s="11" customFormat="1">
      <c r="B261" s="31" t="s">
        <v>941</v>
      </c>
      <c r="C261" s="32" t="s">
        <v>942</v>
      </c>
      <c r="D261" s="33" t="s">
        <v>943</v>
      </c>
      <c r="E261" s="34" t="s">
        <v>935</v>
      </c>
      <c r="F261" s="26">
        <f t="shared" si="15"/>
        <v>1.35</v>
      </c>
      <c r="G261" s="27">
        <f t="shared" si="16"/>
        <v>1.375</v>
      </c>
      <c r="H261" s="28">
        <f t="shared" si="17"/>
        <v>1.4</v>
      </c>
      <c r="I261" s="29">
        <f t="shared" si="18"/>
        <v>1.425</v>
      </c>
      <c r="J261" s="30">
        <f t="shared" si="19"/>
        <v>1.625</v>
      </c>
    </row>
    <row r="262" spans="2:10" s="11" customFormat="1">
      <c r="B262" s="31" t="s">
        <v>944</v>
      </c>
      <c r="C262" s="32" t="s">
        <v>945</v>
      </c>
      <c r="D262" s="33" t="s">
        <v>946</v>
      </c>
      <c r="E262" s="34" t="s">
        <v>947</v>
      </c>
      <c r="F262" s="26">
        <f t="shared" si="15"/>
        <v>5.9939999999999998</v>
      </c>
      <c r="G262" s="27">
        <f t="shared" si="16"/>
        <v>6.1049999999999995</v>
      </c>
      <c r="H262" s="28">
        <f t="shared" si="17"/>
        <v>6.2159999999999993</v>
      </c>
      <c r="I262" s="29">
        <f t="shared" si="18"/>
        <v>6.327</v>
      </c>
      <c r="J262" s="30">
        <f t="shared" si="19"/>
        <v>7.2149999999999999</v>
      </c>
    </row>
    <row r="263" spans="2:10" s="11" customFormat="1">
      <c r="B263" s="31" t="s">
        <v>948</v>
      </c>
      <c r="C263" s="32" t="s">
        <v>949</v>
      </c>
      <c r="D263" s="33" t="s">
        <v>950</v>
      </c>
      <c r="E263" s="34" t="s">
        <v>951</v>
      </c>
      <c r="F263" s="26">
        <f t="shared" si="15"/>
        <v>3.358908</v>
      </c>
      <c r="G263" s="27">
        <f t="shared" si="16"/>
        <v>3.4211100000000001</v>
      </c>
      <c r="H263" s="28">
        <f t="shared" si="17"/>
        <v>3.4833120000000002</v>
      </c>
      <c r="I263" s="29">
        <f t="shared" si="18"/>
        <v>3.5455140000000003</v>
      </c>
      <c r="J263" s="30">
        <f t="shared" si="19"/>
        <v>4.0431299999999997</v>
      </c>
    </row>
    <row r="264" spans="2:10" s="11" customFormat="1">
      <c r="B264" s="31" t="s">
        <v>952</v>
      </c>
      <c r="C264" s="32" t="s">
        <v>953</v>
      </c>
      <c r="D264" s="33" t="s">
        <v>954</v>
      </c>
      <c r="E264" s="34" t="s">
        <v>935</v>
      </c>
      <c r="F264" s="26">
        <f t="shared" ref="F264:F327" si="20">E264*(8/100)+E264</f>
        <v>1.35</v>
      </c>
      <c r="G264" s="27">
        <f t="shared" ref="G264:G327" si="21">E264*(10/100)+E264</f>
        <v>1.375</v>
      </c>
      <c r="H264" s="28">
        <f t="shared" ref="H264:H327" si="22">E264*(12/100)+E264</f>
        <v>1.4</v>
      </c>
      <c r="I264" s="29">
        <f t="shared" ref="I264:I327" si="23">E264*(14/100)+E264</f>
        <v>1.425</v>
      </c>
      <c r="J264" s="30">
        <f t="shared" ref="J264:J327" si="24">E264*(30/100)+E264</f>
        <v>1.625</v>
      </c>
    </row>
    <row r="265" spans="2:10" s="11" customFormat="1">
      <c r="B265" s="31" t="s">
        <v>956</v>
      </c>
      <c r="C265" s="32" t="s">
        <v>957</v>
      </c>
      <c r="D265" s="33" t="s">
        <v>958</v>
      </c>
      <c r="E265" s="34" t="s">
        <v>836</v>
      </c>
      <c r="F265" s="26">
        <f t="shared" si="20"/>
        <v>1.4040000000000001</v>
      </c>
      <c r="G265" s="27">
        <f t="shared" si="21"/>
        <v>1.4300000000000002</v>
      </c>
      <c r="H265" s="28">
        <f t="shared" si="22"/>
        <v>1.456</v>
      </c>
      <c r="I265" s="29">
        <f t="shared" si="23"/>
        <v>1.482</v>
      </c>
      <c r="J265" s="30">
        <f t="shared" si="24"/>
        <v>1.69</v>
      </c>
    </row>
    <row r="266" spans="2:10" s="11" customFormat="1">
      <c r="B266" s="31" t="s">
        <v>474</v>
      </c>
      <c r="C266" s="32" t="s">
        <v>960</v>
      </c>
      <c r="D266" s="33" t="s">
        <v>961</v>
      </c>
      <c r="E266" s="34" t="s">
        <v>112</v>
      </c>
      <c r="F266" s="26">
        <f t="shared" si="20"/>
        <v>19.440000000000001</v>
      </c>
      <c r="G266" s="27">
        <f t="shared" si="21"/>
        <v>19.8</v>
      </c>
      <c r="H266" s="28">
        <f t="shared" si="22"/>
        <v>20.16</v>
      </c>
      <c r="I266" s="29">
        <f t="shared" si="23"/>
        <v>20.52</v>
      </c>
      <c r="J266" s="30">
        <f t="shared" si="24"/>
        <v>23.4</v>
      </c>
    </row>
    <row r="267" spans="2:10" s="11" customFormat="1">
      <c r="B267" s="31" t="s">
        <v>962</v>
      </c>
      <c r="C267" s="32" t="s">
        <v>963</v>
      </c>
      <c r="D267" s="33" t="s">
        <v>964</v>
      </c>
      <c r="E267" s="34" t="s">
        <v>965</v>
      </c>
      <c r="F267" s="26">
        <f t="shared" si="20"/>
        <v>3.6719999999999997</v>
      </c>
      <c r="G267" s="27">
        <f t="shared" si="21"/>
        <v>3.7399999999999998</v>
      </c>
      <c r="H267" s="28">
        <f t="shared" si="22"/>
        <v>3.8079999999999998</v>
      </c>
      <c r="I267" s="29">
        <f t="shared" si="23"/>
        <v>3.8759999999999999</v>
      </c>
      <c r="J267" s="30">
        <f t="shared" si="24"/>
        <v>4.42</v>
      </c>
    </row>
    <row r="268" spans="2:10" s="11" customFormat="1">
      <c r="B268" s="31" t="s">
        <v>966</v>
      </c>
      <c r="C268" s="32" t="s">
        <v>967</v>
      </c>
      <c r="D268" s="33" t="s">
        <v>968</v>
      </c>
      <c r="E268" s="34" t="s">
        <v>723</v>
      </c>
      <c r="F268" s="26">
        <f t="shared" si="20"/>
        <v>10.26</v>
      </c>
      <c r="G268" s="27">
        <f t="shared" si="21"/>
        <v>10.45</v>
      </c>
      <c r="H268" s="28">
        <f t="shared" si="22"/>
        <v>10.64</v>
      </c>
      <c r="I268" s="29">
        <f t="shared" si="23"/>
        <v>10.83</v>
      </c>
      <c r="J268" s="30">
        <f t="shared" si="24"/>
        <v>12.35</v>
      </c>
    </row>
    <row r="269" spans="2:10" s="11" customFormat="1">
      <c r="B269" s="31" t="s">
        <v>969</v>
      </c>
      <c r="C269" s="32" t="s">
        <v>970</v>
      </c>
      <c r="D269" s="33" t="s">
        <v>971</v>
      </c>
      <c r="E269" s="34" t="s">
        <v>688</v>
      </c>
      <c r="F269" s="26">
        <f t="shared" si="20"/>
        <v>1.62</v>
      </c>
      <c r="G269" s="27">
        <f t="shared" si="21"/>
        <v>1.65</v>
      </c>
      <c r="H269" s="28">
        <f t="shared" si="22"/>
        <v>1.68</v>
      </c>
      <c r="I269" s="29">
        <f t="shared" si="23"/>
        <v>1.71</v>
      </c>
      <c r="J269" s="30">
        <f t="shared" si="24"/>
        <v>1.95</v>
      </c>
    </row>
    <row r="270" spans="2:10" s="11" customFormat="1">
      <c r="B270" s="31" t="s">
        <v>972</v>
      </c>
      <c r="C270" s="32" t="s">
        <v>973</v>
      </c>
      <c r="D270" s="33" t="s">
        <v>974</v>
      </c>
      <c r="E270" s="34" t="s">
        <v>688</v>
      </c>
      <c r="F270" s="26">
        <f t="shared" si="20"/>
        <v>1.62</v>
      </c>
      <c r="G270" s="27">
        <f t="shared" si="21"/>
        <v>1.65</v>
      </c>
      <c r="H270" s="28">
        <f t="shared" si="22"/>
        <v>1.68</v>
      </c>
      <c r="I270" s="29">
        <f t="shared" si="23"/>
        <v>1.71</v>
      </c>
      <c r="J270" s="30">
        <f t="shared" si="24"/>
        <v>1.95</v>
      </c>
    </row>
    <row r="271" spans="2:10" s="11" customFormat="1">
      <c r="B271" s="31" t="s">
        <v>975</v>
      </c>
      <c r="C271" s="32" t="s">
        <v>976</v>
      </c>
      <c r="D271" s="33" t="s">
        <v>977</v>
      </c>
      <c r="E271" s="34" t="s">
        <v>978</v>
      </c>
      <c r="F271" s="26">
        <f t="shared" si="20"/>
        <v>1.3950360000000002</v>
      </c>
      <c r="G271" s="27">
        <f t="shared" si="21"/>
        <v>1.4208700000000001</v>
      </c>
      <c r="H271" s="28">
        <f t="shared" si="22"/>
        <v>1.446704</v>
      </c>
      <c r="I271" s="29">
        <f t="shared" si="23"/>
        <v>1.4725380000000001</v>
      </c>
      <c r="J271" s="30">
        <f t="shared" si="24"/>
        <v>1.6792100000000001</v>
      </c>
    </row>
    <row r="272" spans="2:10" s="11" customFormat="1">
      <c r="B272" s="31" t="s">
        <v>980</v>
      </c>
      <c r="C272" s="32" t="s">
        <v>981</v>
      </c>
      <c r="D272" s="33" t="s">
        <v>982</v>
      </c>
      <c r="E272" s="34" t="s">
        <v>978</v>
      </c>
      <c r="F272" s="26">
        <f t="shared" si="20"/>
        <v>1.3950360000000002</v>
      </c>
      <c r="G272" s="27">
        <f t="shared" si="21"/>
        <v>1.4208700000000001</v>
      </c>
      <c r="H272" s="28">
        <f t="shared" si="22"/>
        <v>1.446704</v>
      </c>
      <c r="I272" s="29">
        <f t="shared" si="23"/>
        <v>1.4725380000000001</v>
      </c>
      <c r="J272" s="30">
        <f t="shared" si="24"/>
        <v>1.6792100000000001</v>
      </c>
    </row>
    <row r="273" spans="2:10" s="11" customFormat="1">
      <c r="B273" s="31" t="s">
        <v>984</v>
      </c>
      <c r="C273" s="32" t="s">
        <v>985</v>
      </c>
      <c r="D273" s="33" t="s">
        <v>986</v>
      </c>
      <c r="E273" s="34" t="s">
        <v>987</v>
      </c>
      <c r="F273" s="26">
        <f t="shared" si="20"/>
        <v>2.1059999999999999</v>
      </c>
      <c r="G273" s="27">
        <f t="shared" si="21"/>
        <v>2.145</v>
      </c>
      <c r="H273" s="28">
        <f t="shared" si="22"/>
        <v>2.1840000000000002</v>
      </c>
      <c r="I273" s="29">
        <f t="shared" si="23"/>
        <v>2.2229999999999999</v>
      </c>
      <c r="J273" s="30">
        <f t="shared" si="24"/>
        <v>2.5350000000000001</v>
      </c>
    </row>
    <row r="274" spans="2:10" s="11" customFormat="1">
      <c r="B274" s="31" t="s">
        <v>988</v>
      </c>
      <c r="C274" s="32" t="s">
        <v>989</v>
      </c>
      <c r="D274" s="33" t="s">
        <v>990</v>
      </c>
      <c r="E274" s="34" t="s">
        <v>987</v>
      </c>
      <c r="F274" s="26">
        <f t="shared" si="20"/>
        <v>2.1059999999999999</v>
      </c>
      <c r="G274" s="27">
        <f t="shared" si="21"/>
        <v>2.145</v>
      </c>
      <c r="H274" s="28">
        <f t="shared" si="22"/>
        <v>2.1840000000000002</v>
      </c>
      <c r="I274" s="29">
        <f t="shared" si="23"/>
        <v>2.2229999999999999</v>
      </c>
      <c r="J274" s="30">
        <f t="shared" si="24"/>
        <v>2.5350000000000001</v>
      </c>
    </row>
    <row r="275" spans="2:10" s="11" customFormat="1">
      <c r="B275" s="31" t="s">
        <v>991</v>
      </c>
      <c r="C275" s="32" t="s">
        <v>992</v>
      </c>
      <c r="D275" s="33" t="s">
        <v>993</v>
      </c>
      <c r="E275" s="34" t="s">
        <v>994</v>
      </c>
      <c r="F275" s="26">
        <f t="shared" si="20"/>
        <v>0.99360000000000004</v>
      </c>
      <c r="G275" s="27">
        <f t="shared" si="21"/>
        <v>1.012</v>
      </c>
      <c r="H275" s="28">
        <f t="shared" si="22"/>
        <v>1.0304</v>
      </c>
      <c r="I275" s="29">
        <f t="shared" si="23"/>
        <v>1.0488</v>
      </c>
      <c r="J275" s="30">
        <f t="shared" si="24"/>
        <v>1.1960000000000002</v>
      </c>
    </row>
    <row r="276" spans="2:10" s="11" customFormat="1">
      <c r="B276" s="31" t="s">
        <v>386</v>
      </c>
      <c r="C276" s="32" t="s">
        <v>996</v>
      </c>
      <c r="D276" s="33" t="s">
        <v>997</v>
      </c>
      <c r="E276" s="34" t="s">
        <v>998</v>
      </c>
      <c r="F276" s="26">
        <f t="shared" si="20"/>
        <v>1.2150000000000001</v>
      </c>
      <c r="G276" s="27">
        <f t="shared" si="21"/>
        <v>1.2375</v>
      </c>
      <c r="H276" s="28">
        <f t="shared" si="22"/>
        <v>1.26</v>
      </c>
      <c r="I276" s="29">
        <f t="shared" si="23"/>
        <v>1.2825</v>
      </c>
      <c r="J276" s="30">
        <f t="shared" si="24"/>
        <v>1.4624999999999999</v>
      </c>
    </row>
    <row r="277" spans="2:10" s="11" customFormat="1">
      <c r="B277" s="31" t="s">
        <v>1000</v>
      </c>
      <c r="C277" s="32" t="s">
        <v>1001</v>
      </c>
      <c r="D277" s="33" t="s">
        <v>1002</v>
      </c>
      <c r="E277" s="34" t="s">
        <v>1003</v>
      </c>
      <c r="F277" s="26">
        <f t="shared" si="20"/>
        <v>9.99</v>
      </c>
      <c r="G277" s="27">
        <f t="shared" si="21"/>
        <v>10.175000000000001</v>
      </c>
      <c r="H277" s="28">
        <f t="shared" si="22"/>
        <v>10.36</v>
      </c>
      <c r="I277" s="29">
        <f t="shared" si="23"/>
        <v>10.545</v>
      </c>
      <c r="J277" s="30">
        <f t="shared" si="24"/>
        <v>12.025</v>
      </c>
    </row>
    <row r="278" spans="2:10" s="11" customFormat="1">
      <c r="B278" s="31" t="s">
        <v>319</v>
      </c>
      <c r="C278" s="32" t="s">
        <v>1004</v>
      </c>
      <c r="D278" s="33" t="s">
        <v>1005</v>
      </c>
      <c r="E278" s="34" t="s">
        <v>1003</v>
      </c>
      <c r="F278" s="26">
        <f t="shared" si="20"/>
        <v>9.99</v>
      </c>
      <c r="G278" s="27">
        <f t="shared" si="21"/>
        <v>10.175000000000001</v>
      </c>
      <c r="H278" s="28">
        <f t="shared" si="22"/>
        <v>10.36</v>
      </c>
      <c r="I278" s="29">
        <f t="shared" si="23"/>
        <v>10.545</v>
      </c>
      <c r="J278" s="30">
        <f t="shared" si="24"/>
        <v>12.025</v>
      </c>
    </row>
    <row r="279" spans="2:10" s="11" customFormat="1">
      <c r="B279" s="31" t="s">
        <v>1006</v>
      </c>
      <c r="C279" s="32" t="s">
        <v>1007</v>
      </c>
      <c r="D279" s="33" t="s">
        <v>1008</v>
      </c>
      <c r="E279" s="34" t="s">
        <v>1009</v>
      </c>
      <c r="F279" s="26">
        <f t="shared" si="20"/>
        <v>2.97</v>
      </c>
      <c r="G279" s="27">
        <f t="shared" si="21"/>
        <v>3.0249999999999999</v>
      </c>
      <c r="H279" s="28">
        <f t="shared" si="22"/>
        <v>3.08</v>
      </c>
      <c r="I279" s="29">
        <f t="shared" si="23"/>
        <v>3.1349999999999998</v>
      </c>
      <c r="J279" s="30">
        <f t="shared" si="24"/>
        <v>3.5750000000000002</v>
      </c>
    </row>
    <row r="280" spans="2:10" s="11" customFormat="1">
      <c r="B280" s="31" t="s">
        <v>1010</v>
      </c>
      <c r="C280" s="32" t="s">
        <v>1011</v>
      </c>
      <c r="D280" s="33" t="s">
        <v>1012</v>
      </c>
      <c r="E280" s="34" t="s">
        <v>1009</v>
      </c>
      <c r="F280" s="26">
        <f t="shared" si="20"/>
        <v>2.97</v>
      </c>
      <c r="G280" s="27">
        <f t="shared" si="21"/>
        <v>3.0249999999999999</v>
      </c>
      <c r="H280" s="28">
        <f t="shared" si="22"/>
        <v>3.08</v>
      </c>
      <c r="I280" s="29">
        <f t="shared" si="23"/>
        <v>3.1349999999999998</v>
      </c>
      <c r="J280" s="30">
        <f t="shared" si="24"/>
        <v>3.5750000000000002</v>
      </c>
    </row>
    <row r="281" spans="2:10" s="11" customFormat="1">
      <c r="B281" s="31" t="s">
        <v>1013</v>
      </c>
      <c r="C281" s="32" t="s">
        <v>1014</v>
      </c>
      <c r="D281" s="33" t="s">
        <v>1015</v>
      </c>
      <c r="E281" s="34" t="s">
        <v>1016</v>
      </c>
      <c r="F281" s="26">
        <f t="shared" si="20"/>
        <v>1.4850000000000001</v>
      </c>
      <c r="G281" s="27">
        <f t="shared" si="21"/>
        <v>1.5125</v>
      </c>
      <c r="H281" s="28">
        <f t="shared" si="22"/>
        <v>1.54</v>
      </c>
      <c r="I281" s="29">
        <f t="shared" si="23"/>
        <v>1.5674999999999999</v>
      </c>
      <c r="J281" s="30">
        <f t="shared" si="24"/>
        <v>1.7875000000000001</v>
      </c>
    </row>
    <row r="282" spans="2:10" s="11" customFormat="1">
      <c r="B282" s="31" t="s">
        <v>78</v>
      </c>
      <c r="C282" s="32" t="s">
        <v>1018</v>
      </c>
      <c r="D282" s="33" t="s">
        <v>1019</v>
      </c>
      <c r="E282" s="34" t="s">
        <v>1016</v>
      </c>
      <c r="F282" s="26">
        <f t="shared" si="20"/>
        <v>1.4850000000000001</v>
      </c>
      <c r="G282" s="27">
        <f t="shared" si="21"/>
        <v>1.5125</v>
      </c>
      <c r="H282" s="28">
        <f t="shared" si="22"/>
        <v>1.54</v>
      </c>
      <c r="I282" s="29">
        <f t="shared" si="23"/>
        <v>1.5674999999999999</v>
      </c>
      <c r="J282" s="30">
        <f t="shared" si="24"/>
        <v>1.7875000000000001</v>
      </c>
    </row>
    <row r="283" spans="2:10" s="11" customFormat="1">
      <c r="B283" s="31" t="s">
        <v>320</v>
      </c>
      <c r="C283" s="32" t="s">
        <v>1021</v>
      </c>
      <c r="D283" s="33" t="s">
        <v>1022</v>
      </c>
      <c r="E283" s="34" t="s">
        <v>552</v>
      </c>
      <c r="F283" s="26">
        <f t="shared" si="20"/>
        <v>14.04</v>
      </c>
      <c r="G283" s="27">
        <f t="shared" si="21"/>
        <v>14.3</v>
      </c>
      <c r="H283" s="28">
        <f t="shared" si="22"/>
        <v>14.56</v>
      </c>
      <c r="I283" s="29">
        <f t="shared" si="23"/>
        <v>14.82</v>
      </c>
      <c r="J283" s="30">
        <f t="shared" si="24"/>
        <v>16.899999999999999</v>
      </c>
    </row>
    <row r="284" spans="2:10" s="11" customFormat="1">
      <c r="B284" s="31" t="s">
        <v>1023</v>
      </c>
      <c r="C284" s="32" t="s">
        <v>1024</v>
      </c>
      <c r="D284" s="33" t="s">
        <v>1025</v>
      </c>
      <c r="E284" s="34" t="s">
        <v>75</v>
      </c>
      <c r="F284" s="26">
        <f t="shared" si="20"/>
        <v>19.170000000000002</v>
      </c>
      <c r="G284" s="27">
        <f t="shared" si="21"/>
        <v>19.524999999999999</v>
      </c>
      <c r="H284" s="28">
        <f t="shared" si="22"/>
        <v>19.88</v>
      </c>
      <c r="I284" s="29">
        <f t="shared" si="23"/>
        <v>20.234999999999999</v>
      </c>
      <c r="J284" s="30">
        <f t="shared" si="24"/>
        <v>23.074999999999999</v>
      </c>
    </row>
    <row r="285" spans="2:10" s="11" customFormat="1">
      <c r="B285" s="31" t="s">
        <v>1026</v>
      </c>
      <c r="C285" s="32" t="s">
        <v>1027</v>
      </c>
      <c r="D285" s="33" t="s">
        <v>1028</v>
      </c>
      <c r="E285" s="34" t="s">
        <v>1029</v>
      </c>
      <c r="F285" s="26">
        <f t="shared" si="20"/>
        <v>24.138000000000002</v>
      </c>
      <c r="G285" s="27">
        <f t="shared" si="21"/>
        <v>24.585000000000001</v>
      </c>
      <c r="H285" s="28">
        <f t="shared" si="22"/>
        <v>25.032</v>
      </c>
      <c r="I285" s="29">
        <f t="shared" si="23"/>
        <v>25.479000000000003</v>
      </c>
      <c r="J285" s="30">
        <f t="shared" si="24"/>
        <v>29.055</v>
      </c>
    </row>
    <row r="286" spans="2:10" s="11" customFormat="1">
      <c r="B286" s="31" t="s">
        <v>1030</v>
      </c>
      <c r="C286" s="32" t="s">
        <v>1031</v>
      </c>
      <c r="D286" s="33" t="s">
        <v>1032</v>
      </c>
      <c r="E286" s="34" t="s">
        <v>1029</v>
      </c>
      <c r="F286" s="26">
        <f t="shared" si="20"/>
        <v>24.138000000000002</v>
      </c>
      <c r="G286" s="27">
        <f t="shared" si="21"/>
        <v>24.585000000000001</v>
      </c>
      <c r="H286" s="28">
        <f t="shared" si="22"/>
        <v>25.032</v>
      </c>
      <c r="I286" s="29">
        <f t="shared" si="23"/>
        <v>25.479000000000003</v>
      </c>
      <c r="J286" s="30">
        <f t="shared" si="24"/>
        <v>29.055</v>
      </c>
    </row>
    <row r="287" spans="2:10" s="11" customFormat="1">
      <c r="B287" s="31" t="s">
        <v>1033</v>
      </c>
      <c r="C287" s="32" t="s">
        <v>1034</v>
      </c>
      <c r="D287" s="33" t="s">
        <v>1035</v>
      </c>
      <c r="E287" s="34" t="s">
        <v>1036</v>
      </c>
      <c r="F287" s="26">
        <f t="shared" si="20"/>
        <v>13.878</v>
      </c>
      <c r="G287" s="27">
        <f t="shared" si="21"/>
        <v>14.135</v>
      </c>
      <c r="H287" s="28">
        <f t="shared" si="22"/>
        <v>14.391999999999999</v>
      </c>
      <c r="I287" s="29">
        <f t="shared" si="23"/>
        <v>14.648999999999999</v>
      </c>
      <c r="J287" s="30">
        <f t="shared" si="24"/>
        <v>16.704999999999998</v>
      </c>
    </row>
    <row r="288" spans="2:10" s="11" customFormat="1">
      <c r="B288" s="31" t="s">
        <v>1037</v>
      </c>
      <c r="C288" s="32" t="s">
        <v>1038</v>
      </c>
      <c r="D288" s="33" t="s">
        <v>1039</v>
      </c>
      <c r="E288" s="34" t="s">
        <v>1029</v>
      </c>
      <c r="F288" s="26">
        <f t="shared" si="20"/>
        <v>24.138000000000002</v>
      </c>
      <c r="G288" s="27">
        <f t="shared" si="21"/>
        <v>24.585000000000001</v>
      </c>
      <c r="H288" s="28">
        <f t="shared" si="22"/>
        <v>25.032</v>
      </c>
      <c r="I288" s="29">
        <f t="shared" si="23"/>
        <v>25.479000000000003</v>
      </c>
      <c r="J288" s="30">
        <f t="shared" si="24"/>
        <v>29.055</v>
      </c>
    </row>
    <row r="289" spans="2:10" s="11" customFormat="1">
      <c r="B289" s="31" t="s">
        <v>1040</v>
      </c>
      <c r="C289" s="32" t="s">
        <v>1041</v>
      </c>
      <c r="D289" s="33" t="s">
        <v>1042</v>
      </c>
      <c r="E289" s="34" t="s">
        <v>749</v>
      </c>
      <c r="F289" s="26">
        <f t="shared" si="20"/>
        <v>9.7200000000000006</v>
      </c>
      <c r="G289" s="27">
        <f t="shared" si="21"/>
        <v>9.9</v>
      </c>
      <c r="H289" s="28">
        <f t="shared" si="22"/>
        <v>10.08</v>
      </c>
      <c r="I289" s="29">
        <f t="shared" si="23"/>
        <v>10.26</v>
      </c>
      <c r="J289" s="30">
        <f t="shared" si="24"/>
        <v>11.7</v>
      </c>
    </row>
    <row r="290" spans="2:10" s="11" customFormat="1">
      <c r="B290" s="31" t="s">
        <v>1043</v>
      </c>
      <c r="C290" s="32" t="s">
        <v>1044</v>
      </c>
      <c r="D290" s="33" t="s">
        <v>1045</v>
      </c>
      <c r="E290" s="34" t="s">
        <v>75</v>
      </c>
      <c r="F290" s="26">
        <f t="shared" si="20"/>
        <v>19.170000000000002</v>
      </c>
      <c r="G290" s="27">
        <f t="shared" si="21"/>
        <v>19.524999999999999</v>
      </c>
      <c r="H290" s="28">
        <f t="shared" si="22"/>
        <v>19.88</v>
      </c>
      <c r="I290" s="29">
        <f t="shared" si="23"/>
        <v>20.234999999999999</v>
      </c>
      <c r="J290" s="30">
        <f t="shared" si="24"/>
        <v>23.074999999999999</v>
      </c>
    </row>
    <row r="291" spans="2:10" s="11" customFormat="1">
      <c r="B291" s="31" t="s">
        <v>1046</v>
      </c>
      <c r="C291" s="32" t="s">
        <v>1047</v>
      </c>
      <c r="D291" s="33" t="s">
        <v>1048</v>
      </c>
      <c r="E291" s="34" t="s">
        <v>1049</v>
      </c>
      <c r="F291" s="26">
        <f t="shared" si="20"/>
        <v>18.576000000000001</v>
      </c>
      <c r="G291" s="27">
        <f t="shared" si="21"/>
        <v>18.919999999999998</v>
      </c>
      <c r="H291" s="28">
        <f t="shared" si="22"/>
        <v>19.263999999999999</v>
      </c>
      <c r="I291" s="29">
        <f t="shared" si="23"/>
        <v>19.608000000000001</v>
      </c>
      <c r="J291" s="30">
        <f t="shared" si="24"/>
        <v>22.36</v>
      </c>
    </row>
    <row r="292" spans="2:10" s="11" customFormat="1">
      <c r="B292" s="31" t="s">
        <v>1050</v>
      </c>
      <c r="C292" s="32" t="s">
        <v>1051</v>
      </c>
      <c r="D292" s="33" t="s">
        <v>1052</v>
      </c>
      <c r="E292" s="34" t="s">
        <v>288</v>
      </c>
      <c r="F292" s="26">
        <f t="shared" si="20"/>
        <v>20.52</v>
      </c>
      <c r="G292" s="27">
        <f t="shared" si="21"/>
        <v>20.9</v>
      </c>
      <c r="H292" s="28">
        <f t="shared" si="22"/>
        <v>21.28</v>
      </c>
      <c r="I292" s="29">
        <f t="shared" si="23"/>
        <v>21.66</v>
      </c>
      <c r="J292" s="30">
        <f t="shared" si="24"/>
        <v>24.7</v>
      </c>
    </row>
    <row r="293" spans="2:10" s="11" customFormat="1">
      <c r="B293" s="31" t="s">
        <v>1053</v>
      </c>
      <c r="C293" s="32" t="s">
        <v>1054</v>
      </c>
      <c r="D293" s="33" t="s">
        <v>1055</v>
      </c>
      <c r="E293" s="34" t="s">
        <v>1056</v>
      </c>
      <c r="F293" s="26">
        <f t="shared" si="20"/>
        <v>13.337999999999999</v>
      </c>
      <c r="G293" s="27">
        <f t="shared" si="21"/>
        <v>13.584999999999999</v>
      </c>
      <c r="H293" s="28">
        <f t="shared" si="22"/>
        <v>13.831999999999999</v>
      </c>
      <c r="I293" s="29">
        <f t="shared" si="23"/>
        <v>14.079000000000001</v>
      </c>
      <c r="J293" s="30">
        <f t="shared" si="24"/>
        <v>16.055</v>
      </c>
    </row>
    <row r="294" spans="2:10" s="11" customFormat="1">
      <c r="B294" s="31" t="s">
        <v>137</v>
      </c>
      <c r="C294" s="32" t="s">
        <v>1057</v>
      </c>
      <c r="D294" s="33" t="s">
        <v>1058</v>
      </c>
      <c r="E294" s="34" t="s">
        <v>1029</v>
      </c>
      <c r="F294" s="26">
        <f t="shared" si="20"/>
        <v>24.138000000000002</v>
      </c>
      <c r="G294" s="27">
        <f t="shared" si="21"/>
        <v>24.585000000000001</v>
      </c>
      <c r="H294" s="28">
        <f t="shared" si="22"/>
        <v>25.032</v>
      </c>
      <c r="I294" s="29">
        <f t="shared" si="23"/>
        <v>25.479000000000003</v>
      </c>
      <c r="J294" s="30">
        <f t="shared" si="24"/>
        <v>29.055</v>
      </c>
    </row>
    <row r="295" spans="2:10" s="11" customFormat="1">
      <c r="B295" s="31" t="s">
        <v>1059</v>
      </c>
      <c r="C295" s="32" t="s">
        <v>1060</v>
      </c>
      <c r="D295" s="33" t="s">
        <v>1061</v>
      </c>
      <c r="E295" s="34" t="s">
        <v>288</v>
      </c>
      <c r="F295" s="26">
        <f t="shared" si="20"/>
        <v>20.52</v>
      </c>
      <c r="G295" s="27">
        <f t="shared" si="21"/>
        <v>20.9</v>
      </c>
      <c r="H295" s="28">
        <f t="shared" si="22"/>
        <v>21.28</v>
      </c>
      <c r="I295" s="29">
        <f t="shared" si="23"/>
        <v>21.66</v>
      </c>
      <c r="J295" s="30">
        <f t="shared" si="24"/>
        <v>24.7</v>
      </c>
    </row>
    <row r="296" spans="2:10" s="11" customFormat="1">
      <c r="B296" s="31" t="s">
        <v>61</v>
      </c>
      <c r="C296" s="32" t="s">
        <v>1062</v>
      </c>
      <c r="D296" s="33" t="s">
        <v>1063</v>
      </c>
      <c r="E296" s="34" t="s">
        <v>1029</v>
      </c>
      <c r="F296" s="26">
        <f t="shared" si="20"/>
        <v>24.138000000000002</v>
      </c>
      <c r="G296" s="27">
        <f t="shared" si="21"/>
        <v>24.585000000000001</v>
      </c>
      <c r="H296" s="28">
        <f t="shared" si="22"/>
        <v>25.032</v>
      </c>
      <c r="I296" s="29">
        <f t="shared" si="23"/>
        <v>25.479000000000003</v>
      </c>
      <c r="J296" s="30">
        <f t="shared" si="24"/>
        <v>29.055</v>
      </c>
    </row>
    <row r="297" spans="2:10" s="11" customFormat="1">
      <c r="B297" s="31" t="s">
        <v>1064</v>
      </c>
      <c r="C297" s="32" t="s">
        <v>1065</v>
      </c>
      <c r="D297" s="33" t="s">
        <v>1066</v>
      </c>
      <c r="E297" s="34" t="s">
        <v>1029</v>
      </c>
      <c r="F297" s="26">
        <f t="shared" si="20"/>
        <v>24.138000000000002</v>
      </c>
      <c r="G297" s="27">
        <f t="shared" si="21"/>
        <v>24.585000000000001</v>
      </c>
      <c r="H297" s="28">
        <f t="shared" si="22"/>
        <v>25.032</v>
      </c>
      <c r="I297" s="29">
        <f t="shared" si="23"/>
        <v>25.479000000000003</v>
      </c>
      <c r="J297" s="30">
        <f t="shared" si="24"/>
        <v>29.055</v>
      </c>
    </row>
    <row r="298" spans="2:10" s="11" customFormat="1">
      <c r="B298" s="31" t="s">
        <v>1067</v>
      </c>
      <c r="C298" s="32" t="s">
        <v>1068</v>
      </c>
      <c r="D298" s="33" t="s">
        <v>1069</v>
      </c>
      <c r="E298" s="34" t="s">
        <v>1070</v>
      </c>
      <c r="F298" s="26">
        <f t="shared" si="20"/>
        <v>14.256</v>
      </c>
      <c r="G298" s="27">
        <f t="shared" si="21"/>
        <v>14.52</v>
      </c>
      <c r="H298" s="28">
        <f t="shared" si="22"/>
        <v>14.783999999999999</v>
      </c>
      <c r="I298" s="29">
        <f t="shared" si="23"/>
        <v>15.048</v>
      </c>
      <c r="J298" s="30">
        <f t="shared" si="24"/>
        <v>17.16</v>
      </c>
    </row>
    <row r="299" spans="2:10" s="11" customFormat="1">
      <c r="B299" s="31" t="s">
        <v>999</v>
      </c>
      <c r="C299" s="32" t="s">
        <v>1071</v>
      </c>
      <c r="D299" s="33" t="s">
        <v>1072</v>
      </c>
      <c r="E299" s="34" t="s">
        <v>1073</v>
      </c>
      <c r="F299" s="26">
        <f t="shared" si="20"/>
        <v>4.968</v>
      </c>
      <c r="G299" s="27">
        <f t="shared" si="21"/>
        <v>5.0599999999999996</v>
      </c>
      <c r="H299" s="28">
        <f t="shared" si="22"/>
        <v>5.1519999999999992</v>
      </c>
      <c r="I299" s="29">
        <f t="shared" si="23"/>
        <v>5.2439999999999998</v>
      </c>
      <c r="J299" s="30">
        <f t="shared" si="24"/>
        <v>5.9799999999999995</v>
      </c>
    </row>
    <row r="300" spans="2:10" s="11" customFormat="1">
      <c r="B300" s="31" t="s">
        <v>1074</v>
      </c>
      <c r="C300" s="32" t="s">
        <v>1075</v>
      </c>
      <c r="D300" s="33" t="s">
        <v>1076</v>
      </c>
      <c r="E300" s="34" t="s">
        <v>1077</v>
      </c>
      <c r="F300" s="26">
        <f t="shared" si="20"/>
        <v>11.124000000000001</v>
      </c>
      <c r="G300" s="27">
        <f t="shared" si="21"/>
        <v>11.33</v>
      </c>
      <c r="H300" s="28">
        <f t="shared" si="22"/>
        <v>11.536000000000001</v>
      </c>
      <c r="I300" s="29">
        <f t="shared" si="23"/>
        <v>11.742000000000001</v>
      </c>
      <c r="J300" s="30">
        <f t="shared" si="24"/>
        <v>13.39</v>
      </c>
    </row>
    <row r="301" spans="2:10" s="11" customFormat="1">
      <c r="B301" s="31" t="s">
        <v>1078</v>
      </c>
      <c r="C301" s="32" t="s">
        <v>1079</v>
      </c>
      <c r="D301" s="33" t="s">
        <v>1080</v>
      </c>
      <c r="E301" s="34" t="s">
        <v>1049</v>
      </c>
      <c r="F301" s="26">
        <f t="shared" si="20"/>
        <v>18.576000000000001</v>
      </c>
      <c r="G301" s="27">
        <f t="shared" si="21"/>
        <v>18.919999999999998</v>
      </c>
      <c r="H301" s="28">
        <f t="shared" si="22"/>
        <v>19.263999999999999</v>
      </c>
      <c r="I301" s="29">
        <f t="shared" si="23"/>
        <v>19.608000000000001</v>
      </c>
      <c r="J301" s="30">
        <f t="shared" si="24"/>
        <v>22.36</v>
      </c>
    </row>
    <row r="302" spans="2:10" s="11" customFormat="1">
      <c r="B302" s="31" t="s">
        <v>1081</v>
      </c>
      <c r="C302" s="32" t="s">
        <v>1082</v>
      </c>
      <c r="D302" s="33" t="s">
        <v>1083</v>
      </c>
      <c r="E302" s="34" t="s">
        <v>1084</v>
      </c>
      <c r="F302" s="26">
        <f t="shared" si="20"/>
        <v>8.2728000000000002</v>
      </c>
      <c r="G302" s="27">
        <f t="shared" si="21"/>
        <v>8.4260000000000002</v>
      </c>
      <c r="H302" s="28">
        <f t="shared" si="22"/>
        <v>8.5792000000000002</v>
      </c>
      <c r="I302" s="29">
        <f t="shared" si="23"/>
        <v>8.7324000000000002</v>
      </c>
      <c r="J302" s="30">
        <f t="shared" si="24"/>
        <v>9.9580000000000002</v>
      </c>
    </row>
    <row r="303" spans="2:10" s="11" customFormat="1">
      <c r="B303" s="31" t="s">
        <v>1085</v>
      </c>
      <c r="C303" s="32" t="s">
        <v>1086</v>
      </c>
      <c r="D303" s="33" t="s">
        <v>1087</v>
      </c>
      <c r="E303" s="34" t="s">
        <v>723</v>
      </c>
      <c r="F303" s="26">
        <f t="shared" si="20"/>
        <v>10.26</v>
      </c>
      <c r="G303" s="27">
        <f t="shared" si="21"/>
        <v>10.45</v>
      </c>
      <c r="H303" s="28">
        <f t="shared" si="22"/>
        <v>10.64</v>
      </c>
      <c r="I303" s="29">
        <f t="shared" si="23"/>
        <v>10.83</v>
      </c>
      <c r="J303" s="30">
        <f t="shared" si="24"/>
        <v>12.35</v>
      </c>
    </row>
    <row r="304" spans="2:10" s="11" customFormat="1">
      <c r="B304" s="31" t="s">
        <v>1088</v>
      </c>
      <c r="C304" s="32" t="s">
        <v>1089</v>
      </c>
      <c r="D304" s="33" t="s">
        <v>1090</v>
      </c>
      <c r="E304" s="34" t="s">
        <v>1091</v>
      </c>
      <c r="F304" s="26">
        <f t="shared" si="20"/>
        <v>33.048000000000002</v>
      </c>
      <c r="G304" s="27">
        <f t="shared" si="21"/>
        <v>33.660000000000004</v>
      </c>
      <c r="H304" s="28">
        <f t="shared" si="22"/>
        <v>34.271999999999998</v>
      </c>
      <c r="I304" s="29">
        <f t="shared" si="23"/>
        <v>34.884</v>
      </c>
      <c r="J304" s="30">
        <f t="shared" si="24"/>
        <v>39.78</v>
      </c>
    </row>
    <row r="305" spans="2:10" s="11" customFormat="1">
      <c r="B305" s="31" t="s">
        <v>1092</v>
      </c>
      <c r="C305" s="32" t="s">
        <v>1093</v>
      </c>
      <c r="D305" s="33" t="s">
        <v>1094</v>
      </c>
      <c r="E305" s="34" t="s">
        <v>1095</v>
      </c>
      <c r="F305" s="26">
        <f t="shared" si="20"/>
        <v>7.6139999999999999</v>
      </c>
      <c r="G305" s="27">
        <f t="shared" si="21"/>
        <v>7.7549999999999999</v>
      </c>
      <c r="H305" s="28">
        <f t="shared" si="22"/>
        <v>7.8959999999999999</v>
      </c>
      <c r="I305" s="29">
        <f t="shared" si="23"/>
        <v>8.036999999999999</v>
      </c>
      <c r="J305" s="30">
        <f t="shared" si="24"/>
        <v>9.1649999999999991</v>
      </c>
    </row>
    <row r="306" spans="2:10" s="11" customFormat="1">
      <c r="B306" s="31" t="s">
        <v>1096</v>
      </c>
      <c r="C306" s="32" t="s">
        <v>1097</v>
      </c>
      <c r="D306" s="33" t="s">
        <v>1098</v>
      </c>
      <c r="E306" s="34" t="s">
        <v>735</v>
      </c>
      <c r="F306" s="26">
        <f t="shared" si="20"/>
        <v>10.8</v>
      </c>
      <c r="G306" s="27">
        <f t="shared" si="21"/>
        <v>11</v>
      </c>
      <c r="H306" s="28">
        <f t="shared" si="22"/>
        <v>11.2</v>
      </c>
      <c r="I306" s="29">
        <f t="shared" si="23"/>
        <v>11.4</v>
      </c>
      <c r="J306" s="30">
        <f t="shared" si="24"/>
        <v>13</v>
      </c>
    </row>
    <row r="307" spans="2:10" s="11" customFormat="1">
      <c r="B307" s="31" t="s">
        <v>1099</v>
      </c>
      <c r="C307" s="32" t="s">
        <v>1100</v>
      </c>
      <c r="D307" s="33" t="s">
        <v>1101</v>
      </c>
      <c r="E307" s="34" t="s">
        <v>288</v>
      </c>
      <c r="F307" s="26">
        <f t="shared" si="20"/>
        <v>20.52</v>
      </c>
      <c r="G307" s="27">
        <f t="shared" si="21"/>
        <v>20.9</v>
      </c>
      <c r="H307" s="28">
        <f t="shared" si="22"/>
        <v>21.28</v>
      </c>
      <c r="I307" s="29">
        <f t="shared" si="23"/>
        <v>21.66</v>
      </c>
      <c r="J307" s="30">
        <f t="shared" si="24"/>
        <v>24.7</v>
      </c>
    </row>
    <row r="308" spans="2:10" s="11" customFormat="1">
      <c r="B308" s="31" t="s">
        <v>1102</v>
      </c>
      <c r="C308" s="32" t="s">
        <v>1103</v>
      </c>
      <c r="D308" s="33" t="s">
        <v>1104</v>
      </c>
      <c r="E308" s="34" t="s">
        <v>1105</v>
      </c>
      <c r="F308" s="26">
        <f t="shared" si="20"/>
        <v>27.756</v>
      </c>
      <c r="G308" s="27">
        <f t="shared" si="21"/>
        <v>28.27</v>
      </c>
      <c r="H308" s="28">
        <f t="shared" si="22"/>
        <v>28.783999999999999</v>
      </c>
      <c r="I308" s="29">
        <f t="shared" si="23"/>
        <v>29.297999999999998</v>
      </c>
      <c r="J308" s="30">
        <f t="shared" si="24"/>
        <v>33.409999999999997</v>
      </c>
    </row>
    <row r="309" spans="2:10" s="11" customFormat="1">
      <c r="B309" s="31" t="s">
        <v>1106</v>
      </c>
      <c r="C309" s="32" t="s">
        <v>1107</v>
      </c>
      <c r="D309" s="33" t="s">
        <v>1108</v>
      </c>
      <c r="E309" s="34" t="s">
        <v>1091</v>
      </c>
      <c r="F309" s="26">
        <f t="shared" si="20"/>
        <v>33.048000000000002</v>
      </c>
      <c r="G309" s="27">
        <f t="shared" si="21"/>
        <v>33.660000000000004</v>
      </c>
      <c r="H309" s="28">
        <f t="shared" si="22"/>
        <v>34.271999999999998</v>
      </c>
      <c r="I309" s="29">
        <f t="shared" si="23"/>
        <v>34.884</v>
      </c>
      <c r="J309" s="30">
        <f t="shared" si="24"/>
        <v>39.78</v>
      </c>
    </row>
    <row r="310" spans="2:10" s="11" customFormat="1">
      <c r="B310" s="31" t="s">
        <v>1109</v>
      </c>
      <c r="C310" s="32" t="s">
        <v>1110</v>
      </c>
      <c r="D310" s="33" t="s">
        <v>1111</v>
      </c>
      <c r="E310" s="34" t="s">
        <v>75</v>
      </c>
      <c r="F310" s="26">
        <f t="shared" si="20"/>
        <v>19.170000000000002</v>
      </c>
      <c r="G310" s="27">
        <f t="shared" si="21"/>
        <v>19.524999999999999</v>
      </c>
      <c r="H310" s="28">
        <f t="shared" si="22"/>
        <v>19.88</v>
      </c>
      <c r="I310" s="29">
        <f t="shared" si="23"/>
        <v>20.234999999999999</v>
      </c>
      <c r="J310" s="30">
        <f t="shared" si="24"/>
        <v>23.074999999999999</v>
      </c>
    </row>
    <row r="311" spans="2:10" s="11" customFormat="1">
      <c r="B311" s="31" t="s">
        <v>1112</v>
      </c>
      <c r="C311" s="32" t="s">
        <v>1113</v>
      </c>
      <c r="D311" s="33" t="s">
        <v>1114</v>
      </c>
      <c r="E311" s="34" t="s">
        <v>1115</v>
      </c>
      <c r="F311" s="26">
        <f t="shared" si="20"/>
        <v>6.3720000000000008</v>
      </c>
      <c r="G311" s="27">
        <f t="shared" si="21"/>
        <v>6.49</v>
      </c>
      <c r="H311" s="28">
        <f t="shared" si="22"/>
        <v>6.6080000000000005</v>
      </c>
      <c r="I311" s="29">
        <f t="shared" si="23"/>
        <v>6.7260000000000009</v>
      </c>
      <c r="J311" s="30">
        <f t="shared" si="24"/>
        <v>7.67</v>
      </c>
    </row>
    <row r="312" spans="2:10" s="11" customFormat="1">
      <c r="B312" s="31" t="s">
        <v>1116</v>
      </c>
      <c r="C312" s="32" t="s">
        <v>1117</v>
      </c>
      <c r="D312" s="33" t="s">
        <v>1118</v>
      </c>
      <c r="E312" s="34" t="s">
        <v>1119</v>
      </c>
      <c r="F312" s="26">
        <f t="shared" si="20"/>
        <v>18.035999999999998</v>
      </c>
      <c r="G312" s="27">
        <f t="shared" si="21"/>
        <v>18.369999999999997</v>
      </c>
      <c r="H312" s="28">
        <f t="shared" si="22"/>
        <v>18.704000000000001</v>
      </c>
      <c r="I312" s="29">
        <f t="shared" si="23"/>
        <v>19.038</v>
      </c>
      <c r="J312" s="30">
        <f t="shared" si="24"/>
        <v>21.71</v>
      </c>
    </row>
    <row r="313" spans="2:10" s="11" customFormat="1">
      <c r="B313" s="31" t="s">
        <v>1120</v>
      </c>
      <c r="C313" s="32" t="s">
        <v>1121</v>
      </c>
      <c r="D313" s="33" t="s">
        <v>1122</v>
      </c>
      <c r="E313" s="34" t="s">
        <v>1123</v>
      </c>
      <c r="F313" s="26">
        <f t="shared" si="20"/>
        <v>5.94</v>
      </c>
      <c r="G313" s="27">
        <f t="shared" si="21"/>
        <v>6.05</v>
      </c>
      <c r="H313" s="28">
        <f t="shared" si="22"/>
        <v>6.16</v>
      </c>
      <c r="I313" s="29">
        <f t="shared" si="23"/>
        <v>6.27</v>
      </c>
      <c r="J313" s="30">
        <f t="shared" si="24"/>
        <v>7.15</v>
      </c>
    </row>
    <row r="314" spans="2:10" s="11" customFormat="1">
      <c r="B314" s="31" t="s">
        <v>1124</v>
      </c>
      <c r="C314" s="32" t="s">
        <v>1125</v>
      </c>
      <c r="D314" s="33" t="s">
        <v>1126</v>
      </c>
      <c r="E314" s="34" t="s">
        <v>1127</v>
      </c>
      <c r="F314" s="26">
        <f t="shared" si="20"/>
        <v>25.38</v>
      </c>
      <c r="G314" s="27">
        <f t="shared" si="21"/>
        <v>25.85</v>
      </c>
      <c r="H314" s="28">
        <f t="shared" si="22"/>
        <v>26.32</v>
      </c>
      <c r="I314" s="29">
        <f t="shared" si="23"/>
        <v>26.79</v>
      </c>
      <c r="J314" s="30">
        <f t="shared" si="24"/>
        <v>30.55</v>
      </c>
    </row>
    <row r="315" spans="2:10" s="11" customFormat="1">
      <c r="B315" s="31" t="s">
        <v>1128</v>
      </c>
      <c r="C315" s="32" t="s">
        <v>1129</v>
      </c>
      <c r="D315" s="33" t="s">
        <v>1130</v>
      </c>
      <c r="E315" s="34" t="s">
        <v>1131</v>
      </c>
      <c r="F315" s="26">
        <f t="shared" si="20"/>
        <v>10.422000000000001</v>
      </c>
      <c r="G315" s="27">
        <f t="shared" si="21"/>
        <v>10.615</v>
      </c>
      <c r="H315" s="28">
        <f t="shared" si="22"/>
        <v>10.808</v>
      </c>
      <c r="I315" s="29">
        <f t="shared" si="23"/>
        <v>11.001000000000001</v>
      </c>
      <c r="J315" s="30">
        <f t="shared" si="24"/>
        <v>12.545</v>
      </c>
    </row>
    <row r="316" spans="2:10" s="11" customFormat="1">
      <c r="B316" s="31" t="s">
        <v>1132</v>
      </c>
      <c r="C316" s="32" t="s">
        <v>1133</v>
      </c>
      <c r="D316" s="33" t="s">
        <v>1134</v>
      </c>
      <c r="E316" s="34" t="s">
        <v>1135</v>
      </c>
      <c r="F316" s="26">
        <f t="shared" si="20"/>
        <v>12.69</v>
      </c>
      <c r="G316" s="27">
        <f t="shared" si="21"/>
        <v>12.925000000000001</v>
      </c>
      <c r="H316" s="28">
        <f t="shared" si="22"/>
        <v>13.16</v>
      </c>
      <c r="I316" s="29">
        <f t="shared" si="23"/>
        <v>13.395</v>
      </c>
      <c r="J316" s="30">
        <f t="shared" si="24"/>
        <v>15.275</v>
      </c>
    </row>
    <row r="317" spans="2:10" s="11" customFormat="1">
      <c r="B317" s="31" t="s">
        <v>1136</v>
      </c>
      <c r="C317" s="32" t="s">
        <v>1137</v>
      </c>
      <c r="D317" s="33" t="s">
        <v>1138</v>
      </c>
      <c r="E317" s="34" t="s">
        <v>1139</v>
      </c>
      <c r="F317" s="26">
        <f t="shared" si="20"/>
        <v>36.341999999999999</v>
      </c>
      <c r="G317" s="27">
        <f t="shared" si="21"/>
        <v>37.015000000000001</v>
      </c>
      <c r="H317" s="28">
        <f t="shared" si="22"/>
        <v>37.687999999999995</v>
      </c>
      <c r="I317" s="29">
        <f t="shared" si="23"/>
        <v>38.360999999999997</v>
      </c>
      <c r="J317" s="30">
        <f t="shared" si="24"/>
        <v>43.744999999999997</v>
      </c>
    </row>
    <row r="318" spans="2:10" s="11" customFormat="1">
      <c r="B318" s="31" t="s">
        <v>1140</v>
      </c>
      <c r="C318" s="32" t="s">
        <v>1141</v>
      </c>
      <c r="D318" s="33" t="s">
        <v>1142</v>
      </c>
      <c r="E318" s="34" t="s">
        <v>1143</v>
      </c>
      <c r="F318" s="26">
        <f t="shared" si="20"/>
        <v>22.464000000000002</v>
      </c>
      <c r="G318" s="27">
        <f t="shared" si="21"/>
        <v>22.880000000000003</v>
      </c>
      <c r="H318" s="28">
        <f t="shared" si="22"/>
        <v>23.295999999999999</v>
      </c>
      <c r="I318" s="29">
        <f t="shared" si="23"/>
        <v>23.712</v>
      </c>
      <c r="J318" s="30">
        <f t="shared" si="24"/>
        <v>27.04</v>
      </c>
    </row>
    <row r="319" spans="2:10" s="11" customFormat="1">
      <c r="B319" s="31" t="s">
        <v>1144</v>
      </c>
      <c r="C319" s="32" t="s">
        <v>1145</v>
      </c>
      <c r="D319" s="33" t="s">
        <v>1146</v>
      </c>
      <c r="E319" s="34" t="s">
        <v>1147</v>
      </c>
      <c r="F319" s="26">
        <f t="shared" si="20"/>
        <v>40.5</v>
      </c>
      <c r="G319" s="27">
        <f t="shared" si="21"/>
        <v>41.25</v>
      </c>
      <c r="H319" s="28">
        <f t="shared" si="22"/>
        <v>42</v>
      </c>
      <c r="I319" s="29">
        <f t="shared" si="23"/>
        <v>42.75</v>
      </c>
      <c r="J319" s="30">
        <f t="shared" si="24"/>
        <v>48.75</v>
      </c>
    </row>
    <row r="320" spans="2:10" s="11" customFormat="1">
      <c r="B320" s="31" t="s">
        <v>1148</v>
      </c>
      <c r="C320" s="32" t="s">
        <v>1149</v>
      </c>
      <c r="D320" s="33" t="s">
        <v>1150</v>
      </c>
      <c r="E320" s="34" t="s">
        <v>1151</v>
      </c>
      <c r="F320" s="26">
        <f t="shared" si="20"/>
        <v>19.224</v>
      </c>
      <c r="G320" s="27">
        <f t="shared" si="21"/>
        <v>19.580000000000002</v>
      </c>
      <c r="H320" s="28">
        <f t="shared" si="22"/>
        <v>19.936</v>
      </c>
      <c r="I320" s="29">
        <f t="shared" si="23"/>
        <v>20.292000000000002</v>
      </c>
      <c r="J320" s="30">
        <f t="shared" si="24"/>
        <v>23.14</v>
      </c>
    </row>
    <row r="321" spans="2:10" s="11" customFormat="1">
      <c r="B321" s="31" t="s">
        <v>1152</v>
      </c>
      <c r="C321" s="32" t="s">
        <v>1153</v>
      </c>
      <c r="D321" s="33" t="s">
        <v>1154</v>
      </c>
      <c r="E321" s="34" t="s">
        <v>1155</v>
      </c>
      <c r="F321" s="26">
        <f t="shared" si="20"/>
        <v>25.488000000000003</v>
      </c>
      <c r="G321" s="27">
        <f t="shared" si="21"/>
        <v>25.96</v>
      </c>
      <c r="H321" s="28">
        <f t="shared" si="22"/>
        <v>26.432000000000002</v>
      </c>
      <c r="I321" s="29">
        <f t="shared" si="23"/>
        <v>26.904000000000003</v>
      </c>
      <c r="J321" s="30">
        <f t="shared" si="24"/>
        <v>30.68</v>
      </c>
    </row>
    <row r="322" spans="2:10" s="11" customFormat="1">
      <c r="B322" s="31" t="s">
        <v>1156</v>
      </c>
      <c r="C322" s="32" t="s">
        <v>1157</v>
      </c>
      <c r="D322" s="33" t="s">
        <v>1158</v>
      </c>
      <c r="E322" s="34" t="s">
        <v>1159</v>
      </c>
      <c r="F322" s="26">
        <f t="shared" si="20"/>
        <v>37.097999999999999</v>
      </c>
      <c r="G322" s="27">
        <f t="shared" si="21"/>
        <v>37.785000000000004</v>
      </c>
      <c r="H322" s="28">
        <f t="shared" si="22"/>
        <v>38.472000000000001</v>
      </c>
      <c r="I322" s="29">
        <f t="shared" si="23"/>
        <v>39.159000000000006</v>
      </c>
      <c r="J322" s="30">
        <f t="shared" si="24"/>
        <v>44.655000000000001</v>
      </c>
    </row>
    <row r="323" spans="2:10" s="11" customFormat="1">
      <c r="B323" s="31" t="s">
        <v>1160</v>
      </c>
      <c r="C323" s="32" t="s">
        <v>1161</v>
      </c>
      <c r="D323" s="33" t="s">
        <v>1162</v>
      </c>
      <c r="E323" s="34" t="s">
        <v>1163</v>
      </c>
      <c r="F323" s="26">
        <f t="shared" si="20"/>
        <v>9.8279999999999994</v>
      </c>
      <c r="G323" s="27">
        <f t="shared" si="21"/>
        <v>10.01</v>
      </c>
      <c r="H323" s="28">
        <f t="shared" si="22"/>
        <v>10.192</v>
      </c>
      <c r="I323" s="29">
        <f t="shared" si="23"/>
        <v>10.373999999999999</v>
      </c>
      <c r="J323" s="30">
        <f t="shared" si="24"/>
        <v>11.83</v>
      </c>
    </row>
    <row r="324" spans="2:10" s="11" customFormat="1">
      <c r="B324" s="31" t="s">
        <v>917</v>
      </c>
      <c r="C324" s="32" t="s">
        <v>1164</v>
      </c>
      <c r="D324" s="33" t="s">
        <v>1165</v>
      </c>
      <c r="E324" s="34" t="s">
        <v>1166</v>
      </c>
      <c r="F324" s="26">
        <f t="shared" si="20"/>
        <v>57.78</v>
      </c>
      <c r="G324" s="27">
        <f t="shared" si="21"/>
        <v>58.85</v>
      </c>
      <c r="H324" s="28">
        <f t="shared" si="22"/>
        <v>59.92</v>
      </c>
      <c r="I324" s="29">
        <f t="shared" si="23"/>
        <v>60.99</v>
      </c>
      <c r="J324" s="30">
        <f t="shared" si="24"/>
        <v>69.55</v>
      </c>
    </row>
    <row r="325" spans="2:10" s="11" customFormat="1">
      <c r="B325" s="31" t="s">
        <v>1167</v>
      </c>
      <c r="C325" s="32" t="s">
        <v>1168</v>
      </c>
      <c r="D325" s="33" t="s">
        <v>1169</v>
      </c>
      <c r="E325" s="34" t="s">
        <v>1159</v>
      </c>
      <c r="F325" s="26">
        <f t="shared" si="20"/>
        <v>37.097999999999999</v>
      </c>
      <c r="G325" s="27">
        <f t="shared" si="21"/>
        <v>37.785000000000004</v>
      </c>
      <c r="H325" s="28">
        <f t="shared" si="22"/>
        <v>38.472000000000001</v>
      </c>
      <c r="I325" s="29">
        <f t="shared" si="23"/>
        <v>39.159000000000006</v>
      </c>
      <c r="J325" s="30">
        <f t="shared" si="24"/>
        <v>44.655000000000001</v>
      </c>
    </row>
    <row r="326" spans="2:10" s="11" customFormat="1">
      <c r="B326" s="31" t="s">
        <v>1170</v>
      </c>
      <c r="C326" s="32" t="s">
        <v>1171</v>
      </c>
      <c r="D326" s="33" t="s">
        <v>1172</v>
      </c>
      <c r="E326" s="34" t="s">
        <v>1173</v>
      </c>
      <c r="F326" s="26">
        <f t="shared" si="20"/>
        <v>96.12</v>
      </c>
      <c r="G326" s="27">
        <f t="shared" si="21"/>
        <v>97.9</v>
      </c>
      <c r="H326" s="28">
        <f t="shared" si="22"/>
        <v>99.68</v>
      </c>
      <c r="I326" s="29">
        <f t="shared" si="23"/>
        <v>101.46000000000001</v>
      </c>
      <c r="J326" s="30">
        <f t="shared" si="24"/>
        <v>115.7</v>
      </c>
    </row>
    <row r="327" spans="2:10" s="11" customFormat="1">
      <c r="B327" s="31" t="s">
        <v>1174</v>
      </c>
      <c r="C327" s="32" t="s">
        <v>1175</v>
      </c>
      <c r="D327" s="33" t="s">
        <v>1176</v>
      </c>
      <c r="E327" s="34" t="s">
        <v>735</v>
      </c>
      <c r="F327" s="26">
        <f t="shared" si="20"/>
        <v>10.8</v>
      </c>
      <c r="G327" s="27">
        <f t="shared" si="21"/>
        <v>11</v>
      </c>
      <c r="H327" s="28">
        <f t="shared" si="22"/>
        <v>11.2</v>
      </c>
      <c r="I327" s="29">
        <f t="shared" si="23"/>
        <v>11.4</v>
      </c>
      <c r="J327" s="30">
        <f t="shared" si="24"/>
        <v>13</v>
      </c>
    </row>
    <row r="328" spans="2:10" s="11" customFormat="1">
      <c r="B328" s="31" t="s">
        <v>1177</v>
      </c>
      <c r="C328" s="32" t="s">
        <v>1178</v>
      </c>
      <c r="D328" s="33" t="s">
        <v>1179</v>
      </c>
      <c r="E328" s="34" t="s">
        <v>1180</v>
      </c>
      <c r="F328" s="26">
        <f t="shared" ref="F328:F391" si="25">E328*(8/100)+E328</f>
        <v>53.568000000000005</v>
      </c>
      <c r="G328" s="27">
        <f t="shared" ref="G328:G391" si="26">E328*(10/100)+E328</f>
        <v>54.56</v>
      </c>
      <c r="H328" s="28">
        <f t="shared" ref="H328:H391" si="27">E328*(12/100)+E328</f>
        <v>55.552</v>
      </c>
      <c r="I328" s="29">
        <f t="shared" ref="I328:I391" si="28">E328*(14/100)+E328</f>
        <v>56.544000000000004</v>
      </c>
      <c r="J328" s="30">
        <f t="shared" ref="J328:J391" si="29">E328*(30/100)+E328</f>
        <v>64.48</v>
      </c>
    </row>
    <row r="329" spans="2:10" s="11" customFormat="1">
      <c r="B329" s="31" t="s">
        <v>387</v>
      </c>
      <c r="C329" s="32" t="s">
        <v>1181</v>
      </c>
      <c r="D329" s="33" t="s">
        <v>1182</v>
      </c>
      <c r="E329" s="34" t="s">
        <v>1183</v>
      </c>
      <c r="F329" s="26">
        <f t="shared" si="25"/>
        <v>69.39</v>
      </c>
      <c r="G329" s="27">
        <f t="shared" si="26"/>
        <v>70.674999999999997</v>
      </c>
      <c r="H329" s="28">
        <f t="shared" si="27"/>
        <v>71.959999999999994</v>
      </c>
      <c r="I329" s="29">
        <f t="shared" si="28"/>
        <v>73.245000000000005</v>
      </c>
      <c r="J329" s="30">
        <f t="shared" si="29"/>
        <v>83.525000000000006</v>
      </c>
    </row>
    <row r="330" spans="2:10" s="11" customFormat="1">
      <c r="B330" s="31" t="s">
        <v>1184</v>
      </c>
      <c r="C330" s="32" t="s">
        <v>1185</v>
      </c>
      <c r="D330" s="33" t="s">
        <v>1186</v>
      </c>
      <c r="E330" s="34" t="s">
        <v>288</v>
      </c>
      <c r="F330" s="26">
        <f t="shared" si="25"/>
        <v>20.52</v>
      </c>
      <c r="G330" s="27">
        <f t="shared" si="26"/>
        <v>20.9</v>
      </c>
      <c r="H330" s="28">
        <f t="shared" si="27"/>
        <v>21.28</v>
      </c>
      <c r="I330" s="29">
        <f t="shared" si="28"/>
        <v>21.66</v>
      </c>
      <c r="J330" s="30">
        <f t="shared" si="29"/>
        <v>24.7</v>
      </c>
    </row>
    <row r="331" spans="2:10" s="11" customFormat="1">
      <c r="B331" s="31" t="s">
        <v>1187</v>
      </c>
      <c r="C331" s="32" t="s">
        <v>1188</v>
      </c>
      <c r="D331" s="33" t="s">
        <v>1189</v>
      </c>
      <c r="E331" s="34" t="s">
        <v>1190</v>
      </c>
      <c r="F331" s="26">
        <f t="shared" si="25"/>
        <v>48.06</v>
      </c>
      <c r="G331" s="27">
        <f t="shared" si="26"/>
        <v>48.95</v>
      </c>
      <c r="H331" s="28">
        <f t="shared" si="27"/>
        <v>49.84</v>
      </c>
      <c r="I331" s="29">
        <f t="shared" si="28"/>
        <v>50.730000000000004</v>
      </c>
      <c r="J331" s="30">
        <f t="shared" si="29"/>
        <v>57.85</v>
      </c>
    </row>
    <row r="332" spans="2:10" s="11" customFormat="1">
      <c r="B332" s="31" t="s">
        <v>1191</v>
      </c>
      <c r="C332" s="32" t="s">
        <v>1192</v>
      </c>
      <c r="D332" s="33" t="s">
        <v>1193</v>
      </c>
      <c r="E332" s="34" t="s">
        <v>1194</v>
      </c>
      <c r="F332" s="26">
        <f t="shared" si="25"/>
        <v>41.201999999999998</v>
      </c>
      <c r="G332" s="27">
        <f t="shared" si="26"/>
        <v>41.964999999999996</v>
      </c>
      <c r="H332" s="28">
        <f t="shared" si="27"/>
        <v>42.727999999999994</v>
      </c>
      <c r="I332" s="29">
        <f t="shared" si="28"/>
        <v>43.491</v>
      </c>
      <c r="J332" s="30">
        <f t="shared" si="29"/>
        <v>49.594999999999999</v>
      </c>
    </row>
    <row r="333" spans="2:10" s="11" customFormat="1">
      <c r="B333" s="31" t="s">
        <v>1195</v>
      </c>
      <c r="C333" s="32" t="s">
        <v>1196</v>
      </c>
      <c r="D333" s="33" t="s">
        <v>1197</v>
      </c>
      <c r="E333" s="34" t="s">
        <v>1198</v>
      </c>
      <c r="F333" s="26">
        <f t="shared" si="25"/>
        <v>62.531999999999996</v>
      </c>
      <c r="G333" s="27">
        <f t="shared" si="26"/>
        <v>63.69</v>
      </c>
      <c r="H333" s="28">
        <f t="shared" si="27"/>
        <v>64.847999999999999</v>
      </c>
      <c r="I333" s="29">
        <f t="shared" si="28"/>
        <v>66.006</v>
      </c>
      <c r="J333" s="30">
        <f t="shared" si="29"/>
        <v>75.27</v>
      </c>
    </row>
    <row r="334" spans="2:10" s="11" customFormat="1">
      <c r="B334" s="31" t="s">
        <v>1199</v>
      </c>
      <c r="C334" s="32" t="s">
        <v>1200</v>
      </c>
      <c r="D334" s="33" t="s">
        <v>1201</v>
      </c>
      <c r="E334" s="34" t="s">
        <v>1202</v>
      </c>
      <c r="F334" s="26">
        <f t="shared" si="25"/>
        <v>53.46</v>
      </c>
      <c r="G334" s="27">
        <f t="shared" si="26"/>
        <v>54.45</v>
      </c>
      <c r="H334" s="28">
        <f t="shared" si="27"/>
        <v>55.44</v>
      </c>
      <c r="I334" s="29">
        <f t="shared" si="28"/>
        <v>56.43</v>
      </c>
      <c r="J334" s="30">
        <f t="shared" si="29"/>
        <v>64.349999999999994</v>
      </c>
    </row>
    <row r="335" spans="2:10" s="11" customFormat="1">
      <c r="B335" s="31" t="s">
        <v>1203</v>
      </c>
      <c r="C335" s="32" t="s">
        <v>1204</v>
      </c>
      <c r="D335" s="33" t="s">
        <v>1205</v>
      </c>
      <c r="E335" s="34" t="s">
        <v>1206</v>
      </c>
      <c r="F335" s="26">
        <f t="shared" si="25"/>
        <v>11.664000000000001</v>
      </c>
      <c r="G335" s="27">
        <f t="shared" si="26"/>
        <v>11.88</v>
      </c>
      <c r="H335" s="28">
        <f t="shared" si="27"/>
        <v>12.096</v>
      </c>
      <c r="I335" s="29">
        <f t="shared" si="28"/>
        <v>12.312000000000001</v>
      </c>
      <c r="J335" s="30">
        <f t="shared" si="29"/>
        <v>14.040000000000001</v>
      </c>
    </row>
    <row r="336" spans="2:10" s="11" customFormat="1">
      <c r="B336" s="31" t="s">
        <v>1207</v>
      </c>
      <c r="C336" s="32" t="s">
        <v>1208</v>
      </c>
      <c r="D336" s="33" t="s">
        <v>1209</v>
      </c>
      <c r="E336" s="34" t="s">
        <v>1210</v>
      </c>
      <c r="F336" s="26">
        <f t="shared" si="25"/>
        <v>125.604</v>
      </c>
      <c r="G336" s="27">
        <f t="shared" si="26"/>
        <v>127.92999999999999</v>
      </c>
      <c r="H336" s="28">
        <f t="shared" si="27"/>
        <v>130.256</v>
      </c>
      <c r="I336" s="29">
        <f t="shared" si="28"/>
        <v>132.58199999999999</v>
      </c>
      <c r="J336" s="30">
        <f t="shared" si="29"/>
        <v>151.19</v>
      </c>
    </row>
    <row r="337" spans="2:10" s="11" customFormat="1">
      <c r="B337" s="31" t="s">
        <v>1211</v>
      </c>
      <c r="C337" s="32" t="s">
        <v>1212</v>
      </c>
      <c r="D337" s="33" t="s">
        <v>1213</v>
      </c>
      <c r="E337" s="34" t="s">
        <v>1214</v>
      </c>
      <c r="F337" s="26">
        <f t="shared" si="25"/>
        <v>61.236000000000004</v>
      </c>
      <c r="G337" s="27">
        <f t="shared" si="26"/>
        <v>62.370000000000005</v>
      </c>
      <c r="H337" s="28">
        <f t="shared" si="27"/>
        <v>63.504000000000005</v>
      </c>
      <c r="I337" s="29">
        <f t="shared" si="28"/>
        <v>64.638000000000005</v>
      </c>
      <c r="J337" s="30">
        <f t="shared" si="29"/>
        <v>73.710000000000008</v>
      </c>
    </row>
    <row r="338" spans="2:10" s="11" customFormat="1">
      <c r="B338" s="31" t="s">
        <v>1215</v>
      </c>
      <c r="C338" s="32" t="s">
        <v>1216</v>
      </c>
      <c r="D338" s="33" t="s">
        <v>1217</v>
      </c>
      <c r="E338" s="34" t="s">
        <v>1218</v>
      </c>
      <c r="F338" s="26">
        <f t="shared" si="25"/>
        <v>28.728000000000002</v>
      </c>
      <c r="G338" s="27">
        <f t="shared" si="26"/>
        <v>29.26</v>
      </c>
      <c r="H338" s="28">
        <f t="shared" si="27"/>
        <v>29.792000000000002</v>
      </c>
      <c r="I338" s="29">
        <f t="shared" si="28"/>
        <v>30.324000000000002</v>
      </c>
      <c r="J338" s="30">
        <f t="shared" si="29"/>
        <v>34.58</v>
      </c>
    </row>
    <row r="339" spans="2:10" s="11" customFormat="1">
      <c r="B339" s="31" t="s">
        <v>1219</v>
      </c>
      <c r="C339" s="32" t="s">
        <v>1220</v>
      </c>
      <c r="D339" s="33" t="s">
        <v>1221</v>
      </c>
      <c r="E339" s="34" t="s">
        <v>1222</v>
      </c>
      <c r="F339" s="26">
        <f t="shared" si="25"/>
        <v>22.032</v>
      </c>
      <c r="G339" s="27">
        <f t="shared" si="26"/>
        <v>22.439999999999998</v>
      </c>
      <c r="H339" s="28">
        <f t="shared" si="27"/>
        <v>22.847999999999999</v>
      </c>
      <c r="I339" s="29">
        <f t="shared" si="28"/>
        <v>23.256</v>
      </c>
      <c r="J339" s="30">
        <f t="shared" si="29"/>
        <v>26.519999999999996</v>
      </c>
    </row>
    <row r="340" spans="2:10" s="11" customFormat="1">
      <c r="B340" s="31" t="s">
        <v>792</v>
      </c>
      <c r="C340" s="32" t="s">
        <v>1223</v>
      </c>
      <c r="D340" s="33" t="s">
        <v>1224</v>
      </c>
      <c r="E340" s="34" t="s">
        <v>1225</v>
      </c>
      <c r="F340" s="26">
        <f t="shared" si="25"/>
        <v>54.648000000000003</v>
      </c>
      <c r="G340" s="27">
        <f t="shared" si="26"/>
        <v>55.660000000000004</v>
      </c>
      <c r="H340" s="28">
        <f t="shared" si="27"/>
        <v>56.672000000000004</v>
      </c>
      <c r="I340" s="29">
        <f t="shared" si="28"/>
        <v>57.684000000000005</v>
      </c>
      <c r="J340" s="30">
        <f t="shared" si="29"/>
        <v>65.78</v>
      </c>
    </row>
    <row r="341" spans="2:10" s="11" customFormat="1">
      <c r="B341" s="31" t="s">
        <v>1226</v>
      </c>
      <c r="C341" s="32" t="s">
        <v>1227</v>
      </c>
      <c r="D341" s="33" t="s">
        <v>1228</v>
      </c>
      <c r="E341" s="34" t="s">
        <v>1229</v>
      </c>
      <c r="F341" s="26">
        <f t="shared" si="25"/>
        <v>63.288000000000004</v>
      </c>
      <c r="G341" s="27">
        <f t="shared" si="26"/>
        <v>64.460000000000008</v>
      </c>
      <c r="H341" s="28">
        <f t="shared" si="27"/>
        <v>65.632000000000005</v>
      </c>
      <c r="I341" s="29">
        <f t="shared" si="28"/>
        <v>66.804000000000002</v>
      </c>
      <c r="J341" s="30">
        <f t="shared" si="29"/>
        <v>76.180000000000007</v>
      </c>
    </row>
    <row r="342" spans="2:10" s="11" customFormat="1">
      <c r="B342" s="31" t="s">
        <v>1230</v>
      </c>
      <c r="C342" s="32" t="s">
        <v>1231</v>
      </c>
      <c r="D342" s="33" t="s">
        <v>1232</v>
      </c>
      <c r="E342" s="34" t="s">
        <v>1229</v>
      </c>
      <c r="F342" s="26">
        <f t="shared" si="25"/>
        <v>63.288000000000004</v>
      </c>
      <c r="G342" s="27">
        <f t="shared" si="26"/>
        <v>64.460000000000008</v>
      </c>
      <c r="H342" s="28">
        <f t="shared" si="27"/>
        <v>65.632000000000005</v>
      </c>
      <c r="I342" s="29">
        <f t="shared" si="28"/>
        <v>66.804000000000002</v>
      </c>
      <c r="J342" s="30">
        <f t="shared" si="29"/>
        <v>76.180000000000007</v>
      </c>
    </row>
    <row r="343" spans="2:10" s="11" customFormat="1">
      <c r="B343" s="31" t="s">
        <v>1233</v>
      </c>
      <c r="C343" s="32" t="s">
        <v>1234</v>
      </c>
      <c r="D343" s="33" t="s">
        <v>1235</v>
      </c>
      <c r="E343" s="34" t="s">
        <v>1236</v>
      </c>
      <c r="F343" s="26">
        <f t="shared" si="25"/>
        <v>69.49799999999999</v>
      </c>
      <c r="G343" s="27">
        <f t="shared" si="26"/>
        <v>70.784999999999997</v>
      </c>
      <c r="H343" s="28">
        <f t="shared" si="27"/>
        <v>72.071999999999989</v>
      </c>
      <c r="I343" s="29">
        <f t="shared" si="28"/>
        <v>73.358999999999995</v>
      </c>
      <c r="J343" s="30">
        <f t="shared" si="29"/>
        <v>83.654999999999987</v>
      </c>
    </row>
    <row r="344" spans="2:10" s="11" customFormat="1">
      <c r="B344" s="31" t="s">
        <v>1237</v>
      </c>
      <c r="C344" s="32" t="s">
        <v>1238</v>
      </c>
      <c r="D344" s="33" t="s">
        <v>1239</v>
      </c>
      <c r="E344" s="34" t="s">
        <v>1240</v>
      </c>
      <c r="F344" s="26">
        <f t="shared" si="25"/>
        <v>24.637499999999999</v>
      </c>
      <c r="G344" s="27">
        <f t="shared" si="26"/>
        <v>25.09375</v>
      </c>
      <c r="H344" s="28">
        <f t="shared" si="27"/>
        <v>25.55</v>
      </c>
      <c r="I344" s="29">
        <f t="shared" si="28"/>
        <v>26.006250000000001</v>
      </c>
      <c r="J344" s="30">
        <f t="shared" si="29"/>
        <v>29.65625</v>
      </c>
    </row>
    <row r="345" spans="2:10" s="11" customFormat="1">
      <c r="B345" s="31" t="s">
        <v>1241</v>
      </c>
      <c r="C345" s="32" t="s">
        <v>1242</v>
      </c>
      <c r="D345" s="33" t="s">
        <v>1243</v>
      </c>
      <c r="E345" s="34" t="s">
        <v>1244</v>
      </c>
      <c r="F345" s="26">
        <f t="shared" si="25"/>
        <v>65.069999999999993</v>
      </c>
      <c r="G345" s="27">
        <f t="shared" si="26"/>
        <v>66.275000000000006</v>
      </c>
      <c r="H345" s="28">
        <f t="shared" si="27"/>
        <v>67.48</v>
      </c>
      <c r="I345" s="29">
        <f t="shared" si="28"/>
        <v>68.685000000000002</v>
      </c>
      <c r="J345" s="30">
        <f t="shared" si="29"/>
        <v>78.325000000000003</v>
      </c>
    </row>
    <row r="346" spans="2:10" s="11" customFormat="1">
      <c r="B346" s="31" t="s">
        <v>1245</v>
      </c>
      <c r="C346" s="32" t="s">
        <v>1246</v>
      </c>
      <c r="D346" s="33" t="s">
        <v>1247</v>
      </c>
      <c r="E346" s="34" t="s">
        <v>1244</v>
      </c>
      <c r="F346" s="26">
        <f t="shared" si="25"/>
        <v>65.069999999999993</v>
      </c>
      <c r="G346" s="27">
        <f t="shared" si="26"/>
        <v>66.275000000000006</v>
      </c>
      <c r="H346" s="28">
        <f t="shared" si="27"/>
        <v>67.48</v>
      </c>
      <c r="I346" s="29">
        <f t="shared" si="28"/>
        <v>68.685000000000002</v>
      </c>
      <c r="J346" s="30">
        <f t="shared" si="29"/>
        <v>78.325000000000003</v>
      </c>
    </row>
    <row r="347" spans="2:10" s="11" customFormat="1">
      <c r="B347" s="31" t="s">
        <v>1248</v>
      </c>
      <c r="C347" s="32" t="s">
        <v>1249</v>
      </c>
      <c r="D347" s="33" t="s">
        <v>1250</v>
      </c>
      <c r="E347" s="34" t="s">
        <v>335</v>
      </c>
      <c r="F347" s="26">
        <f t="shared" si="25"/>
        <v>71.28</v>
      </c>
      <c r="G347" s="27">
        <f t="shared" si="26"/>
        <v>72.599999999999994</v>
      </c>
      <c r="H347" s="28">
        <f t="shared" si="27"/>
        <v>73.92</v>
      </c>
      <c r="I347" s="29">
        <f t="shared" si="28"/>
        <v>75.239999999999995</v>
      </c>
      <c r="J347" s="30">
        <f t="shared" si="29"/>
        <v>85.8</v>
      </c>
    </row>
    <row r="348" spans="2:10" s="11" customFormat="1">
      <c r="B348" s="31" t="s">
        <v>1251</v>
      </c>
      <c r="C348" s="32" t="s">
        <v>1252</v>
      </c>
      <c r="D348" s="33" t="s">
        <v>1253</v>
      </c>
      <c r="E348" s="34" t="s">
        <v>1254</v>
      </c>
      <c r="F348" s="26">
        <f t="shared" si="25"/>
        <v>33.479999999999997</v>
      </c>
      <c r="G348" s="27">
        <f t="shared" si="26"/>
        <v>34.1</v>
      </c>
      <c r="H348" s="28">
        <f t="shared" si="27"/>
        <v>34.72</v>
      </c>
      <c r="I348" s="29">
        <f t="shared" si="28"/>
        <v>35.340000000000003</v>
      </c>
      <c r="J348" s="30">
        <f t="shared" si="29"/>
        <v>40.299999999999997</v>
      </c>
    </row>
    <row r="349" spans="2:10" s="11" customFormat="1">
      <c r="B349" s="31" t="s">
        <v>1255</v>
      </c>
      <c r="C349" s="32" t="s">
        <v>1256</v>
      </c>
      <c r="D349" s="33" t="s">
        <v>1257</v>
      </c>
      <c r="E349" s="34" t="s">
        <v>1218</v>
      </c>
      <c r="F349" s="26">
        <f t="shared" si="25"/>
        <v>28.728000000000002</v>
      </c>
      <c r="G349" s="27">
        <f t="shared" si="26"/>
        <v>29.26</v>
      </c>
      <c r="H349" s="28">
        <f t="shared" si="27"/>
        <v>29.792000000000002</v>
      </c>
      <c r="I349" s="29">
        <f t="shared" si="28"/>
        <v>30.324000000000002</v>
      </c>
      <c r="J349" s="30">
        <f t="shared" si="29"/>
        <v>34.58</v>
      </c>
    </row>
    <row r="350" spans="2:10" s="11" customFormat="1">
      <c r="B350" s="31" t="s">
        <v>1258</v>
      </c>
      <c r="C350" s="32" t="s">
        <v>1259</v>
      </c>
      <c r="D350" s="33" t="s">
        <v>1260</v>
      </c>
      <c r="E350" s="34" t="s">
        <v>1261</v>
      </c>
      <c r="F350" s="26">
        <f t="shared" si="25"/>
        <v>34.776000000000003</v>
      </c>
      <c r="G350" s="27">
        <f t="shared" si="26"/>
        <v>35.42</v>
      </c>
      <c r="H350" s="28">
        <f t="shared" si="27"/>
        <v>36.064</v>
      </c>
      <c r="I350" s="29">
        <f t="shared" si="28"/>
        <v>36.708000000000006</v>
      </c>
      <c r="J350" s="30">
        <f t="shared" si="29"/>
        <v>41.86</v>
      </c>
    </row>
    <row r="351" spans="2:10" s="11" customFormat="1">
      <c r="B351" s="31" t="s">
        <v>1262</v>
      </c>
      <c r="C351" s="32" t="s">
        <v>1263</v>
      </c>
      <c r="D351" s="33" t="s">
        <v>1264</v>
      </c>
      <c r="E351" s="34" t="s">
        <v>1261</v>
      </c>
      <c r="F351" s="26">
        <f t="shared" si="25"/>
        <v>34.776000000000003</v>
      </c>
      <c r="G351" s="27">
        <f t="shared" si="26"/>
        <v>35.42</v>
      </c>
      <c r="H351" s="28">
        <f t="shared" si="27"/>
        <v>36.064</v>
      </c>
      <c r="I351" s="29">
        <f t="shared" si="28"/>
        <v>36.708000000000006</v>
      </c>
      <c r="J351" s="30">
        <f t="shared" si="29"/>
        <v>41.86</v>
      </c>
    </row>
    <row r="352" spans="2:10" s="11" customFormat="1">
      <c r="B352" s="31" t="s">
        <v>1265</v>
      </c>
      <c r="C352" s="32" t="s">
        <v>1266</v>
      </c>
      <c r="D352" s="33" t="s">
        <v>1267</v>
      </c>
      <c r="E352" s="34" t="s">
        <v>1268</v>
      </c>
      <c r="F352" s="26">
        <f t="shared" si="25"/>
        <v>40.176000000000002</v>
      </c>
      <c r="G352" s="27">
        <f t="shared" si="26"/>
        <v>40.92</v>
      </c>
      <c r="H352" s="28">
        <f t="shared" si="27"/>
        <v>41.664000000000001</v>
      </c>
      <c r="I352" s="29">
        <f t="shared" si="28"/>
        <v>42.408000000000001</v>
      </c>
      <c r="J352" s="30">
        <f t="shared" si="29"/>
        <v>48.36</v>
      </c>
    </row>
    <row r="353" spans="2:10" s="11" customFormat="1">
      <c r="B353" s="31" t="s">
        <v>1269</v>
      </c>
      <c r="C353" s="32" t="s">
        <v>1270</v>
      </c>
      <c r="D353" s="33" t="s">
        <v>1271</v>
      </c>
      <c r="E353" s="34" t="s">
        <v>565</v>
      </c>
      <c r="F353" s="26">
        <f t="shared" si="25"/>
        <v>12.42</v>
      </c>
      <c r="G353" s="27">
        <f t="shared" si="26"/>
        <v>12.65</v>
      </c>
      <c r="H353" s="28">
        <f t="shared" si="27"/>
        <v>12.879999999999999</v>
      </c>
      <c r="I353" s="29">
        <f t="shared" si="28"/>
        <v>13.11</v>
      </c>
      <c r="J353" s="30">
        <f t="shared" si="29"/>
        <v>14.95</v>
      </c>
    </row>
    <row r="354" spans="2:10" s="11" customFormat="1">
      <c r="B354" s="31" t="s">
        <v>1272</v>
      </c>
      <c r="C354" s="32" t="s">
        <v>1273</v>
      </c>
      <c r="D354" s="33" t="s">
        <v>1274</v>
      </c>
      <c r="E354" s="34" t="s">
        <v>1275</v>
      </c>
      <c r="F354" s="26">
        <f t="shared" si="25"/>
        <v>29.43</v>
      </c>
      <c r="G354" s="27">
        <f t="shared" si="26"/>
        <v>29.975000000000001</v>
      </c>
      <c r="H354" s="28">
        <f t="shared" si="27"/>
        <v>30.52</v>
      </c>
      <c r="I354" s="29">
        <f t="shared" si="28"/>
        <v>31.065000000000001</v>
      </c>
      <c r="J354" s="30">
        <f t="shared" si="29"/>
        <v>35.424999999999997</v>
      </c>
    </row>
    <row r="355" spans="2:10" s="11" customFormat="1">
      <c r="B355" s="31" t="s">
        <v>796</v>
      </c>
      <c r="C355" s="32" t="s">
        <v>1276</v>
      </c>
      <c r="D355" s="33" t="s">
        <v>1277</v>
      </c>
      <c r="E355" s="34" t="s">
        <v>1275</v>
      </c>
      <c r="F355" s="26">
        <f t="shared" si="25"/>
        <v>29.43</v>
      </c>
      <c r="G355" s="27">
        <f t="shared" si="26"/>
        <v>29.975000000000001</v>
      </c>
      <c r="H355" s="28">
        <f t="shared" si="27"/>
        <v>30.52</v>
      </c>
      <c r="I355" s="29">
        <f t="shared" si="28"/>
        <v>31.065000000000001</v>
      </c>
      <c r="J355" s="30">
        <f t="shared" si="29"/>
        <v>35.424999999999997</v>
      </c>
    </row>
    <row r="356" spans="2:10" s="11" customFormat="1">
      <c r="B356" s="31" t="s">
        <v>1278</v>
      </c>
      <c r="C356" s="32" t="s">
        <v>1279</v>
      </c>
      <c r="D356" s="33" t="s">
        <v>1280</v>
      </c>
      <c r="E356" s="34" t="s">
        <v>1281</v>
      </c>
      <c r="F356" s="26">
        <f t="shared" si="25"/>
        <v>41.869439999999997</v>
      </c>
      <c r="G356" s="27">
        <f t="shared" si="26"/>
        <v>42.644800000000004</v>
      </c>
      <c r="H356" s="28">
        <f t="shared" si="27"/>
        <v>43.420160000000003</v>
      </c>
      <c r="I356" s="29">
        <f t="shared" si="28"/>
        <v>44.195520000000002</v>
      </c>
      <c r="J356" s="30">
        <f t="shared" si="29"/>
        <v>50.398400000000002</v>
      </c>
    </row>
    <row r="357" spans="2:10" s="11" customFormat="1">
      <c r="B357" s="31" t="s">
        <v>1282</v>
      </c>
      <c r="C357" s="32" t="s">
        <v>1283</v>
      </c>
      <c r="D357" s="33" t="s">
        <v>1284</v>
      </c>
      <c r="E357" s="34" t="s">
        <v>1285</v>
      </c>
      <c r="F357" s="26">
        <f t="shared" si="25"/>
        <v>15.228</v>
      </c>
      <c r="G357" s="27">
        <f t="shared" si="26"/>
        <v>15.51</v>
      </c>
      <c r="H357" s="28">
        <f t="shared" si="27"/>
        <v>15.792</v>
      </c>
      <c r="I357" s="29">
        <f t="shared" si="28"/>
        <v>16.073999999999998</v>
      </c>
      <c r="J357" s="30">
        <f t="shared" si="29"/>
        <v>18.329999999999998</v>
      </c>
    </row>
    <row r="358" spans="2:10" s="11" customFormat="1">
      <c r="B358" s="31" t="s">
        <v>1286</v>
      </c>
      <c r="C358" s="32" t="s">
        <v>1287</v>
      </c>
      <c r="D358" s="33" t="s">
        <v>1288</v>
      </c>
      <c r="E358" s="34" t="s">
        <v>1163</v>
      </c>
      <c r="F358" s="26">
        <f t="shared" si="25"/>
        <v>9.8279999999999994</v>
      </c>
      <c r="G358" s="27">
        <f t="shared" si="26"/>
        <v>10.01</v>
      </c>
      <c r="H358" s="28">
        <f t="shared" si="27"/>
        <v>10.192</v>
      </c>
      <c r="I358" s="29">
        <f t="shared" si="28"/>
        <v>10.373999999999999</v>
      </c>
      <c r="J358" s="30">
        <f t="shared" si="29"/>
        <v>11.83</v>
      </c>
    </row>
    <row r="359" spans="2:10" s="11" customFormat="1">
      <c r="B359" s="31" t="s">
        <v>1289</v>
      </c>
      <c r="C359" s="32" t="s">
        <v>1290</v>
      </c>
      <c r="D359" s="33" t="s">
        <v>1291</v>
      </c>
      <c r="E359" s="34" t="s">
        <v>1275</v>
      </c>
      <c r="F359" s="26">
        <f t="shared" si="25"/>
        <v>29.43</v>
      </c>
      <c r="G359" s="27">
        <f t="shared" si="26"/>
        <v>29.975000000000001</v>
      </c>
      <c r="H359" s="28">
        <f t="shared" si="27"/>
        <v>30.52</v>
      </c>
      <c r="I359" s="29">
        <f t="shared" si="28"/>
        <v>31.065000000000001</v>
      </c>
      <c r="J359" s="30">
        <f t="shared" si="29"/>
        <v>35.424999999999997</v>
      </c>
    </row>
    <row r="360" spans="2:10" s="11" customFormat="1">
      <c r="B360" s="31" t="s">
        <v>1292</v>
      </c>
      <c r="C360" s="32" t="s">
        <v>1293</v>
      </c>
      <c r="D360" s="33" t="s">
        <v>1294</v>
      </c>
      <c r="E360" s="34" t="s">
        <v>1275</v>
      </c>
      <c r="F360" s="26">
        <f t="shared" si="25"/>
        <v>29.43</v>
      </c>
      <c r="G360" s="27">
        <f t="shared" si="26"/>
        <v>29.975000000000001</v>
      </c>
      <c r="H360" s="28">
        <f t="shared" si="27"/>
        <v>30.52</v>
      </c>
      <c r="I360" s="29">
        <f t="shared" si="28"/>
        <v>31.065000000000001</v>
      </c>
      <c r="J360" s="30">
        <f t="shared" si="29"/>
        <v>35.424999999999997</v>
      </c>
    </row>
    <row r="361" spans="2:10" s="11" customFormat="1">
      <c r="B361" s="31" t="s">
        <v>1295</v>
      </c>
      <c r="C361" s="32" t="s">
        <v>1296</v>
      </c>
      <c r="D361" s="33" t="s">
        <v>1297</v>
      </c>
      <c r="E361" s="34" t="s">
        <v>1261</v>
      </c>
      <c r="F361" s="26">
        <f t="shared" si="25"/>
        <v>34.776000000000003</v>
      </c>
      <c r="G361" s="27">
        <f t="shared" si="26"/>
        <v>35.42</v>
      </c>
      <c r="H361" s="28">
        <f t="shared" si="27"/>
        <v>36.064</v>
      </c>
      <c r="I361" s="29">
        <f t="shared" si="28"/>
        <v>36.708000000000006</v>
      </c>
      <c r="J361" s="30">
        <f t="shared" si="29"/>
        <v>41.86</v>
      </c>
    </row>
    <row r="362" spans="2:10" s="11" customFormat="1">
      <c r="B362" s="31" t="s">
        <v>1298</v>
      </c>
      <c r="C362" s="32" t="s">
        <v>1299</v>
      </c>
      <c r="D362" s="33" t="s">
        <v>1300</v>
      </c>
      <c r="E362" s="34" t="s">
        <v>1285</v>
      </c>
      <c r="F362" s="26">
        <f t="shared" si="25"/>
        <v>15.228</v>
      </c>
      <c r="G362" s="27">
        <f t="shared" si="26"/>
        <v>15.51</v>
      </c>
      <c r="H362" s="28">
        <f t="shared" si="27"/>
        <v>15.792</v>
      </c>
      <c r="I362" s="29">
        <f t="shared" si="28"/>
        <v>16.073999999999998</v>
      </c>
      <c r="J362" s="30">
        <f t="shared" si="29"/>
        <v>18.329999999999998</v>
      </c>
    </row>
    <row r="363" spans="2:10" s="11" customFormat="1">
      <c r="B363" s="31" t="s">
        <v>1301</v>
      </c>
      <c r="C363" s="32" t="s">
        <v>1302</v>
      </c>
      <c r="D363" s="33" t="s">
        <v>1303</v>
      </c>
      <c r="E363" s="34" t="s">
        <v>1163</v>
      </c>
      <c r="F363" s="26">
        <f t="shared" si="25"/>
        <v>9.8279999999999994</v>
      </c>
      <c r="G363" s="27">
        <f t="shared" si="26"/>
        <v>10.01</v>
      </c>
      <c r="H363" s="28">
        <f t="shared" si="27"/>
        <v>10.192</v>
      </c>
      <c r="I363" s="29">
        <f t="shared" si="28"/>
        <v>10.373999999999999</v>
      </c>
      <c r="J363" s="30">
        <f t="shared" si="29"/>
        <v>11.83</v>
      </c>
    </row>
    <row r="364" spans="2:10" s="11" customFormat="1">
      <c r="B364" s="31" t="s">
        <v>1304</v>
      </c>
      <c r="C364" s="32" t="s">
        <v>1305</v>
      </c>
      <c r="D364" s="33" t="s">
        <v>1306</v>
      </c>
      <c r="E364" s="34" t="s">
        <v>1307</v>
      </c>
      <c r="F364" s="26">
        <f t="shared" si="25"/>
        <v>45.441000000000003</v>
      </c>
      <c r="G364" s="27">
        <f t="shared" si="26"/>
        <v>46.282500000000006</v>
      </c>
      <c r="H364" s="28">
        <f t="shared" si="27"/>
        <v>47.124000000000002</v>
      </c>
      <c r="I364" s="29">
        <f t="shared" si="28"/>
        <v>47.965500000000006</v>
      </c>
      <c r="J364" s="30">
        <f t="shared" si="29"/>
        <v>54.697500000000005</v>
      </c>
    </row>
    <row r="365" spans="2:10" s="11" customFormat="1">
      <c r="B365" s="31" t="s">
        <v>1308</v>
      </c>
      <c r="C365" s="32" t="s">
        <v>1309</v>
      </c>
      <c r="D365" s="33" t="s">
        <v>1310</v>
      </c>
      <c r="E365" s="34" t="s">
        <v>1307</v>
      </c>
      <c r="F365" s="26">
        <f t="shared" si="25"/>
        <v>45.441000000000003</v>
      </c>
      <c r="G365" s="27">
        <f t="shared" si="26"/>
        <v>46.282500000000006</v>
      </c>
      <c r="H365" s="28">
        <f t="shared" si="27"/>
        <v>47.124000000000002</v>
      </c>
      <c r="I365" s="29">
        <f t="shared" si="28"/>
        <v>47.965500000000006</v>
      </c>
      <c r="J365" s="30">
        <f t="shared" si="29"/>
        <v>54.697500000000005</v>
      </c>
    </row>
    <row r="366" spans="2:10" s="11" customFormat="1">
      <c r="B366" s="31" t="s">
        <v>1311</v>
      </c>
      <c r="C366" s="32" t="s">
        <v>1312</v>
      </c>
      <c r="D366" s="33" t="s">
        <v>1313</v>
      </c>
      <c r="E366" s="34" t="s">
        <v>1268</v>
      </c>
      <c r="F366" s="26">
        <f t="shared" si="25"/>
        <v>40.176000000000002</v>
      </c>
      <c r="G366" s="27">
        <f t="shared" si="26"/>
        <v>40.92</v>
      </c>
      <c r="H366" s="28">
        <f t="shared" si="27"/>
        <v>41.664000000000001</v>
      </c>
      <c r="I366" s="29">
        <f t="shared" si="28"/>
        <v>42.408000000000001</v>
      </c>
      <c r="J366" s="30">
        <f t="shared" si="29"/>
        <v>48.36</v>
      </c>
    </row>
    <row r="367" spans="2:10" s="11" customFormat="1">
      <c r="B367" s="31" t="s">
        <v>897</v>
      </c>
      <c r="C367" s="32" t="s">
        <v>1314</v>
      </c>
      <c r="D367" s="33" t="s">
        <v>1315</v>
      </c>
      <c r="E367" s="34" t="s">
        <v>1316</v>
      </c>
      <c r="F367" s="26">
        <f t="shared" si="25"/>
        <v>23.2254</v>
      </c>
      <c r="G367" s="27">
        <f t="shared" si="26"/>
        <v>23.6555</v>
      </c>
      <c r="H367" s="28">
        <f t="shared" si="27"/>
        <v>24.085599999999999</v>
      </c>
      <c r="I367" s="29">
        <f t="shared" si="28"/>
        <v>24.515699999999999</v>
      </c>
      <c r="J367" s="30">
        <f t="shared" si="29"/>
        <v>27.956499999999998</v>
      </c>
    </row>
    <row r="368" spans="2:10" s="11" customFormat="1">
      <c r="B368" s="31" t="s">
        <v>1317</v>
      </c>
      <c r="C368" s="32" t="s">
        <v>1318</v>
      </c>
      <c r="D368" s="33" t="s">
        <v>1319</v>
      </c>
      <c r="E368" s="34" t="s">
        <v>1320</v>
      </c>
      <c r="F368" s="26">
        <f t="shared" si="25"/>
        <v>12.474</v>
      </c>
      <c r="G368" s="27">
        <f t="shared" si="26"/>
        <v>12.705</v>
      </c>
      <c r="H368" s="28">
        <f t="shared" si="27"/>
        <v>12.936</v>
      </c>
      <c r="I368" s="29">
        <f t="shared" si="28"/>
        <v>13.167000000000002</v>
      </c>
      <c r="J368" s="30">
        <f t="shared" si="29"/>
        <v>15.015000000000001</v>
      </c>
    </row>
    <row r="369" spans="2:10" s="11" customFormat="1">
      <c r="B369" s="31" t="s">
        <v>1321</v>
      </c>
      <c r="C369" s="32" t="s">
        <v>1322</v>
      </c>
      <c r="D369" s="33" t="s">
        <v>1323</v>
      </c>
      <c r="E369" s="34" t="s">
        <v>141</v>
      </c>
      <c r="F369" s="26">
        <f t="shared" si="25"/>
        <v>41.04</v>
      </c>
      <c r="G369" s="27">
        <f t="shared" si="26"/>
        <v>41.8</v>
      </c>
      <c r="H369" s="28">
        <f t="shared" si="27"/>
        <v>42.56</v>
      </c>
      <c r="I369" s="29">
        <f t="shared" si="28"/>
        <v>43.32</v>
      </c>
      <c r="J369" s="30">
        <f t="shared" si="29"/>
        <v>49.4</v>
      </c>
    </row>
    <row r="370" spans="2:10" s="11" customFormat="1">
      <c r="B370" s="31" t="s">
        <v>1324</v>
      </c>
      <c r="C370" s="32" t="s">
        <v>1325</v>
      </c>
      <c r="D370" s="33" t="s">
        <v>1326</v>
      </c>
      <c r="E370" s="34" t="s">
        <v>141</v>
      </c>
      <c r="F370" s="26">
        <f t="shared" si="25"/>
        <v>41.04</v>
      </c>
      <c r="G370" s="27">
        <f t="shared" si="26"/>
        <v>41.8</v>
      </c>
      <c r="H370" s="28">
        <f t="shared" si="27"/>
        <v>42.56</v>
      </c>
      <c r="I370" s="29">
        <f t="shared" si="28"/>
        <v>43.32</v>
      </c>
      <c r="J370" s="30">
        <f t="shared" si="29"/>
        <v>49.4</v>
      </c>
    </row>
    <row r="371" spans="2:10" s="11" customFormat="1">
      <c r="B371" s="31" t="s">
        <v>1327</v>
      </c>
      <c r="C371" s="32" t="s">
        <v>1328</v>
      </c>
      <c r="D371" s="33" t="s">
        <v>1329</v>
      </c>
      <c r="E371" s="34" t="s">
        <v>1330</v>
      </c>
      <c r="F371" s="26">
        <f t="shared" si="25"/>
        <v>47.25</v>
      </c>
      <c r="G371" s="27">
        <f t="shared" si="26"/>
        <v>48.125</v>
      </c>
      <c r="H371" s="28">
        <f t="shared" si="27"/>
        <v>49</v>
      </c>
      <c r="I371" s="29">
        <f t="shared" si="28"/>
        <v>49.875</v>
      </c>
      <c r="J371" s="30">
        <f t="shared" si="29"/>
        <v>56.875</v>
      </c>
    </row>
    <row r="372" spans="2:10" s="11" customFormat="1">
      <c r="B372" s="31" t="s">
        <v>1331</v>
      </c>
      <c r="C372" s="32" t="s">
        <v>1332</v>
      </c>
      <c r="D372" s="33" t="s">
        <v>1333</v>
      </c>
      <c r="E372" s="34" t="s">
        <v>1334</v>
      </c>
      <c r="F372" s="26">
        <f t="shared" si="25"/>
        <v>23.651999999999997</v>
      </c>
      <c r="G372" s="27">
        <f t="shared" si="26"/>
        <v>24.09</v>
      </c>
      <c r="H372" s="28">
        <f t="shared" si="27"/>
        <v>24.527999999999999</v>
      </c>
      <c r="I372" s="29">
        <f t="shared" si="28"/>
        <v>24.965999999999998</v>
      </c>
      <c r="J372" s="30">
        <f t="shared" si="29"/>
        <v>28.47</v>
      </c>
    </row>
    <row r="373" spans="2:10" s="11" customFormat="1">
      <c r="B373" s="31" t="s">
        <v>1335</v>
      </c>
      <c r="C373" s="32" t="s">
        <v>1336</v>
      </c>
      <c r="D373" s="33" t="s">
        <v>1337</v>
      </c>
      <c r="E373" s="34" t="s">
        <v>85</v>
      </c>
      <c r="F373" s="26">
        <f t="shared" si="25"/>
        <v>18.36</v>
      </c>
      <c r="G373" s="27">
        <f t="shared" si="26"/>
        <v>18.7</v>
      </c>
      <c r="H373" s="28">
        <f t="shared" si="27"/>
        <v>19.04</v>
      </c>
      <c r="I373" s="29">
        <f t="shared" si="28"/>
        <v>19.38</v>
      </c>
      <c r="J373" s="30">
        <f t="shared" si="29"/>
        <v>22.1</v>
      </c>
    </row>
    <row r="374" spans="2:10" s="11" customFormat="1">
      <c r="B374" s="31" t="s">
        <v>1338</v>
      </c>
      <c r="C374" s="32" t="s">
        <v>1339</v>
      </c>
      <c r="D374" s="33" t="s">
        <v>1340</v>
      </c>
      <c r="E374" s="34" t="s">
        <v>1341</v>
      </c>
      <c r="F374" s="26">
        <f t="shared" si="25"/>
        <v>48.113999999999997</v>
      </c>
      <c r="G374" s="27">
        <f t="shared" si="26"/>
        <v>49.004999999999995</v>
      </c>
      <c r="H374" s="28">
        <f t="shared" si="27"/>
        <v>49.895999999999994</v>
      </c>
      <c r="I374" s="29">
        <f t="shared" si="28"/>
        <v>50.786999999999999</v>
      </c>
      <c r="J374" s="30">
        <f t="shared" si="29"/>
        <v>57.914999999999992</v>
      </c>
    </row>
    <row r="375" spans="2:10" s="11" customFormat="1">
      <c r="B375" s="31" t="s">
        <v>1342</v>
      </c>
      <c r="C375" s="32" t="s">
        <v>1343</v>
      </c>
      <c r="D375" s="33" t="s">
        <v>1344</v>
      </c>
      <c r="E375" s="34" t="s">
        <v>1341</v>
      </c>
      <c r="F375" s="26">
        <f t="shared" si="25"/>
        <v>48.113999999999997</v>
      </c>
      <c r="G375" s="27">
        <f t="shared" si="26"/>
        <v>49.004999999999995</v>
      </c>
      <c r="H375" s="28">
        <f t="shared" si="27"/>
        <v>49.895999999999994</v>
      </c>
      <c r="I375" s="29">
        <f t="shared" si="28"/>
        <v>50.786999999999999</v>
      </c>
      <c r="J375" s="30">
        <f t="shared" si="29"/>
        <v>57.914999999999992</v>
      </c>
    </row>
    <row r="376" spans="2:10" s="11" customFormat="1">
      <c r="B376" s="31" t="s">
        <v>1345</v>
      </c>
      <c r="C376" s="32" t="s">
        <v>1346</v>
      </c>
      <c r="D376" s="33" t="s">
        <v>1347</v>
      </c>
      <c r="E376" s="34" t="s">
        <v>1348</v>
      </c>
      <c r="F376" s="26">
        <f t="shared" si="25"/>
        <v>54.378</v>
      </c>
      <c r="G376" s="27">
        <f t="shared" si="26"/>
        <v>55.385000000000005</v>
      </c>
      <c r="H376" s="28">
        <f t="shared" si="27"/>
        <v>56.392000000000003</v>
      </c>
      <c r="I376" s="29">
        <f t="shared" si="28"/>
        <v>57.399000000000001</v>
      </c>
      <c r="J376" s="30">
        <f t="shared" si="29"/>
        <v>65.454999999999998</v>
      </c>
    </row>
    <row r="377" spans="2:10" s="11" customFormat="1">
      <c r="B377" s="31" t="s">
        <v>1349</v>
      </c>
      <c r="C377" s="32" t="s">
        <v>1350</v>
      </c>
      <c r="D377" s="33" t="s">
        <v>1351</v>
      </c>
      <c r="E377" s="34" t="s">
        <v>1352</v>
      </c>
      <c r="F377" s="26">
        <f t="shared" si="25"/>
        <v>24.948</v>
      </c>
      <c r="G377" s="27">
        <f t="shared" si="26"/>
        <v>25.41</v>
      </c>
      <c r="H377" s="28">
        <f t="shared" si="27"/>
        <v>25.872</v>
      </c>
      <c r="I377" s="29">
        <f t="shared" si="28"/>
        <v>26.334000000000003</v>
      </c>
      <c r="J377" s="30">
        <f t="shared" si="29"/>
        <v>30.03</v>
      </c>
    </row>
    <row r="378" spans="2:10" s="11" customFormat="1">
      <c r="B378" s="31" t="s">
        <v>1353</v>
      </c>
      <c r="C378" s="32" t="s">
        <v>1354</v>
      </c>
      <c r="D378" s="33" t="s">
        <v>1355</v>
      </c>
      <c r="E378" s="34" t="s">
        <v>1356</v>
      </c>
      <c r="F378" s="26">
        <f t="shared" si="25"/>
        <v>22.302</v>
      </c>
      <c r="G378" s="27">
        <f t="shared" si="26"/>
        <v>22.715</v>
      </c>
      <c r="H378" s="28">
        <f t="shared" si="27"/>
        <v>23.128</v>
      </c>
      <c r="I378" s="29">
        <f t="shared" si="28"/>
        <v>23.540999999999997</v>
      </c>
      <c r="J378" s="30">
        <f t="shared" si="29"/>
        <v>26.844999999999999</v>
      </c>
    </row>
    <row r="379" spans="2:10" s="11" customFormat="1">
      <c r="B379" s="31" t="s">
        <v>1357</v>
      </c>
      <c r="C379" s="32" t="s">
        <v>1358</v>
      </c>
      <c r="D379" s="33" t="s">
        <v>1359</v>
      </c>
      <c r="E379" s="34" t="s">
        <v>331</v>
      </c>
      <c r="F379" s="26">
        <f t="shared" si="25"/>
        <v>46.44</v>
      </c>
      <c r="G379" s="27">
        <f t="shared" si="26"/>
        <v>47.3</v>
      </c>
      <c r="H379" s="28">
        <f t="shared" si="27"/>
        <v>48.16</v>
      </c>
      <c r="I379" s="29">
        <f t="shared" si="28"/>
        <v>49.02</v>
      </c>
      <c r="J379" s="30">
        <f t="shared" si="29"/>
        <v>55.9</v>
      </c>
    </row>
    <row r="380" spans="2:10" s="11" customFormat="1">
      <c r="B380" s="31" t="s">
        <v>1360</v>
      </c>
      <c r="C380" s="32" t="s">
        <v>1361</v>
      </c>
      <c r="D380" s="33" t="s">
        <v>1362</v>
      </c>
      <c r="E380" s="34" t="s">
        <v>331</v>
      </c>
      <c r="F380" s="26">
        <f t="shared" si="25"/>
        <v>46.44</v>
      </c>
      <c r="G380" s="27">
        <f t="shared" si="26"/>
        <v>47.3</v>
      </c>
      <c r="H380" s="28">
        <f t="shared" si="27"/>
        <v>48.16</v>
      </c>
      <c r="I380" s="29">
        <f t="shared" si="28"/>
        <v>49.02</v>
      </c>
      <c r="J380" s="30">
        <f t="shared" si="29"/>
        <v>55.9</v>
      </c>
    </row>
    <row r="381" spans="2:10" s="11" customFormat="1">
      <c r="B381" s="31" t="s">
        <v>1363</v>
      </c>
      <c r="C381" s="32" t="s">
        <v>1364</v>
      </c>
      <c r="D381" s="33" t="s">
        <v>1365</v>
      </c>
      <c r="E381" s="34" t="s">
        <v>1366</v>
      </c>
      <c r="F381" s="26">
        <f t="shared" si="25"/>
        <v>52.596000000000004</v>
      </c>
      <c r="G381" s="27">
        <f t="shared" si="26"/>
        <v>53.570000000000007</v>
      </c>
      <c r="H381" s="28">
        <f t="shared" si="27"/>
        <v>54.544000000000004</v>
      </c>
      <c r="I381" s="29">
        <f t="shared" si="28"/>
        <v>55.518000000000001</v>
      </c>
      <c r="J381" s="30">
        <f t="shared" si="29"/>
        <v>63.31</v>
      </c>
    </row>
    <row r="382" spans="2:10" s="11" customFormat="1">
      <c r="B382" s="31" t="s">
        <v>1367</v>
      </c>
      <c r="C382" s="32" t="s">
        <v>1368</v>
      </c>
      <c r="D382" s="33" t="s">
        <v>1369</v>
      </c>
      <c r="E382" s="34" t="s">
        <v>1370</v>
      </c>
      <c r="F382" s="26">
        <f t="shared" si="25"/>
        <v>24.084</v>
      </c>
      <c r="G382" s="27">
        <f t="shared" si="26"/>
        <v>24.53</v>
      </c>
      <c r="H382" s="28">
        <f t="shared" si="27"/>
        <v>24.975999999999999</v>
      </c>
      <c r="I382" s="29">
        <f t="shared" si="28"/>
        <v>25.422000000000001</v>
      </c>
      <c r="J382" s="30">
        <f t="shared" si="29"/>
        <v>28.990000000000002</v>
      </c>
    </row>
    <row r="383" spans="2:10" s="11" customFormat="1">
      <c r="B383" s="31" t="s">
        <v>1371</v>
      </c>
      <c r="C383" s="32" t="s">
        <v>1372</v>
      </c>
      <c r="D383" s="33" t="s">
        <v>1373</v>
      </c>
      <c r="E383" s="34" t="s">
        <v>130</v>
      </c>
      <c r="F383" s="26">
        <f t="shared" si="25"/>
        <v>17.82</v>
      </c>
      <c r="G383" s="27">
        <f t="shared" si="26"/>
        <v>18.149999999999999</v>
      </c>
      <c r="H383" s="28">
        <f t="shared" si="27"/>
        <v>18.48</v>
      </c>
      <c r="I383" s="29">
        <f t="shared" si="28"/>
        <v>18.809999999999999</v>
      </c>
      <c r="J383" s="30">
        <f t="shared" si="29"/>
        <v>21.45</v>
      </c>
    </row>
    <row r="384" spans="2:10" s="11" customFormat="1">
      <c r="B384" s="31" t="s">
        <v>1374</v>
      </c>
      <c r="C384" s="32" t="s">
        <v>1375</v>
      </c>
      <c r="D384" s="33" t="s">
        <v>1376</v>
      </c>
      <c r="E384" s="34" t="s">
        <v>141</v>
      </c>
      <c r="F384" s="26">
        <f t="shared" si="25"/>
        <v>41.04</v>
      </c>
      <c r="G384" s="27">
        <f t="shared" si="26"/>
        <v>41.8</v>
      </c>
      <c r="H384" s="28">
        <f t="shared" si="27"/>
        <v>42.56</v>
      </c>
      <c r="I384" s="29">
        <f t="shared" si="28"/>
        <v>43.32</v>
      </c>
      <c r="J384" s="30">
        <f t="shared" si="29"/>
        <v>49.4</v>
      </c>
    </row>
    <row r="385" spans="2:10" s="11" customFormat="1">
      <c r="B385" s="31" t="s">
        <v>1377</v>
      </c>
      <c r="C385" s="32" t="s">
        <v>1378</v>
      </c>
      <c r="D385" s="33" t="s">
        <v>1379</v>
      </c>
      <c r="E385" s="34" t="s">
        <v>141</v>
      </c>
      <c r="F385" s="26">
        <f t="shared" si="25"/>
        <v>41.04</v>
      </c>
      <c r="G385" s="27">
        <f t="shared" si="26"/>
        <v>41.8</v>
      </c>
      <c r="H385" s="28">
        <f t="shared" si="27"/>
        <v>42.56</v>
      </c>
      <c r="I385" s="29">
        <f t="shared" si="28"/>
        <v>43.32</v>
      </c>
      <c r="J385" s="30">
        <f t="shared" si="29"/>
        <v>49.4</v>
      </c>
    </row>
    <row r="386" spans="2:10" s="11" customFormat="1">
      <c r="B386" s="31" t="s">
        <v>1380</v>
      </c>
      <c r="C386" s="32" t="s">
        <v>1381</v>
      </c>
      <c r="D386" s="33" t="s">
        <v>1382</v>
      </c>
      <c r="E386" s="34" t="s">
        <v>1330</v>
      </c>
      <c r="F386" s="26">
        <f t="shared" si="25"/>
        <v>47.25</v>
      </c>
      <c r="G386" s="27">
        <f t="shared" si="26"/>
        <v>48.125</v>
      </c>
      <c r="H386" s="28">
        <f t="shared" si="27"/>
        <v>49</v>
      </c>
      <c r="I386" s="29">
        <f t="shared" si="28"/>
        <v>49.875</v>
      </c>
      <c r="J386" s="30">
        <f t="shared" si="29"/>
        <v>56.875</v>
      </c>
    </row>
    <row r="387" spans="2:10" s="11" customFormat="1">
      <c r="B387" s="31" t="s">
        <v>1383</v>
      </c>
      <c r="C387" s="32" t="s">
        <v>1384</v>
      </c>
      <c r="D387" s="33" t="s">
        <v>1385</v>
      </c>
      <c r="E387" s="34" t="s">
        <v>1334</v>
      </c>
      <c r="F387" s="26">
        <f t="shared" si="25"/>
        <v>23.651999999999997</v>
      </c>
      <c r="G387" s="27">
        <f t="shared" si="26"/>
        <v>24.09</v>
      </c>
      <c r="H387" s="28">
        <f t="shared" si="27"/>
        <v>24.527999999999999</v>
      </c>
      <c r="I387" s="29">
        <f t="shared" si="28"/>
        <v>24.965999999999998</v>
      </c>
      <c r="J387" s="30">
        <f t="shared" si="29"/>
        <v>28.47</v>
      </c>
    </row>
    <row r="388" spans="2:10" s="11" customFormat="1">
      <c r="B388" s="31" t="s">
        <v>1386</v>
      </c>
      <c r="C388" s="32" t="s">
        <v>1387</v>
      </c>
      <c r="D388" s="33" t="s">
        <v>1388</v>
      </c>
      <c r="E388" s="34" t="s">
        <v>85</v>
      </c>
      <c r="F388" s="26">
        <f t="shared" si="25"/>
        <v>18.36</v>
      </c>
      <c r="G388" s="27">
        <f t="shared" si="26"/>
        <v>18.7</v>
      </c>
      <c r="H388" s="28">
        <f t="shared" si="27"/>
        <v>19.04</v>
      </c>
      <c r="I388" s="29">
        <f t="shared" si="28"/>
        <v>19.38</v>
      </c>
      <c r="J388" s="30">
        <f t="shared" si="29"/>
        <v>22.1</v>
      </c>
    </row>
    <row r="389" spans="2:10" s="11" customFormat="1">
      <c r="B389" s="31" t="s">
        <v>1389</v>
      </c>
      <c r="C389" s="32" t="s">
        <v>1390</v>
      </c>
      <c r="D389" s="33" t="s">
        <v>1391</v>
      </c>
      <c r="E389" s="34" t="s">
        <v>1392</v>
      </c>
      <c r="F389" s="26">
        <f t="shared" si="25"/>
        <v>54.693683999999998</v>
      </c>
      <c r="G389" s="27">
        <f t="shared" si="26"/>
        <v>55.706530000000001</v>
      </c>
      <c r="H389" s="28">
        <f t="shared" si="27"/>
        <v>56.719375999999997</v>
      </c>
      <c r="I389" s="29">
        <f t="shared" si="28"/>
        <v>57.732222</v>
      </c>
      <c r="J389" s="30">
        <f t="shared" si="29"/>
        <v>65.834990000000005</v>
      </c>
    </row>
    <row r="390" spans="2:10" s="11" customFormat="1">
      <c r="B390" s="31" t="s">
        <v>1393</v>
      </c>
      <c r="C390" s="32" t="s">
        <v>1394</v>
      </c>
      <c r="D390" s="33" t="s">
        <v>1395</v>
      </c>
      <c r="E390" s="34" t="s">
        <v>1396</v>
      </c>
      <c r="F390" s="26">
        <f t="shared" si="25"/>
        <v>44.55</v>
      </c>
      <c r="G390" s="27">
        <f t="shared" si="26"/>
        <v>45.375</v>
      </c>
      <c r="H390" s="28">
        <f t="shared" si="27"/>
        <v>46.2</v>
      </c>
      <c r="I390" s="29">
        <f t="shared" si="28"/>
        <v>47.024999999999999</v>
      </c>
      <c r="J390" s="30">
        <f t="shared" si="29"/>
        <v>53.625</v>
      </c>
    </row>
    <row r="391" spans="2:10" s="11" customFormat="1">
      <c r="B391" s="31" t="s">
        <v>1397</v>
      </c>
      <c r="C391" s="32" t="s">
        <v>1398</v>
      </c>
      <c r="D391" s="33" t="s">
        <v>1399</v>
      </c>
      <c r="E391" s="34" t="s">
        <v>1400</v>
      </c>
      <c r="F391" s="26">
        <f t="shared" si="25"/>
        <v>29.284199999999998</v>
      </c>
      <c r="G391" s="27">
        <f t="shared" si="26"/>
        <v>29.826499999999999</v>
      </c>
      <c r="H391" s="28">
        <f t="shared" si="27"/>
        <v>30.368799999999997</v>
      </c>
      <c r="I391" s="29">
        <f t="shared" si="28"/>
        <v>30.911099999999998</v>
      </c>
      <c r="J391" s="30">
        <f t="shared" si="29"/>
        <v>35.249499999999998</v>
      </c>
    </row>
    <row r="392" spans="2:10" s="11" customFormat="1">
      <c r="B392" s="31" t="s">
        <v>1401</v>
      </c>
      <c r="C392" s="32" t="s">
        <v>1402</v>
      </c>
      <c r="D392" s="33" t="s">
        <v>1403</v>
      </c>
      <c r="E392" s="34" t="s">
        <v>1404</v>
      </c>
      <c r="F392" s="26">
        <f t="shared" ref="F392:F455" si="30">E392*(8/100)+E392</f>
        <v>21.205800000000004</v>
      </c>
      <c r="G392" s="27">
        <f t="shared" ref="G392:G455" si="31">E392*(10/100)+E392</f>
        <v>21.598500000000001</v>
      </c>
      <c r="H392" s="28">
        <f t="shared" ref="H392:H455" si="32">E392*(12/100)+E392</f>
        <v>21.991200000000003</v>
      </c>
      <c r="I392" s="29">
        <f t="shared" ref="I392:I455" si="33">E392*(14/100)+E392</f>
        <v>22.383900000000001</v>
      </c>
      <c r="J392" s="30">
        <f t="shared" ref="J392:J455" si="34">E392*(30/100)+E392</f>
        <v>25.525500000000001</v>
      </c>
    </row>
    <row r="393" spans="2:10" s="11" customFormat="1">
      <c r="B393" s="31" t="s">
        <v>1405</v>
      </c>
      <c r="C393" s="32" t="s">
        <v>1406</v>
      </c>
      <c r="D393" s="33" t="s">
        <v>1407</v>
      </c>
      <c r="E393" s="34" t="s">
        <v>1408</v>
      </c>
      <c r="F393" s="26">
        <f t="shared" si="30"/>
        <v>49.031999999999996</v>
      </c>
      <c r="G393" s="27">
        <f t="shared" si="31"/>
        <v>49.94</v>
      </c>
      <c r="H393" s="28">
        <f t="shared" si="32"/>
        <v>50.847999999999999</v>
      </c>
      <c r="I393" s="29">
        <f t="shared" si="33"/>
        <v>51.756</v>
      </c>
      <c r="J393" s="30">
        <f t="shared" si="34"/>
        <v>59.019999999999996</v>
      </c>
    </row>
    <row r="394" spans="2:10" s="11" customFormat="1">
      <c r="B394" s="31" t="s">
        <v>1409</v>
      </c>
      <c r="C394" s="32" t="s">
        <v>1410</v>
      </c>
      <c r="D394" s="33" t="s">
        <v>1411</v>
      </c>
      <c r="E394" s="34" t="s">
        <v>1408</v>
      </c>
      <c r="F394" s="26">
        <f t="shared" si="30"/>
        <v>49.031999999999996</v>
      </c>
      <c r="G394" s="27">
        <f t="shared" si="31"/>
        <v>49.94</v>
      </c>
      <c r="H394" s="28">
        <f t="shared" si="32"/>
        <v>50.847999999999999</v>
      </c>
      <c r="I394" s="29">
        <f t="shared" si="33"/>
        <v>51.756</v>
      </c>
      <c r="J394" s="30">
        <f t="shared" si="34"/>
        <v>59.019999999999996</v>
      </c>
    </row>
    <row r="395" spans="2:10" s="11" customFormat="1">
      <c r="B395" s="31" t="s">
        <v>1412</v>
      </c>
      <c r="C395" s="32" t="s">
        <v>1413</v>
      </c>
      <c r="D395" s="33" t="s">
        <v>1414</v>
      </c>
      <c r="E395" s="34" t="s">
        <v>1415</v>
      </c>
      <c r="F395" s="26">
        <f t="shared" si="30"/>
        <v>55.241999999999997</v>
      </c>
      <c r="G395" s="27">
        <f t="shared" si="31"/>
        <v>56.265000000000001</v>
      </c>
      <c r="H395" s="28">
        <f t="shared" si="32"/>
        <v>57.287999999999997</v>
      </c>
      <c r="I395" s="29">
        <f t="shared" si="33"/>
        <v>58.311</v>
      </c>
      <c r="J395" s="30">
        <f t="shared" si="34"/>
        <v>66.495000000000005</v>
      </c>
    </row>
    <row r="396" spans="2:10" s="11" customFormat="1">
      <c r="B396" s="31" t="s">
        <v>1416</v>
      </c>
      <c r="C396" s="32" t="s">
        <v>1417</v>
      </c>
      <c r="D396" s="33" t="s">
        <v>1418</v>
      </c>
      <c r="E396" s="34" t="s">
        <v>1419</v>
      </c>
      <c r="F396" s="26">
        <f t="shared" si="30"/>
        <v>25.434000000000001</v>
      </c>
      <c r="G396" s="27">
        <f t="shared" si="31"/>
        <v>25.905000000000001</v>
      </c>
      <c r="H396" s="28">
        <f t="shared" si="32"/>
        <v>26.376000000000001</v>
      </c>
      <c r="I396" s="29">
        <f t="shared" si="33"/>
        <v>26.847000000000001</v>
      </c>
      <c r="J396" s="30">
        <f t="shared" si="34"/>
        <v>30.615000000000002</v>
      </c>
    </row>
    <row r="397" spans="2:10" s="11" customFormat="1">
      <c r="B397" s="31" t="s">
        <v>1420</v>
      </c>
      <c r="C397" s="32" t="s">
        <v>1421</v>
      </c>
      <c r="D397" s="33" t="s">
        <v>1422</v>
      </c>
      <c r="E397" s="34" t="s">
        <v>75</v>
      </c>
      <c r="F397" s="26">
        <f t="shared" si="30"/>
        <v>19.170000000000002</v>
      </c>
      <c r="G397" s="27">
        <f t="shared" si="31"/>
        <v>19.524999999999999</v>
      </c>
      <c r="H397" s="28">
        <f t="shared" si="32"/>
        <v>19.88</v>
      </c>
      <c r="I397" s="29">
        <f t="shared" si="33"/>
        <v>20.234999999999999</v>
      </c>
      <c r="J397" s="30">
        <f t="shared" si="34"/>
        <v>23.074999999999999</v>
      </c>
    </row>
    <row r="398" spans="2:10" s="11" customFormat="1">
      <c r="B398" s="31" t="s">
        <v>1423</v>
      </c>
      <c r="C398" s="32" t="s">
        <v>1424</v>
      </c>
      <c r="D398" s="33" t="s">
        <v>1425</v>
      </c>
      <c r="E398" s="34" t="s">
        <v>1330</v>
      </c>
      <c r="F398" s="26">
        <f t="shared" si="30"/>
        <v>47.25</v>
      </c>
      <c r="G398" s="27">
        <f t="shared" si="31"/>
        <v>48.125</v>
      </c>
      <c r="H398" s="28">
        <f t="shared" si="32"/>
        <v>49</v>
      </c>
      <c r="I398" s="29">
        <f t="shared" si="33"/>
        <v>49.875</v>
      </c>
      <c r="J398" s="30">
        <f t="shared" si="34"/>
        <v>56.875</v>
      </c>
    </row>
    <row r="399" spans="2:10" s="11" customFormat="1">
      <c r="B399" s="31" t="s">
        <v>1426</v>
      </c>
      <c r="C399" s="32" t="s">
        <v>1427</v>
      </c>
      <c r="D399" s="33" t="s">
        <v>1428</v>
      </c>
      <c r="E399" s="34" t="s">
        <v>1330</v>
      </c>
      <c r="F399" s="26">
        <f t="shared" si="30"/>
        <v>47.25</v>
      </c>
      <c r="G399" s="27">
        <f t="shared" si="31"/>
        <v>48.125</v>
      </c>
      <c r="H399" s="28">
        <f t="shared" si="32"/>
        <v>49</v>
      </c>
      <c r="I399" s="29">
        <f t="shared" si="33"/>
        <v>49.875</v>
      </c>
      <c r="J399" s="30">
        <f t="shared" si="34"/>
        <v>56.875</v>
      </c>
    </row>
    <row r="400" spans="2:10" s="11" customFormat="1">
      <c r="B400" s="31" t="s">
        <v>1429</v>
      </c>
      <c r="C400" s="32" t="s">
        <v>1430</v>
      </c>
      <c r="D400" s="33" t="s">
        <v>1431</v>
      </c>
      <c r="E400" s="34" t="s">
        <v>1202</v>
      </c>
      <c r="F400" s="26">
        <f t="shared" si="30"/>
        <v>53.46</v>
      </c>
      <c r="G400" s="27">
        <f t="shared" si="31"/>
        <v>54.45</v>
      </c>
      <c r="H400" s="28">
        <f t="shared" si="32"/>
        <v>55.44</v>
      </c>
      <c r="I400" s="29">
        <f t="shared" si="33"/>
        <v>56.43</v>
      </c>
      <c r="J400" s="30">
        <f t="shared" si="34"/>
        <v>64.349999999999994</v>
      </c>
    </row>
    <row r="401" spans="2:10" s="11" customFormat="1">
      <c r="B401" s="31" t="s">
        <v>1432</v>
      </c>
      <c r="C401" s="32" t="s">
        <v>1433</v>
      </c>
      <c r="D401" s="33" t="s">
        <v>1434</v>
      </c>
      <c r="E401" s="34" t="s">
        <v>1435</v>
      </c>
      <c r="F401" s="26">
        <f t="shared" si="30"/>
        <v>24.515999999999998</v>
      </c>
      <c r="G401" s="27">
        <f t="shared" si="31"/>
        <v>24.97</v>
      </c>
      <c r="H401" s="28">
        <f t="shared" si="32"/>
        <v>25.423999999999999</v>
      </c>
      <c r="I401" s="29">
        <f t="shared" si="33"/>
        <v>25.878</v>
      </c>
      <c r="J401" s="30">
        <f t="shared" si="34"/>
        <v>29.509999999999998</v>
      </c>
    </row>
    <row r="402" spans="2:10" s="11" customFormat="1">
      <c r="B402" s="31" t="s">
        <v>1436</v>
      </c>
      <c r="C402" s="32" t="s">
        <v>1437</v>
      </c>
      <c r="D402" s="33" t="s">
        <v>1438</v>
      </c>
      <c r="E402" s="34" t="s">
        <v>561</v>
      </c>
      <c r="F402" s="26">
        <f t="shared" si="30"/>
        <v>6.75</v>
      </c>
      <c r="G402" s="27">
        <f t="shared" si="31"/>
        <v>6.875</v>
      </c>
      <c r="H402" s="28">
        <f t="shared" si="32"/>
        <v>7</v>
      </c>
      <c r="I402" s="29">
        <f t="shared" si="33"/>
        <v>7.125</v>
      </c>
      <c r="J402" s="30">
        <f t="shared" si="34"/>
        <v>8.125</v>
      </c>
    </row>
    <row r="403" spans="2:10" s="11" customFormat="1">
      <c r="B403" s="31" t="s">
        <v>1439</v>
      </c>
      <c r="C403" s="32" t="s">
        <v>1440</v>
      </c>
      <c r="D403" s="33" t="s">
        <v>1441</v>
      </c>
      <c r="E403" s="34" t="s">
        <v>1244</v>
      </c>
      <c r="F403" s="26">
        <f t="shared" si="30"/>
        <v>65.069999999999993</v>
      </c>
      <c r="G403" s="27">
        <f t="shared" si="31"/>
        <v>66.275000000000006</v>
      </c>
      <c r="H403" s="28">
        <f t="shared" si="32"/>
        <v>67.48</v>
      </c>
      <c r="I403" s="29">
        <f t="shared" si="33"/>
        <v>68.685000000000002</v>
      </c>
      <c r="J403" s="30">
        <f t="shared" si="34"/>
        <v>78.325000000000003</v>
      </c>
    </row>
    <row r="404" spans="2:10" s="11" customFormat="1">
      <c r="B404" s="31" t="s">
        <v>1442</v>
      </c>
      <c r="C404" s="32" t="s">
        <v>1443</v>
      </c>
      <c r="D404" s="33" t="s">
        <v>1444</v>
      </c>
      <c r="E404" s="34" t="s">
        <v>335</v>
      </c>
      <c r="F404" s="26">
        <f t="shared" si="30"/>
        <v>71.28</v>
      </c>
      <c r="G404" s="27">
        <f t="shared" si="31"/>
        <v>72.599999999999994</v>
      </c>
      <c r="H404" s="28">
        <f t="shared" si="32"/>
        <v>73.92</v>
      </c>
      <c r="I404" s="29">
        <f t="shared" si="33"/>
        <v>75.239999999999995</v>
      </c>
      <c r="J404" s="30">
        <f t="shared" si="34"/>
        <v>85.8</v>
      </c>
    </row>
    <row r="405" spans="2:10" s="11" customFormat="1">
      <c r="B405" s="31" t="s">
        <v>1445</v>
      </c>
      <c r="C405" s="32" t="s">
        <v>1446</v>
      </c>
      <c r="D405" s="33" t="s">
        <v>1447</v>
      </c>
      <c r="E405" s="34" t="s">
        <v>1448</v>
      </c>
      <c r="F405" s="26">
        <f t="shared" si="30"/>
        <v>35.316000000000003</v>
      </c>
      <c r="G405" s="27">
        <f t="shared" si="31"/>
        <v>35.970000000000006</v>
      </c>
      <c r="H405" s="28">
        <f t="shared" si="32"/>
        <v>36.624000000000002</v>
      </c>
      <c r="I405" s="29">
        <f t="shared" si="33"/>
        <v>37.278000000000006</v>
      </c>
      <c r="J405" s="30">
        <f t="shared" si="34"/>
        <v>42.510000000000005</v>
      </c>
    </row>
    <row r="406" spans="2:10" s="11" customFormat="1">
      <c r="B406" s="31" t="s">
        <v>577</v>
      </c>
      <c r="C406" s="32" t="s">
        <v>1449</v>
      </c>
      <c r="D406" s="33" t="s">
        <v>1450</v>
      </c>
      <c r="E406" s="34" t="s">
        <v>1451</v>
      </c>
      <c r="F406" s="26">
        <f t="shared" si="30"/>
        <v>27.648000000000003</v>
      </c>
      <c r="G406" s="27">
        <f t="shared" si="31"/>
        <v>28.160000000000004</v>
      </c>
      <c r="H406" s="28">
        <f t="shared" si="32"/>
        <v>28.672000000000001</v>
      </c>
      <c r="I406" s="29">
        <f t="shared" si="33"/>
        <v>29.184000000000001</v>
      </c>
      <c r="J406" s="30">
        <f t="shared" si="34"/>
        <v>33.28</v>
      </c>
    </row>
    <row r="407" spans="2:10" s="11" customFormat="1">
      <c r="B407" s="31" t="s">
        <v>1452</v>
      </c>
      <c r="C407" s="32" t="s">
        <v>1453</v>
      </c>
      <c r="D407" s="33" t="s">
        <v>1454</v>
      </c>
      <c r="E407" s="34" t="s">
        <v>1455</v>
      </c>
      <c r="F407" s="26">
        <f t="shared" si="30"/>
        <v>82.803600000000003</v>
      </c>
      <c r="G407" s="27">
        <f t="shared" si="31"/>
        <v>84.337000000000003</v>
      </c>
      <c r="H407" s="28">
        <f t="shared" si="32"/>
        <v>85.870400000000004</v>
      </c>
      <c r="I407" s="29">
        <f t="shared" si="33"/>
        <v>87.403800000000004</v>
      </c>
      <c r="J407" s="30">
        <f t="shared" si="34"/>
        <v>99.671000000000006</v>
      </c>
    </row>
    <row r="408" spans="2:10" s="11" customFormat="1">
      <c r="B408" s="31" t="s">
        <v>1456</v>
      </c>
      <c r="C408" s="32" t="s">
        <v>1457</v>
      </c>
      <c r="D408" s="33" t="s">
        <v>1458</v>
      </c>
      <c r="E408" s="34" t="s">
        <v>1459</v>
      </c>
      <c r="F408" s="26">
        <f t="shared" si="30"/>
        <v>90.882000000000005</v>
      </c>
      <c r="G408" s="27">
        <f t="shared" si="31"/>
        <v>92.565000000000012</v>
      </c>
      <c r="H408" s="28">
        <f t="shared" si="32"/>
        <v>94.248000000000005</v>
      </c>
      <c r="I408" s="29">
        <f t="shared" si="33"/>
        <v>95.931000000000012</v>
      </c>
      <c r="J408" s="30">
        <f t="shared" si="34"/>
        <v>109.39500000000001</v>
      </c>
    </row>
    <row r="409" spans="2:10" s="11" customFormat="1">
      <c r="B409" s="31" t="s">
        <v>1460</v>
      </c>
      <c r="C409" s="32" t="s">
        <v>1461</v>
      </c>
      <c r="D409" s="33" t="s">
        <v>1462</v>
      </c>
      <c r="E409" s="34" t="s">
        <v>1463</v>
      </c>
      <c r="F409" s="26">
        <f t="shared" si="30"/>
        <v>50.76</v>
      </c>
      <c r="G409" s="27">
        <f t="shared" si="31"/>
        <v>51.7</v>
      </c>
      <c r="H409" s="28">
        <f t="shared" si="32"/>
        <v>52.64</v>
      </c>
      <c r="I409" s="29">
        <f t="shared" si="33"/>
        <v>53.58</v>
      </c>
      <c r="J409" s="30">
        <f t="shared" si="34"/>
        <v>61.1</v>
      </c>
    </row>
    <row r="410" spans="2:10" s="11" customFormat="1">
      <c r="B410" s="31" t="s">
        <v>1464</v>
      </c>
      <c r="C410" s="32" t="s">
        <v>1465</v>
      </c>
      <c r="D410" s="33" t="s">
        <v>1466</v>
      </c>
      <c r="E410" s="34" t="s">
        <v>1463</v>
      </c>
      <c r="F410" s="26">
        <f t="shared" si="30"/>
        <v>50.76</v>
      </c>
      <c r="G410" s="27">
        <f t="shared" si="31"/>
        <v>51.7</v>
      </c>
      <c r="H410" s="28">
        <f t="shared" si="32"/>
        <v>52.64</v>
      </c>
      <c r="I410" s="29">
        <f t="shared" si="33"/>
        <v>53.58</v>
      </c>
      <c r="J410" s="30">
        <f t="shared" si="34"/>
        <v>61.1</v>
      </c>
    </row>
    <row r="411" spans="2:10" s="11" customFormat="1">
      <c r="B411" s="31" t="s">
        <v>1467</v>
      </c>
      <c r="C411" s="32" t="s">
        <v>1468</v>
      </c>
      <c r="D411" s="33" t="s">
        <v>1469</v>
      </c>
      <c r="E411" s="34" t="s">
        <v>1470</v>
      </c>
      <c r="F411" s="26">
        <f t="shared" si="30"/>
        <v>56.16</v>
      </c>
      <c r="G411" s="27">
        <f t="shared" si="31"/>
        <v>57.2</v>
      </c>
      <c r="H411" s="28">
        <f t="shared" si="32"/>
        <v>58.24</v>
      </c>
      <c r="I411" s="29">
        <f t="shared" si="33"/>
        <v>59.28</v>
      </c>
      <c r="J411" s="30">
        <f t="shared" si="34"/>
        <v>67.599999999999994</v>
      </c>
    </row>
    <row r="412" spans="2:10" s="11" customFormat="1">
      <c r="B412" s="31" t="s">
        <v>1471</v>
      </c>
      <c r="C412" s="32" t="s">
        <v>1472</v>
      </c>
      <c r="D412" s="33" t="s">
        <v>1473</v>
      </c>
      <c r="E412" s="34" t="s">
        <v>1474</v>
      </c>
      <c r="F412" s="26">
        <f t="shared" si="30"/>
        <v>26.298000000000002</v>
      </c>
      <c r="G412" s="27">
        <f t="shared" si="31"/>
        <v>26.785000000000004</v>
      </c>
      <c r="H412" s="28">
        <f t="shared" si="32"/>
        <v>27.272000000000002</v>
      </c>
      <c r="I412" s="29">
        <f t="shared" si="33"/>
        <v>27.759</v>
      </c>
      <c r="J412" s="30">
        <f t="shared" si="34"/>
        <v>31.655000000000001</v>
      </c>
    </row>
    <row r="413" spans="2:10" s="11" customFormat="1">
      <c r="B413" s="31" t="s">
        <v>1475</v>
      </c>
      <c r="C413" s="32" t="s">
        <v>1476</v>
      </c>
      <c r="D413" s="33" t="s">
        <v>1477</v>
      </c>
      <c r="E413" s="34" t="s">
        <v>1356</v>
      </c>
      <c r="F413" s="26">
        <f t="shared" si="30"/>
        <v>22.302</v>
      </c>
      <c r="G413" s="27">
        <f t="shared" si="31"/>
        <v>22.715</v>
      </c>
      <c r="H413" s="28">
        <f t="shared" si="32"/>
        <v>23.128</v>
      </c>
      <c r="I413" s="29">
        <f t="shared" si="33"/>
        <v>23.540999999999997</v>
      </c>
      <c r="J413" s="30">
        <f t="shared" si="34"/>
        <v>26.844999999999999</v>
      </c>
    </row>
    <row r="414" spans="2:10" s="11" customFormat="1">
      <c r="B414" s="31" t="s">
        <v>1478</v>
      </c>
      <c r="C414" s="32" t="s">
        <v>1479</v>
      </c>
      <c r="D414" s="33" t="s">
        <v>1480</v>
      </c>
      <c r="E414" s="34" t="s">
        <v>149</v>
      </c>
      <c r="F414" s="26">
        <f t="shared" si="30"/>
        <v>45.36</v>
      </c>
      <c r="G414" s="27">
        <f t="shared" si="31"/>
        <v>46.2</v>
      </c>
      <c r="H414" s="28">
        <f t="shared" si="32"/>
        <v>47.04</v>
      </c>
      <c r="I414" s="29">
        <f t="shared" si="33"/>
        <v>47.88</v>
      </c>
      <c r="J414" s="30">
        <f t="shared" si="34"/>
        <v>54.6</v>
      </c>
    </row>
    <row r="415" spans="2:10" s="11" customFormat="1">
      <c r="B415" s="31" t="s">
        <v>1481</v>
      </c>
      <c r="C415" s="32" t="s">
        <v>1482</v>
      </c>
      <c r="D415" s="33" t="s">
        <v>1483</v>
      </c>
      <c r="E415" s="34" t="s">
        <v>149</v>
      </c>
      <c r="F415" s="26">
        <f t="shared" si="30"/>
        <v>45.36</v>
      </c>
      <c r="G415" s="27">
        <f t="shared" si="31"/>
        <v>46.2</v>
      </c>
      <c r="H415" s="28">
        <f t="shared" si="32"/>
        <v>47.04</v>
      </c>
      <c r="I415" s="29">
        <f t="shared" si="33"/>
        <v>47.88</v>
      </c>
      <c r="J415" s="30">
        <f t="shared" si="34"/>
        <v>54.6</v>
      </c>
    </row>
    <row r="416" spans="2:10" s="11" customFormat="1">
      <c r="B416" s="31" t="s">
        <v>1484</v>
      </c>
      <c r="C416" s="32" t="s">
        <v>1485</v>
      </c>
      <c r="D416" s="33" t="s">
        <v>1486</v>
      </c>
      <c r="E416" s="34" t="s">
        <v>1487</v>
      </c>
      <c r="F416" s="26">
        <f t="shared" si="30"/>
        <v>51.678000000000004</v>
      </c>
      <c r="G416" s="27">
        <f t="shared" si="31"/>
        <v>52.635000000000005</v>
      </c>
      <c r="H416" s="28">
        <f t="shared" si="32"/>
        <v>53.591999999999999</v>
      </c>
      <c r="I416" s="29">
        <f t="shared" si="33"/>
        <v>54.548999999999999</v>
      </c>
      <c r="J416" s="30">
        <f t="shared" si="34"/>
        <v>62.204999999999998</v>
      </c>
    </row>
    <row r="417" spans="2:10" s="11" customFormat="1">
      <c r="B417" s="31" t="s">
        <v>1488</v>
      </c>
      <c r="C417" s="32" t="s">
        <v>1489</v>
      </c>
      <c r="D417" s="33" t="s">
        <v>1490</v>
      </c>
      <c r="E417" s="34" t="s">
        <v>1334</v>
      </c>
      <c r="F417" s="26">
        <f t="shared" si="30"/>
        <v>23.651999999999997</v>
      </c>
      <c r="G417" s="27">
        <f t="shared" si="31"/>
        <v>24.09</v>
      </c>
      <c r="H417" s="28">
        <f t="shared" si="32"/>
        <v>24.527999999999999</v>
      </c>
      <c r="I417" s="29">
        <f t="shared" si="33"/>
        <v>24.965999999999998</v>
      </c>
      <c r="J417" s="30">
        <f t="shared" si="34"/>
        <v>28.47</v>
      </c>
    </row>
    <row r="418" spans="2:10" s="11" customFormat="1">
      <c r="B418" s="31" t="s">
        <v>1491</v>
      </c>
      <c r="C418" s="32" t="s">
        <v>1492</v>
      </c>
      <c r="D418" s="33" t="s">
        <v>1493</v>
      </c>
      <c r="E418" s="34" t="s">
        <v>1494</v>
      </c>
      <c r="F418" s="26">
        <f t="shared" si="30"/>
        <v>20.7927</v>
      </c>
      <c r="G418" s="27">
        <f t="shared" si="31"/>
        <v>21.177750000000003</v>
      </c>
      <c r="H418" s="28">
        <f t="shared" si="32"/>
        <v>21.562800000000003</v>
      </c>
      <c r="I418" s="29">
        <f t="shared" si="33"/>
        <v>21.947850000000003</v>
      </c>
      <c r="J418" s="30">
        <f t="shared" si="34"/>
        <v>25.02825</v>
      </c>
    </row>
    <row r="419" spans="2:10" s="11" customFormat="1">
      <c r="B419" s="31" t="s">
        <v>1495</v>
      </c>
      <c r="C419" s="32" t="s">
        <v>1496</v>
      </c>
      <c r="D419" s="33" t="s">
        <v>1497</v>
      </c>
      <c r="E419" s="34" t="s">
        <v>1498</v>
      </c>
      <c r="F419" s="26">
        <f t="shared" si="30"/>
        <v>45.468000000000004</v>
      </c>
      <c r="G419" s="27">
        <f t="shared" si="31"/>
        <v>46.31</v>
      </c>
      <c r="H419" s="28">
        <f t="shared" si="32"/>
        <v>47.152000000000001</v>
      </c>
      <c r="I419" s="29">
        <f t="shared" si="33"/>
        <v>47.994</v>
      </c>
      <c r="J419" s="30">
        <f t="shared" si="34"/>
        <v>54.730000000000004</v>
      </c>
    </row>
    <row r="420" spans="2:10" s="11" customFormat="1">
      <c r="B420" s="31" t="s">
        <v>1499</v>
      </c>
      <c r="C420" s="32" t="s">
        <v>1500</v>
      </c>
      <c r="D420" s="33" t="s">
        <v>1501</v>
      </c>
      <c r="E420" s="34" t="s">
        <v>1498</v>
      </c>
      <c r="F420" s="26">
        <f t="shared" si="30"/>
        <v>45.468000000000004</v>
      </c>
      <c r="G420" s="27">
        <f t="shared" si="31"/>
        <v>46.31</v>
      </c>
      <c r="H420" s="28">
        <f t="shared" si="32"/>
        <v>47.152000000000001</v>
      </c>
      <c r="I420" s="29">
        <f t="shared" si="33"/>
        <v>47.994</v>
      </c>
      <c r="J420" s="30">
        <f t="shared" si="34"/>
        <v>54.730000000000004</v>
      </c>
    </row>
    <row r="421" spans="2:10" s="11" customFormat="1">
      <c r="B421" s="31" t="s">
        <v>1502</v>
      </c>
      <c r="C421" s="32" t="s">
        <v>1503</v>
      </c>
      <c r="D421" s="33" t="s">
        <v>1504</v>
      </c>
      <c r="E421" s="34" t="s">
        <v>1487</v>
      </c>
      <c r="F421" s="26">
        <f t="shared" si="30"/>
        <v>51.678000000000004</v>
      </c>
      <c r="G421" s="27">
        <f t="shared" si="31"/>
        <v>52.635000000000005</v>
      </c>
      <c r="H421" s="28">
        <f t="shared" si="32"/>
        <v>53.591999999999999</v>
      </c>
      <c r="I421" s="29">
        <f t="shared" si="33"/>
        <v>54.548999999999999</v>
      </c>
      <c r="J421" s="30">
        <f t="shared" si="34"/>
        <v>62.204999999999998</v>
      </c>
    </row>
    <row r="422" spans="2:10" s="11" customFormat="1">
      <c r="B422" s="31" t="s">
        <v>1505</v>
      </c>
      <c r="C422" s="32" t="s">
        <v>1506</v>
      </c>
      <c r="D422" s="33" t="s">
        <v>1507</v>
      </c>
      <c r="E422" s="34" t="s">
        <v>1334</v>
      </c>
      <c r="F422" s="26">
        <f t="shared" si="30"/>
        <v>23.651999999999997</v>
      </c>
      <c r="G422" s="27">
        <f t="shared" si="31"/>
        <v>24.09</v>
      </c>
      <c r="H422" s="28">
        <f t="shared" si="32"/>
        <v>24.527999999999999</v>
      </c>
      <c r="I422" s="29">
        <f t="shared" si="33"/>
        <v>24.965999999999998</v>
      </c>
      <c r="J422" s="30">
        <f t="shared" si="34"/>
        <v>28.47</v>
      </c>
    </row>
    <row r="423" spans="2:10" s="11" customFormat="1">
      <c r="B423" s="31" t="s">
        <v>1508</v>
      </c>
      <c r="C423" s="32" t="s">
        <v>1509</v>
      </c>
      <c r="D423" s="33" t="s">
        <v>1510</v>
      </c>
      <c r="E423" s="34" t="s">
        <v>85</v>
      </c>
      <c r="F423" s="26">
        <f t="shared" si="30"/>
        <v>18.36</v>
      </c>
      <c r="G423" s="27">
        <f t="shared" si="31"/>
        <v>18.7</v>
      </c>
      <c r="H423" s="28">
        <f t="shared" si="32"/>
        <v>19.04</v>
      </c>
      <c r="I423" s="29">
        <f t="shared" si="33"/>
        <v>19.38</v>
      </c>
      <c r="J423" s="30">
        <f t="shared" si="34"/>
        <v>22.1</v>
      </c>
    </row>
    <row r="424" spans="2:10" s="11" customFormat="1">
      <c r="B424" s="31" t="s">
        <v>1511</v>
      </c>
      <c r="C424" s="32" t="s">
        <v>1512</v>
      </c>
      <c r="D424" s="33" t="s">
        <v>1513</v>
      </c>
      <c r="E424" s="34" t="s">
        <v>1514</v>
      </c>
      <c r="F424" s="26">
        <f t="shared" si="30"/>
        <v>68.634</v>
      </c>
      <c r="G424" s="27">
        <f t="shared" si="31"/>
        <v>69.905000000000001</v>
      </c>
      <c r="H424" s="28">
        <f t="shared" si="32"/>
        <v>71.176000000000002</v>
      </c>
      <c r="I424" s="29">
        <f t="shared" si="33"/>
        <v>72.447000000000003</v>
      </c>
      <c r="J424" s="30">
        <f t="shared" si="34"/>
        <v>82.614999999999995</v>
      </c>
    </row>
    <row r="425" spans="2:10" s="11" customFormat="1">
      <c r="B425" s="31" t="s">
        <v>1515</v>
      </c>
      <c r="C425" s="32" t="s">
        <v>1516</v>
      </c>
      <c r="D425" s="33" t="s">
        <v>1517</v>
      </c>
      <c r="E425" s="34" t="s">
        <v>1514</v>
      </c>
      <c r="F425" s="26">
        <f t="shared" si="30"/>
        <v>68.634</v>
      </c>
      <c r="G425" s="27">
        <f t="shared" si="31"/>
        <v>69.905000000000001</v>
      </c>
      <c r="H425" s="28">
        <f t="shared" si="32"/>
        <v>71.176000000000002</v>
      </c>
      <c r="I425" s="29">
        <f t="shared" si="33"/>
        <v>72.447000000000003</v>
      </c>
      <c r="J425" s="30">
        <f t="shared" si="34"/>
        <v>82.614999999999995</v>
      </c>
    </row>
    <row r="426" spans="2:10" s="11" customFormat="1">
      <c r="B426" s="31" t="s">
        <v>1518</v>
      </c>
      <c r="C426" s="32" t="s">
        <v>1519</v>
      </c>
      <c r="D426" s="33" t="s">
        <v>1520</v>
      </c>
      <c r="E426" s="34" t="s">
        <v>1521</v>
      </c>
      <c r="F426" s="26">
        <f t="shared" si="30"/>
        <v>74.843999999999994</v>
      </c>
      <c r="G426" s="27">
        <f t="shared" si="31"/>
        <v>76.22999999999999</v>
      </c>
      <c r="H426" s="28">
        <f t="shared" si="32"/>
        <v>77.616</v>
      </c>
      <c r="I426" s="29">
        <f t="shared" si="33"/>
        <v>79.001999999999995</v>
      </c>
      <c r="J426" s="30">
        <f t="shared" si="34"/>
        <v>90.09</v>
      </c>
    </row>
    <row r="427" spans="2:10" s="11" customFormat="1">
      <c r="B427" s="31" t="s">
        <v>1522</v>
      </c>
      <c r="C427" s="32" t="s">
        <v>1523</v>
      </c>
      <c r="D427" s="33" t="s">
        <v>1524</v>
      </c>
      <c r="E427" s="34" t="s">
        <v>1525</v>
      </c>
      <c r="F427" s="26">
        <f t="shared" si="30"/>
        <v>36.126000000000005</v>
      </c>
      <c r="G427" s="27">
        <f t="shared" si="31"/>
        <v>36.795000000000002</v>
      </c>
      <c r="H427" s="28">
        <f t="shared" si="32"/>
        <v>37.464000000000006</v>
      </c>
      <c r="I427" s="29">
        <f t="shared" si="33"/>
        <v>38.133000000000003</v>
      </c>
      <c r="J427" s="30">
        <f t="shared" si="34"/>
        <v>43.484999999999999</v>
      </c>
    </row>
    <row r="428" spans="2:10" s="11" customFormat="1">
      <c r="B428" s="31" t="s">
        <v>1526</v>
      </c>
      <c r="C428" s="32" t="s">
        <v>1527</v>
      </c>
      <c r="D428" s="33" t="s">
        <v>1528</v>
      </c>
      <c r="E428" s="34" t="s">
        <v>1529</v>
      </c>
      <c r="F428" s="26">
        <f t="shared" si="30"/>
        <v>28.512</v>
      </c>
      <c r="G428" s="27">
        <f t="shared" si="31"/>
        <v>29.04</v>
      </c>
      <c r="H428" s="28">
        <f t="shared" si="32"/>
        <v>29.567999999999998</v>
      </c>
      <c r="I428" s="29">
        <f t="shared" si="33"/>
        <v>30.096</v>
      </c>
      <c r="J428" s="30">
        <f t="shared" si="34"/>
        <v>34.32</v>
      </c>
    </row>
    <row r="429" spans="2:10" s="11" customFormat="1">
      <c r="B429" s="31" t="s">
        <v>1530</v>
      </c>
      <c r="C429" s="32" t="s">
        <v>1531</v>
      </c>
      <c r="D429" s="33" t="s">
        <v>1532</v>
      </c>
      <c r="E429" s="34" t="s">
        <v>1244</v>
      </c>
      <c r="F429" s="26">
        <f t="shared" si="30"/>
        <v>65.069999999999993</v>
      </c>
      <c r="G429" s="27">
        <f t="shared" si="31"/>
        <v>66.275000000000006</v>
      </c>
      <c r="H429" s="28">
        <f t="shared" si="32"/>
        <v>67.48</v>
      </c>
      <c r="I429" s="29">
        <f t="shared" si="33"/>
        <v>68.685000000000002</v>
      </c>
      <c r="J429" s="30">
        <f t="shared" si="34"/>
        <v>78.325000000000003</v>
      </c>
    </row>
    <row r="430" spans="2:10" s="11" customFormat="1">
      <c r="B430" s="31" t="s">
        <v>1533</v>
      </c>
      <c r="C430" s="32" t="s">
        <v>1534</v>
      </c>
      <c r="D430" s="33" t="s">
        <v>1535</v>
      </c>
      <c r="E430" s="34" t="s">
        <v>1536</v>
      </c>
      <c r="F430" s="26">
        <f t="shared" si="30"/>
        <v>77.230152000000004</v>
      </c>
      <c r="G430" s="27">
        <f t="shared" si="31"/>
        <v>78.660340000000005</v>
      </c>
      <c r="H430" s="28">
        <f t="shared" si="32"/>
        <v>80.090528000000006</v>
      </c>
      <c r="I430" s="29">
        <f t="shared" si="33"/>
        <v>81.520715999999993</v>
      </c>
      <c r="J430" s="30">
        <f t="shared" si="34"/>
        <v>92.962220000000002</v>
      </c>
    </row>
    <row r="431" spans="2:10" s="11" customFormat="1">
      <c r="B431" s="31" t="s">
        <v>1537</v>
      </c>
      <c r="C431" s="32" t="s">
        <v>1538</v>
      </c>
      <c r="D431" s="33" t="s">
        <v>1539</v>
      </c>
      <c r="E431" s="34" t="s">
        <v>1540</v>
      </c>
      <c r="F431" s="26">
        <f t="shared" si="30"/>
        <v>81.972000000000008</v>
      </c>
      <c r="G431" s="27">
        <f t="shared" si="31"/>
        <v>83.490000000000009</v>
      </c>
      <c r="H431" s="28">
        <f t="shared" si="32"/>
        <v>85.00800000000001</v>
      </c>
      <c r="I431" s="29">
        <f t="shared" si="33"/>
        <v>86.52600000000001</v>
      </c>
      <c r="J431" s="30">
        <f t="shared" si="34"/>
        <v>98.67</v>
      </c>
    </row>
    <row r="432" spans="2:10" s="11" customFormat="1">
      <c r="B432" s="31" t="s">
        <v>1541</v>
      </c>
      <c r="C432" s="32" t="s">
        <v>1542</v>
      </c>
      <c r="D432" s="33" t="s">
        <v>1543</v>
      </c>
      <c r="E432" s="34" t="s">
        <v>1544</v>
      </c>
      <c r="F432" s="26">
        <f t="shared" si="30"/>
        <v>33.858000000000004</v>
      </c>
      <c r="G432" s="27">
        <f t="shared" si="31"/>
        <v>34.484999999999999</v>
      </c>
      <c r="H432" s="28">
        <f t="shared" si="32"/>
        <v>35.112000000000002</v>
      </c>
      <c r="I432" s="29">
        <f t="shared" si="33"/>
        <v>35.739000000000004</v>
      </c>
      <c r="J432" s="30">
        <f t="shared" si="34"/>
        <v>40.755000000000003</v>
      </c>
    </row>
    <row r="433" spans="2:10" s="11" customFormat="1">
      <c r="B433" s="31" t="s">
        <v>1545</v>
      </c>
      <c r="C433" s="32" t="s">
        <v>1546</v>
      </c>
      <c r="D433" s="33" t="s">
        <v>1547</v>
      </c>
      <c r="E433" s="34" t="s">
        <v>1548</v>
      </c>
      <c r="F433" s="26">
        <f t="shared" si="30"/>
        <v>26.73</v>
      </c>
      <c r="G433" s="27">
        <f t="shared" si="31"/>
        <v>27.225000000000001</v>
      </c>
      <c r="H433" s="28">
        <f t="shared" si="32"/>
        <v>27.72</v>
      </c>
      <c r="I433" s="29">
        <f t="shared" si="33"/>
        <v>28.215</v>
      </c>
      <c r="J433" s="30">
        <f t="shared" si="34"/>
        <v>32.174999999999997</v>
      </c>
    </row>
    <row r="434" spans="2:10" s="11" customFormat="1">
      <c r="B434" s="31" t="s">
        <v>1549</v>
      </c>
      <c r="C434" s="32" t="s">
        <v>1550</v>
      </c>
      <c r="D434" s="33" t="s">
        <v>1551</v>
      </c>
      <c r="E434" s="34" t="s">
        <v>1514</v>
      </c>
      <c r="F434" s="26">
        <f t="shared" si="30"/>
        <v>68.634</v>
      </c>
      <c r="G434" s="27">
        <f t="shared" si="31"/>
        <v>69.905000000000001</v>
      </c>
      <c r="H434" s="28">
        <f t="shared" si="32"/>
        <v>71.176000000000002</v>
      </c>
      <c r="I434" s="29">
        <f t="shared" si="33"/>
        <v>72.447000000000003</v>
      </c>
      <c r="J434" s="30">
        <f t="shared" si="34"/>
        <v>82.614999999999995</v>
      </c>
    </row>
    <row r="435" spans="2:10" s="11" customFormat="1">
      <c r="B435" s="31" t="s">
        <v>1552</v>
      </c>
      <c r="C435" s="32" t="s">
        <v>1553</v>
      </c>
      <c r="D435" s="33" t="s">
        <v>1554</v>
      </c>
      <c r="E435" s="34" t="s">
        <v>1514</v>
      </c>
      <c r="F435" s="26">
        <f t="shared" si="30"/>
        <v>68.634</v>
      </c>
      <c r="G435" s="27">
        <f t="shared" si="31"/>
        <v>69.905000000000001</v>
      </c>
      <c r="H435" s="28">
        <f t="shared" si="32"/>
        <v>71.176000000000002</v>
      </c>
      <c r="I435" s="29">
        <f t="shared" si="33"/>
        <v>72.447000000000003</v>
      </c>
      <c r="J435" s="30">
        <f t="shared" si="34"/>
        <v>82.614999999999995</v>
      </c>
    </row>
    <row r="436" spans="2:10" s="11" customFormat="1">
      <c r="B436" s="31" t="s">
        <v>1555</v>
      </c>
      <c r="C436" s="32" t="s">
        <v>1556</v>
      </c>
      <c r="D436" s="33" t="s">
        <v>1557</v>
      </c>
      <c r="E436" s="34" t="s">
        <v>1521</v>
      </c>
      <c r="F436" s="26">
        <f t="shared" si="30"/>
        <v>74.843999999999994</v>
      </c>
      <c r="G436" s="27">
        <f t="shared" si="31"/>
        <v>76.22999999999999</v>
      </c>
      <c r="H436" s="28">
        <f t="shared" si="32"/>
        <v>77.616</v>
      </c>
      <c r="I436" s="29">
        <f t="shared" si="33"/>
        <v>79.001999999999995</v>
      </c>
      <c r="J436" s="30">
        <f t="shared" si="34"/>
        <v>90.09</v>
      </c>
    </row>
    <row r="437" spans="2:10" s="11" customFormat="1">
      <c r="B437" s="31" t="s">
        <v>1558</v>
      </c>
      <c r="C437" s="32" t="s">
        <v>1559</v>
      </c>
      <c r="D437" s="33" t="s">
        <v>1560</v>
      </c>
      <c r="E437" s="34" t="s">
        <v>1525</v>
      </c>
      <c r="F437" s="26">
        <f t="shared" si="30"/>
        <v>36.126000000000005</v>
      </c>
      <c r="G437" s="27">
        <f t="shared" si="31"/>
        <v>36.795000000000002</v>
      </c>
      <c r="H437" s="28">
        <f t="shared" si="32"/>
        <v>37.464000000000006</v>
      </c>
      <c r="I437" s="29">
        <f t="shared" si="33"/>
        <v>38.133000000000003</v>
      </c>
      <c r="J437" s="30">
        <f t="shared" si="34"/>
        <v>43.484999999999999</v>
      </c>
    </row>
    <row r="438" spans="2:10" s="11" customFormat="1">
      <c r="B438" s="31" t="s">
        <v>1561</v>
      </c>
      <c r="C438" s="32" t="s">
        <v>1562</v>
      </c>
      <c r="D438" s="33" t="s">
        <v>1563</v>
      </c>
      <c r="E438" s="34" t="s">
        <v>1529</v>
      </c>
      <c r="F438" s="26">
        <f t="shared" si="30"/>
        <v>28.512</v>
      </c>
      <c r="G438" s="27">
        <f t="shared" si="31"/>
        <v>29.04</v>
      </c>
      <c r="H438" s="28">
        <f t="shared" si="32"/>
        <v>29.567999999999998</v>
      </c>
      <c r="I438" s="29">
        <f t="shared" si="33"/>
        <v>30.096</v>
      </c>
      <c r="J438" s="30">
        <f t="shared" si="34"/>
        <v>34.32</v>
      </c>
    </row>
    <row r="439" spans="2:10" s="11" customFormat="1">
      <c r="B439" s="31" t="s">
        <v>1564</v>
      </c>
      <c r="C439" s="32" t="s">
        <v>1565</v>
      </c>
      <c r="D439" s="33" t="s">
        <v>1566</v>
      </c>
      <c r="E439" s="34" t="s">
        <v>1567</v>
      </c>
      <c r="F439" s="26">
        <f t="shared" si="30"/>
        <v>46.332000000000001</v>
      </c>
      <c r="G439" s="27">
        <f t="shared" si="31"/>
        <v>47.19</v>
      </c>
      <c r="H439" s="28">
        <f t="shared" si="32"/>
        <v>48.048000000000002</v>
      </c>
      <c r="I439" s="29">
        <f t="shared" si="33"/>
        <v>48.905999999999999</v>
      </c>
      <c r="J439" s="30">
        <f t="shared" si="34"/>
        <v>55.769999999999996</v>
      </c>
    </row>
    <row r="440" spans="2:10" s="11" customFormat="1">
      <c r="B440" s="31" t="s">
        <v>924</v>
      </c>
      <c r="C440" s="32" t="s">
        <v>1568</v>
      </c>
      <c r="D440" s="33" t="s">
        <v>1569</v>
      </c>
      <c r="E440" s="34" t="s">
        <v>1567</v>
      </c>
      <c r="F440" s="26">
        <f t="shared" si="30"/>
        <v>46.332000000000001</v>
      </c>
      <c r="G440" s="27">
        <f t="shared" si="31"/>
        <v>47.19</v>
      </c>
      <c r="H440" s="28">
        <f t="shared" si="32"/>
        <v>48.048000000000002</v>
      </c>
      <c r="I440" s="29">
        <f t="shared" si="33"/>
        <v>48.905999999999999</v>
      </c>
      <c r="J440" s="30">
        <f t="shared" si="34"/>
        <v>55.769999999999996</v>
      </c>
    </row>
    <row r="441" spans="2:10" s="11" customFormat="1">
      <c r="B441" s="31" t="s">
        <v>1570</v>
      </c>
      <c r="C441" s="32" t="s">
        <v>1571</v>
      </c>
      <c r="D441" s="33" t="s">
        <v>1572</v>
      </c>
      <c r="E441" s="34" t="s">
        <v>1366</v>
      </c>
      <c r="F441" s="26">
        <f t="shared" si="30"/>
        <v>52.596000000000004</v>
      </c>
      <c r="G441" s="27">
        <f t="shared" si="31"/>
        <v>53.570000000000007</v>
      </c>
      <c r="H441" s="28">
        <f t="shared" si="32"/>
        <v>54.544000000000004</v>
      </c>
      <c r="I441" s="29">
        <f t="shared" si="33"/>
        <v>55.518000000000001</v>
      </c>
      <c r="J441" s="30">
        <f t="shared" si="34"/>
        <v>63.31</v>
      </c>
    </row>
    <row r="442" spans="2:10" s="11" customFormat="1">
      <c r="B442" s="31" t="s">
        <v>1573</v>
      </c>
      <c r="C442" s="32" t="s">
        <v>1574</v>
      </c>
      <c r="D442" s="33" t="s">
        <v>1575</v>
      </c>
      <c r="E442" s="34" t="s">
        <v>428</v>
      </c>
      <c r="F442" s="26">
        <f t="shared" si="30"/>
        <v>22.68</v>
      </c>
      <c r="G442" s="27">
        <f t="shared" si="31"/>
        <v>23.1</v>
      </c>
      <c r="H442" s="28">
        <f t="shared" si="32"/>
        <v>23.52</v>
      </c>
      <c r="I442" s="29">
        <f t="shared" si="33"/>
        <v>23.94</v>
      </c>
      <c r="J442" s="30">
        <f t="shared" si="34"/>
        <v>27.3</v>
      </c>
    </row>
    <row r="443" spans="2:10" s="11" customFormat="1">
      <c r="B443" s="31" t="s">
        <v>1576</v>
      </c>
      <c r="C443" s="32" t="s">
        <v>1577</v>
      </c>
      <c r="D443" s="33" t="s">
        <v>1578</v>
      </c>
      <c r="E443" s="34" t="s">
        <v>130</v>
      </c>
      <c r="F443" s="26">
        <f t="shared" si="30"/>
        <v>17.82</v>
      </c>
      <c r="G443" s="27">
        <f t="shared" si="31"/>
        <v>18.149999999999999</v>
      </c>
      <c r="H443" s="28">
        <f t="shared" si="32"/>
        <v>18.48</v>
      </c>
      <c r="I443" s="29">
        <f t="shared" si="33"/>
        <v>18.809999999999999</v>
      </c>
      <c r="J443" s="30">
        <f t="shared" si="34"/>
        <v>21.45</v>
      </c>
    </row>
    <row r="444" spans="2:10" s="11" customFormat="1">
      <c r="B444" s="31" t="s">
        <v>1579</v>
      </c>
      <c r="C444" s="32" t="s">
        <v>1580</v>
      </c>
      <c r="D444" s="33" t="s">
        <v>1581</v>
      </c>
      <c r="E444" s="34" t="s">
        <v>1348</v>
      </c>
      <c r="F444" s="26">
        <f t="shared" si="30"/>
        <v>54.378</v>
      </c>
      <c r="G444" s="27">
        <f t="shared" si="31"/>
        <v>55.385000000000005</v>
      </c>
      <c r="H444" s="28">
        <f t="shared" si="32"/>
        <v>56.392000000000003</v>
      </c>
      <c r="I444" s="29">
        <f t="shared" si="33"/>
        <v>57.399000000000001</v>
      </c>
      <c r="J444" s="30">
        <f t="shared" si="34"/>
        <v>65.454999999999998</v>
      </c>
    </row>
    <row r="445" spans="2:10" s="11" customFormat="1">
      <c r="B445" s="31" t="s">
        <v>1582</v>
      </c>
      <c r="C445" s="32" t="s">
        <v>1583</v>
      </c>
      <c r="D445" s="33" t="s">
        <v>1584</v>
      </c>
      <c r="E445" s="34" t="s">
        <v>1348</v>
      </c>
      <c r="F445" s="26">
        <f t="shared" si="30"/>
        <v>54.378</v>
      </c>
      <c r="G445" s="27">
        <f t="shared" si="31"/>
        <v>55.385000000000005</v>
      </c>
      <c r="H445" s="28">
        <f t="shared" si="32"/>
        <v>56.392000000000003</v>
      </c>
      <c r="I445" s="29">
        <f t="shared" si="33"/>
        <v>57.399000000000001</v>
      </c>
      <c r="J445" s="30">
        <f t="shared" si="34"/>
        <v>65.454999999999998</v>
      </c>
    </row>
    <row r="446" spans="2:10" s="11" customFormat="1">
      <c r="B446" s="31" t="s">
        <v>1585</v>
      </c>
      <c r="C446" s="32" t="s">
        <v>1586</v>
      </c>
      <c r="D446" s="33" t="s">
        <v>1587</v>
      </c>
      <c r="E446" s="34" t="s">
        <v>1588</v>
      </c>
      <c r="F446" s="26">
        <f t="shared" si="30"/>
        <v>60.588000000000001</v>
      </c>
      <c r="G446" s="27">
        <f t="shared" si="31"/>
        <v>61.71</v>
      </c>
      <c r="H446" s="28">
        <f t="shared" si="32"/>
        <v>62.832000000000001</v>
      </c>
      <c r="I446" s="29">
        <f t="shared" si="33"/>
        <v>63.954000000000001</v>
      </c>
      <c r="J446" s="30">
        <f t="shared" si="34"/>
        <v>72.930000000000007</v>
      </c>
    </row>
    <row r="447" spans="2:10" s="11" customFormat="1">
      <c r="B447" s="31" t="s">
        <v>1589</v>
      </c>
      <c r="C447" s="32" t="s">
        <v>1590</v>
      </c>
      <c r="D447" s="33" t="s">
        <v>1591</v>
      </c>
      <c r="E447" s="34" t="s">
        <v>1474</v>
      </c>
      <c r="F447" s="26">
        <f t="shared" si="30"/>
        <v>26.298000000000002</v>
      </c>
      <c r="G447" s="27">
        <f t="shared" si="31"/>
        <v>26.785000000000004</v>
      </c>
      <c r="H447" s="28">
        <f t="shared" si="32"/>
        <v>27.272000000000002</v>
      </c>
      <c r="I447" s="29">
        <f t="shared" si="33"/>
        <v>27.759</v>
      </c>
      <c r="J447" s="30">
        <f t="shared" si="34"/>
        <v>31.655000000000001</v>
      </c>
    </row>
    <row r="448" spans="2:10" s="11" customFormat="1">
      <c r="B448" s="31" t="s">
        <v>1592</v>
      </c>
      <c r="C448" s="32" t="s">
        <v>1593</v>
      </c>
      <c r="D448" s="33" t="s">
        <v>1594</v>
      </c>
      <c r="E448" s="34" t="s">
        <v>1595</v>
      </c>
      <c r="F448" s="26">
        <f t="shared" si="30"/>
        <v>20.25</v>
      </c>
      <c r="G448" s="27">
        <f t="shared" si="31"/>
        <v>20.625</v>
      </c>
      <c r="H448" s="28">
        <f t="shared" si="32"/>
        <v>21</v>
      </c>
      <c r="I448" s="29">
        <f t="shared" si="33"/>
        <v>21.375</v>
      </c>
      <c r="J448" s="30">
        <f t="shared" si="34"/>
        <v>24.375</v>
      </c>
    </row>
    <row r="449" spans="2:10" s="11" customFormat="1">
      <c r="B449" s="31" t="s">
        <v>1596</v>
      </c>
      <c r="C449" s="32" t="s">
        <v>1597</v>
      </c>
      <c r="D449" s="33" t="s">
        <v>1598</v>
      </c>
      <c r="E449" s="34" t="s">
        <v>1366</v>
      </c>
      <c r="F449" s="26">
        <f t="shared" si="30"/>
        <v>52.596000000000004</v>
      </c>
      <c r="G449" s="27">
        <f t="shared" si="31"/>
        <v>53.570000000000007</v>
      </c>
      <c r="H449" s="28">
        <f t="shared" si="32"/>
        <v>54.544000000000004</v>
      </c>
      <c r="I449" s="29">
        <f t="shared" si="33"/>
        <v>55.518000000000001</v>
      </c>
      <c r="J449" s="30">
        <f t="shared" si="34"/>
        <v>63.31</v>
      </c>
    </row>
    <row r="450" spans="2:10" s="11" customFormat="1">
      <c r="B450" s="31" t="s">
        <v>1599</v>
      </c>
      <c r="C450" s="32" t="s">
        <v>1600</v>
      </c>
      <c r="D450" s="33" t="s">
        <v>1601</v>
      </c>
      <c r="E450" s="34" t="s">
        <v>1366</v>
      </c>
      <c r="F450" s="26">
        <f t="shared" si="30"/>
        <v>52.596000000000004</v>
      </c>
      <c r="G450" s="27">
        <f t="shared" si="31"/>
        <v>53.570000000000007</v>
      </c>
      <c r="H450" s="28">
        <f t="shared" si="32"/>
        <v>54.544000000000004</v>
      </c>
      <c r="I450" s="29">
        <f t="shared" si="33"/>
        <v>55.518000000000001</v>
      </c>
      <c r="J450" s="30">
        <f t="shared" si="34"/>
        <v>63.31</v>
      </c>
    </row>
    <row r="451" spans="2:10" s="11" customFormat="1">
      <c r="B451" s="31" t="s">
        <v>1602</v>
      </c>
      <c r="C451" s="32" t="s">
        <v>1603</v>
      </c>
      <c r="D451" s="33" t="s">
        <v>1604</v>
      </c>
      <c r="E451" s="34" t="s">
        <v>1605</v>
      </c>
      <c r="F451" s="26">
        <f t="shared" si="30"/>
        <v>58.806000000000004</v>
      </c>
      <c r="G451" s="27">
        <f t="shared" si="31"/>
        <v>59.895000000000003</v>
      </c>
      <c r="H451" s="28">
        <f t="shared" si="32"/>
        <v>60.984000000000002</v>
      </c>
      <c r="I451" s="29">
        <f t="shared" si="33"/>
        <v>62.073000000000008</v>
      </c>
      <c r="J451" s="30">
        <f t="shared" si="34"/>
        <v>70.784999999999997</v>
      </c>
    </row>
    <row r="452" spans="2:10" s="11" customFormat="1">
      <c r="B452" s="31" t="s">
        <v>1606</v>
      </c>
      <c r="C452" s="32" t="s">
        <v>1607</v>
      </c>
      <c r="D452" s="33" t="s">
        <v>1608</v>
      </c>
      <c r="E452" s="34" t="s">
        <v>1352</v>
      </c>
      <c r="F452" s="26">
        <f t="shared" si="30"/>
        <v>24.948</v>
      </c>
      <c r="G452" s="27">
        <f t="shared" si="31"/>
        <v>25.41</v>
      </c>
      <c r="H452" s="28">
        <f t="shared" si="32"/>
        <v>25.872</v>
      </c>
      <c r="I452" s="29">
        <f t="shared" si="33"/>
        <v>26.334000000000003</v>
      </c>
      <c r="J452" s="30">
        <f t="shared" si="34"/>
        <v>30.03</v>
      </c>
    </row>
    <row r="453" spans="2:10" s="11" customFormat="1">
      <c r="B453" s="31" t="s">
        <v>1609</v>
      </c>
      <c r="C453" s="32" t="s">
        <v>1610</v>
      </c>
      <c r="D453" s="33" t="s">
        <v>1611</v>
      </c>
      <c r="E453" s="34" t="s">
        <v>75</v>
      </c>
      <c r="F453" s="26">
        <f t="shared" si="30"/>
        <v>19.170000000000002</v>
      </c>
      <c r="G453" s="27">
        <f t="shared" si="31"/>
        <v>19.524999999999999</v>
      </c>
      <c r="H453" s="28">
        <f t="shared" si="32"/>
        <v>19.88</v>
      </c>
      <c r="I453" s="29">
        <f t="shared" si="33"/>
        <v>20.234999999999999</v>
      </c>
      <c r="J453" s="30">
        <f t="shared" si="34"/>
        <v>23.074999999999999</v>
      </c>
    </row>
    <row r="454" spans="2:10" s="11" customFormat="1">
      <c r="B454" s="31" t="s">
        <v>1612</v>
      </c>
      <c r="C454" s="32" t="s">
        <v>1613</v>
      </c>
      <c r="D454" s="33" t="s">
        <v>1614</v>
      </c>
      <c r="E454" s="34" t="s">
        <v>1435</v>
      </c>
      <c r="F454" s="26">
        <f t="shared" si="30"/>
        <v>24.515999999999998</v>
      </c>
      <c r="G454" s="27">
        <f t="shared" si="31"/>
        <v>24.97</v>
      </c>
      <c r="H454" s="28">
        <f t="shared" si="32"/>
        <v>25.423999999999999</v>
      </c>
      <c r="I454" s="29">
        <f t="shared" si="33"/>
        <v>25.878</v>
      </c>
      <c r="J454" s="30">
        <f t="shared" si="34"/>
        <v>29.509999999999998</v>
      </c>
    </row>
    <row r="455" spans="2:10" s="11" customFormat="1">
      <c r="B455" s="31" t="s">
        <v>1615</v>
      </c>
      <c r="C455" s="32" t="s">
        <v>1616</v>
      </c>
      <c r="D455" s="33" t="s">
        <v>1617</v>
      </c>
      <c r="E455" s="34" t="s">
        <v>1618</v>
      </c>
      <c r="F455" s="26">
        <f t="shared" si="30"/>
        <v>18.251999999999999</v>
      </c>
      <c r="G455" s="27">
        <f t="shared" si="31"/>
        <v>18.59</v>
      </c>
      <c r="H455" s="28">
        <f t="shared" si="32"/>
        <v>18.927999999999997</v>
      </c>
      <c r="I455" s="29">
        <f t="shared" si="33"/>
        <v>19.265999999999998</v>
      </c>
      <c r="J455" s="30">
        <f t="shared" si="34"/>
        <v>21.97</v>
      </c>
    </row>
    <row r="456" spans="2:10" s="11" customFormat="1">
      <c r="B456" s="31" t="s">
        <v>584</v>
      </c>
      <c r="C456" s="32" t="s">
        <v>1619</v>
      </c>
      <c r="D456" s="33" t="s">
        <v>1620</v>
      </c>
      <c r="E456" s="34" t="s">
        <v>1463</v>
      </c>
      <c r="F456" s="26">
        <f t="shared" ref="F456:F519" si="35">E456*(8/100)+E456</f>
        <v>50.76</v>
      </c>
      <c r="G456" s="27">
        <f t="shared" ref="G456:G519" si="36">E456*(10/100)+E456</f>
        <v>51.7</v>
      </c>
      <c r="H456" s="28">
        <f t="shared" ref="H456:H519" si="37">E456*(12/100)+E456</f>
        <v>52.64</v>
      </c>
      <c r="I456" s="29">
        <f t="shared" ref="I456:I519" si="38">E456*(14/100)+E456</f>
        <v>53.58</v>
      </c>
      <c r="J456" s="30">
        <f t="shared" ref="J456:J519" si="39">E456*(30/100)+E456</f>
        <v>61.1</v>
      </c>
    </row>
    <row r="457" spans="2:10" s="11" customFormat="1">
      <c r="B457" s="31" t="s">
        <v>1621</v>
      </c>
      <c r="C457" s="32" t="s">
        <v>1622</v>
      </c>
      <c r="D457" s="33" t="s">
        <v>1623</v>
      </c>
      <c r="E457" s="34" t="s">
        <v>1463</v>
      </c>
      <c r="F457" s="26">
        <f t="shared" si="35"/>
        <v>50.76</v>
      </c>
      <c r="G457" s="27">
        <f t="shared" si="36"/>
        <v>51.7</v>
      </c>
      <c r="H457" s="28">
        <f t="shared" si="37"/>
        <v>52.64</v>
      </c>
      <c r="I457" s="29">
        <f t="shared" si="38"/>
        <v>53.58</v>
      </c>
      <c r="J457" s="30">
        <f t="shared" si="39"/>
        <v>61.1</v>
      </c>
    </row>
    <row r="458" spans="2:10" s="11" customFormat="1">
      <c r="B458" s="31" t="s">
        <v>1624</v>
      </c>
      <c r="C458" s="32" t="s">
        <v>1625</v>
      </c>
      <c r="D458" s="33" t="s">
        <v>1626</v>
      </c>
      <c r="E458" s="34" t="s">
        <v>1627</v>
      </c>
      <c r="F458" s="26">
        <f t="shared" si="35"/>
        <v>57.024000000000001</v>
      </c>
      <c r="G458" s="27">
        <f t="shared" si="36"/>
        <v>58.08</v>
      </c>
      <c r="H458" s="28">
        <f t="shared" si="37"/>
        <v>59.135999999999996</v>
      </c>
      <c r="I458" s="29">
        <f t="shared" si="38"/>
        <v>60.192</v>
      </c>
      <c r="J458" s="30">
        <f t="shared" si="39"/>
        <v>68.64</v>
      </c>
    </row>
    <row r="459" spans="2:10" s="11" customFormat="1">
      <c r="B459" s="31" t="s">
        <v>1628</v>
      </c>
      <c r="C459" s="32" t="s">
        <v>1629</v>
      </c>
      <c r="D459" s="33" t="s">
        <v>1630</v>
      </c>
      <c r="E459" s="34" t="s">
        <v>1435</v>
      </c>
      <c r="F459" s="26">
        <f t="shared" si="35"/>
        <v>24.515999999999998</v>
      </c>
      <c r="G459" s="27">
        <f t="shared" si="36"/>
        <v>24.97</v>
      </c>
      <c r="H459" s="28">
        <f t="shared" si="37"/>
        <v>25.423999999999999</v>
      </c>
      <c r="I459" s="29">
        <f t="shared" si="38"/>
        <v>25.878</v>
      </c>
      <c r="J459" s="30">
        <f t="shared" si="39"/>
        <v>29.509999999999998</v>
      </c>
    </row>
    <row r="460" spans="2:10" s="11" customFormat="1">
      <c r="B460" s="31" t="s">
        <v>1631</v>
      </c>
      <c r="C460" s="32" t="s">
        <v>1632</v>
      </c>
      <c r="D460" s="33" t="s">
        <v>1633</v>
      </c>
      <c r="E460" s="34" t="s">
        <v>1618</v>
      </c>
      <c r="F460" s="26">
        <f t="shared" si="35"/>
        <v>18.251999999999999</v>
      </c>
      <c r="G460" s="27">
        <f t="shared" si="36"/>
        <v>18.59</v>
      </c>
      <c r="H460" s="28">
        <f t="shared" si="37"/>
        <v>18.927999999999997</v>
      </c>
      <c r="I460" s="29">
        <f t="shared" si="38"/>
        <v>19.265999999999998</v>
      </c>
      <c r="J460" s="30">
        <f t="shared" si="39"/>
        <v>21.97</v>
      </c>
    </row>
    <row r="461" spans="2:10" s="11" customFormat="1">
      <c r="B461" s="31" t="s">
        <v>1634</v>
      </c>
      <c r="C461" s="32" t="s">
        <v>1635</v>
      </c>
      <c r="D461" s="33" t="s">
        <v>1636</v>
      </c>
      <c r="E461" s="34" t="s">
        <v>435</v>
      </c>
      <c r="F461" s="26">
        <f t="shared" si="35"/>
        <v>52.92</v>
      </c>
      <c r="G461" s="27">
        <f t="shared" si="36"/>
        <v>53.9</v>
      </c>
      <c r="H461" s="28">
        <f t="shared" si="37"/>
        <v>54.88</v>
      </c>
      <c r="I461" s="29">
        <f t="shared" si="38"/>
        <v>55.86</v>
      </c>
      <c r="J461" s="30">
        <f t="shared" si="39"/>
        <v>63.7</v>
      </c>
    </row>
    <row r="462" spans="2:10" s="11" customFormat="1">
      <c r="B462" s="31" t="s">
        <v>1637</v>
      </c>
      <c r="C462" s="32" t="s">
        <v>1638</v>
      </c>
      <c r="D462" s="33" t="s">
        <v>1639</v>
      </c>
      <c r="E462" s="34" t="s">
        <v>435</v>
      </c>
      <c r="F462" s="26">
        <f t="shared" si="35"/>
        <v>52.92</v>
      </c>
      <c r="G462" s="27">
        <f t="shared" si="36"/>
        <v>53.9</v>
      </c>
      <c r="H462" s="28">
        <f t="shared" si="37"/>
        <v>54.88</v>
      </c>
      <c r="I462" s="29">
        <f t="shared" si="38"/>
        <v>55.86</v>
      </c>
      <c r="J462" s="30">
        <f t="shared" si="39"/>
        <v>63.7</v>
      </c>
    </row>
    <row r="463" spans="2:10" s="11" customFormat="1">
      <c r="B463" s="31" t="s">
        <v>1640</v>
      </c>
      <c r="C463" s="32" t="s">
        <v>1641</v>
      </c>
      <c r="D463" s="33" t="s">
        <v>1642</v>
      </c>
      <c r="E463" s="34" t="s">
        <v>1643</v>
      </c>
      <c r="F463" s="26">
        <f t="shared" si="35"/>
        <v>59.238</v>
      </c>
      <c r="G463" s="27">
        <f t="shared" si="36"/>
        <v>60.335000000000001</v>
      </c>
      <c r="H463" s="28">
        <f t="shared" si="37"/>
        <v>61.432000000000002</v>
      </c>
      <c r="I463" s="29">
        <f t="shared" si="38"/>
        <v>62.529000000000003</v>
      </c>
      <c r="J463" s="30">
        <f t="shared" si="39"/>
        <v>71.305000000000007</v>
      </c>
    </row>
    <row r="464" spans="2:10" s="11" customFormat="1">
      <c r="B464" s="31" t="s">
        <v>1644</v>
      </c>
      <c r="C464" s="32" t="s">
        <v>1645</v>
      </c>
      <c r="D464" s="33" t="s">
        <v>1646</v>
      </c>
      <c r="E464" s="34" t="s">
        <v>1647</v>
      </c>
      <c r="F464" s="26">
        <f t="shared" si="35"/>
        <v>27.431999999999999</v>
      </c>
      <c r="G464" s="27">
        <f t="shared" si="36"/>
        <v>27.939999999999998</v>
      </c>
      <c r="H464" s="28">
        <f t="shared" si="37"/>
        <v>28.447999999999997</v>
      </c>
      <c r="I464" s="29">
        <f t="shared" si="38"/>
        <v>28.956</v>
      </c>
      <c r="J464" s="30">
        <f t="shared" si="39"/>
        <v>33.019999999999996</v>
      </c>
    </row>
    <row r="465" spans="2:10" s="11" customFormat="1">
      <c r="B465" s="31" t="s">
        <v>1648</v>
      </c>
      <c r="C465" s="32" t="s">
        <v>1649</v>
      </c>
      <c r="D465" s="33" t="s">
        <v>1650</v>
      </c>
      <c r="E465" s="34" t="s">
        <v>1651</v>
      </c>
      <c r="F465" s="26">
        <f t="shared" si="35"/>
        <v>20.951999999999998</v>
      </c>
      <c r="G465" s="27">
        <f t="shared" si="36"/>
        <v>21.34</v>
      </c>
      <c r="H465" s="28">
        <f t="shared" si="37"/>
        <v>21.727999999999998</v>
      </c>
      <c r="I465" s="29">
        <f t="shared" si="38"/>
        <v>22.116</v>
      </c>
      <c r="J465" s="30">
        <f t="shared" si="39"/>
        <v>25.22</v>
      </c>
    </row>
    <row r="466" spans="2:10" s="11" customFormat="1">
      <c r="B466" s="31" t="s">
        <v>1652</v>
      </c>
      <c r="C466" s="32" t="s">
        <v>1653</v>
      </c>
      <c r="D466" s="33" t="s">
        <v>1654</v>
      </c>
      <c r="E466" s="34" t="s">
        <v>1655</v>
      </c>
      <c r="F466" s="26">
        <f t="shared" si="35"/>
        <v>53.891999999999996</v>
      </c>
      <c r="G466" s="27">
        <f t="shared" si="36"/>
        <v>54.89</v>
      </c>
      <c r="H466" s="28">
        <f t="shared" si="37"/>
        <v>55.887999999999998</v>
      </c>
      <c r="I466" s="29">
        <f t="shared" si="38"/>
        <v>56.885999999999996</v>
      </c>
      <c r="J466" s="30">
        <f t="shared" si="39"/>
        <v>64.87</v>
      </c>
    </row>
    <row r="467" spans="2:10" s="11" customFormat="1">
      <c r="B467" s="31" t="s">
        <v>1656</v>
      </c>
      <c r="C467" s="32" t="s">
        <v>1657</v>
      </c>
      <c r="D467" s="33" t="s">
        <v>1658</v>
      </c>
      <c r="E467" s="34" t="s">
        <v>341</v>
      </c>
      <c r="F467" s="26">
        <f t="shared" si="35"/>
        <v>28.08</v>
      </c>
      <c r="G467" s="27">
        <f t="shared" si="36"/>
        <v>28.6</v>
      </c>
      <c r="H467" s="28">
        <f t="shared" si="37"/>
        <v>29.12</v>
      </c>
      <c r="I467" s="29">
        <f t="shared" si="38"/>
        <v>29.64</v>
      </c>
      <c r="J467" s="30">
        <f t="shared" si="39"/>
        <v>33.799999999999997</v>
      </c>
    </row>
    <row r="468" spans="2:10" s="11" customFormat="1">
      <c r="B468" s="31" t="s">
        <v>1659</v>
      </c>
      <c r="C468" s="32" t="s">
        <v>1660</v>
      </c>
      <c r="D468" s="33" t="s">
        <v>1661</v>
      </c>
      <c r="E468" s="34" t="s">
        <v>1662</v>
      </c>
      <c r="F468" s="26">
        <f t="shared" si="35"/>
        <v>21.87</v>
      </c>
      <c r="G468" s="27">
        <f t="shared" si="36"/>
        <v>22.274999999999999</v>
      </c>
      <c r="H468" s="28">
        <f t="shared" si="37"/>
        <v>22.68</v>
      </c>
      <c r="I468" s="29">
        <f t="shared" si="38"/>
        <v>23.085000000000001</v>
      </c>
      <c r="J468" s="30">
        <f t="shared" si="39"/>
        <v>26.324999999999999</v>
      </c>
    </row>
    <row r="469" spans="2:10" s="11" customFormat="1">
      <c r="B469" s="31" t="s">
        <v>1663</v>
      </c>
      <c r="C469" s="32" t="s">
        <v>1664</v>
      </c>
      <c r="D469" s="33" t="s">
        <v>1665</v>
      </c>
      <c r="E469" s="34" t="s">
        <v>1627</v>
      </c>
      <c r="F469" s="26">
        <f t="shared" si="35"/>
        <v>57.024000000000001</v>
      </c>
      <c r="G469" s="27">
        <f t="shared" si="36"/>
        <v>58.08</v>
      </c>
      <c r="H469" s="28">
        <f t="shared" si="37"/>
        <v>59.135999999999996</v>
      </c>
      <c r="I469" s="29">
        <f t="shared" si="38"/>
        <v>60.192</v>
      </c>
      <c r="J469" s="30">
        <f t="shared" si="39"/>
        <v>68.64</v>
      </c>
    </row>
    <row r="470" spans="2:10" s="11" customFormat="1">
      <c r="B470" s="31" t="s">
        <v>1666</v>
      </c>
      <c r="C470" s="32" t="s">
        <v>1667</v>
      </c>
      <c r="D470" s="33" t="s">
        <v>1668</v>
      </c>
      <c r="E470" s="34" t="s">
        <v>1627</v>
      </c>
      <c r="F470" s="26">
        <f t="shared" si="35"/>
        <v>57.024000000000001</v>
      </c>
      <c r="G470" s="27">
        <f t="shared" si="36"/>
        <v>58.08</v>
      </c>
      <c r="H470" s="28">
        <f t="shared" si="37"/>
        <v>59.135999999999996</v>
      </c>
      <c r="I470" s="29">
        <f t="shared" si="38"/>
        <v>60.192</v>
      </c>
      <c r="J470" s="30">
        <f t="shared" si="39"/>
        <v>68.64</v>
      </c>
    </row>
    <row r="471" spans="2:10" s="11" customFormat="1">
      <c r="B471" s="31" t="s">
        <v>1669</v>
      </c>
      <c r="C471" s="32" t="s">
        <v>1670</v>
      </c>
      <c r="D471" s="33" t="s">
        <v>1671</v>
      </c>
      <c r="E471" s="34" t="s">
        <v>1588</v>
      </c>
      <c r="F471" s="26">
        <f t="shared" si="35"/>
        <v>60.588000000000001</v>
      </c>
      <c r="G471" s="27">
        <f t="shared" si="36"/>
        <v>61.71</v>
      </c>
      <c r="H471" s="28">
        <f t="shared" si="37"/>
        <v>62.832000000000001</v>
      </c>
      <c r="I471" s="29">
        <f t="shared" si="38"/>
        <v>63.954000000000001</v>
      </c>
      <c r="J471" s="30">
        <f t="shared" si="39"/>
        <v>72.930000000000007</v>
      </c>
    </row>
    <row r="472" spans="2:10" s="11" customFormat="1">
      <c r="B472" s="31" t="s">
        <v>1672</v>
      </c>
      <c r="C472" s="32" t="s">
        <v>1673</v>
      </c>
      <c r="D472" s="33" t="s">
        <v>1674</v>
      </c>
      <c r="E472" s="34" t="s">
        <v>1451</v>
      </c>
      <c r="F472" s="26">
        <f t="shared" si="35"/>
        <v>27.648000000000003</v>
      </c>
      <c r="G472" s="27">
        <f t="shared" si="36"/>
        <v>28.160000000000004</v>
      </c>
      <c r="H472" s="28">
        <f t="shared" si="37"/>
        <v>28.672000000000001</v>
      </c>
      <c r="I472" s="29">
        <f t="shared" si="38"/>
        <v>29.184000000000001</v>
      </c>
      <c r="J472" s="30">
        <f t="shared" si="39"/>
        <v>33.28</v>
      </c>
    </row>
    <row r="473" spans="2:10" s="11" customFormat="1">
      <c r="B473" s="31" t="s">
        <v>1675</v>
      </c>
      <c r="C473" s="32" t="s">
        <v>1676</v>
      </c>
      <c r="D473" s="33" t="s">
        <v>1677</v>
      </c>
      <c r="E473" s="34" t="s">
        <v>1678</v>
      </c>
      <c r="F473" s="26">
        <f t="shared" si="35"/>
        <v>21.384</v>
      </c>
      <c r="G473" s="27">
        <f t="shared" si="36"/>
        <v>21.78</v>
      </c>
      <c r="H473" s="28">
        <f t="shared" si="37"/>
        <v>22.176000000000002</v>
      </c>
      <c r="I473" s="29">
        <f t="shared" si="38"/>
        <v>22.572000000000003</v>
      </c>
      <c r="J473" s="30">
        <f t="shared" si="39"/>
        <v>25.740000000000002</v>
      </c>
    </row>
    <row r="474" spans="2:10" s="11" customFormat="1">
      <c r="B474" s="31" t="s">
        <v>1679</v>
      </c>
      <c r="C474" s="32" t="s">
        <v>1680</v>
      </c>
      <c r="D474" s="33" t="s">
        <v>1681</v>
      </c>
      <c r="E474" s="34" t="s">
        <v>1682</v>
      </c>
      <c r="F474" s="26">
        <f t="shared" si="35"/>
        <v>37.421999999999997</v>
      </c>
      <c r="G474" s="27">
        <f t="shared" si="36"/>
        <v>38.114999999999995</v>
      </c>
      <c r="H474" s="28">
        <f t="shared" si="37"/>
        <v>38.808</v>
      </c>
      <c r="I474" s="29">
        <f t="shared" si="38"/>
        <v>39.500999999999998</v>
      </c>
      <c r="J474" s="30">
        <f t="shared" si="39"/>
        <v>45.045000000000002</v>
      </c>
    </row>
    <row r="475" spans="2:10" s="11" customFormat="1">
      <c r="B475" s="31" t="s">
        <v>1683</v>
      </c>
      <c r="C475" s="32" t="s">
        <v>1684</v>
      </c>
      <c r="D475" s="33" t="s">
        <v>1685</v>
      </c>
      <c r="E475" s="34" t="s">
        <v>1682</v>
      </c>
      <c r="F475" s="26">
        <f t="shared" si="35"/>
        <v>37.421999999999997</v>
      </c>
      <c r="G475" s="27">
        <f t="shared" si="36"/>
        <v>38.114999999999995</v>
      </c>
      <c r="H475" s="28">
        <f t="shared" si="37"/>
        <v>38.808</v>
      </c>
      <c r="I475" s="29">
        <f t="shared" si="38"/>
        <v>39.500999999999998</v>
      </c>
      <c r="J475" s="30">
        <f t="shared" si="39"/>
        <v>45.045000000000002</v>
      </c>
    </row>
    <row r="476" spans="2:10" s="11" customFormat="1">
      <c r="B476" s="31" t="s">
        <v>1686</v>
      </c>
      <c r="C476" s="32" t="s">
        <v>1687</v>
      </c>
      <c r="D476" s="33" t="s">
        <v>1688</v>
      </c>
      <c r="E476" s="34" t="s">
        <v>1689</v>
      </c>
      <c r="F476" s="26">
        <f t="shared" si="35"/>
        <v>43.686</v>
      </c>
      <c r="G476" s="27">
        <f t="shared" si="36"/>
        <v>44.495000000000005</v>
      </c>
      <c r="H476" s="28">
        <f t="shared" si="37"/>
        <v>45.304000000000002</v>
      </c>
      <c r="I476" s="29">
        <f t="shared" si="38"/>
        <v>46.113000000000007</v>
      </c>
      <c r="J476" s="30">
        <f t="shared" si="39"/>
        <v>52.585000000000001</v>
      </c>
    </row>
    <row r="477" spans="2:10" s="11" customFormat="1">
      <c r="B477" s="31" t="s">
        <v>1690</v>
      </c>
      <c r="C477" s="32" t="s">
        <v>1691</v>
      </c>
      <c r="D477" s="33" t="s">
        <v>1692</v>
      </c>
      <c r="E477" s="34" t="s">
        <v>1693</v>
      </c>
      <c r="F477" s="26">
        <f t="shared" si="35"/>
        <v>19.601999999999997</v>
      </c>
      <c r="G477" s="27">
        <f t="shared" si="36"/>
        <v>19.965</v>
      </c>
      <c r="H477" s="28">
        <f t="shared" si="37"/>
        <v>20.327999999999999</v>
      </c>
      <c r="I477" s="29">
        <f t="shared" si="38"/>
        <v>20.690999999999999</v>
      </c>
      <c r="J477" s="30">
        <f t="shared" si="39"/>
        <v>23.594999999999999</v>
      </c>
    </row>
    <row r="478" spans="2:10" s="11" customFormat="1">
      <c r="B478" s="31" t="s">
        <v>1694</v>
      </c>
      <c r="C478" s="32" t="s">
        <v>1695</v>
      </c>
      <c r="D478" s="33" t="s">
        <v>1696</v>
      </c>
      <c r="E478" s="34" t="s">
        <v>1697</v>
      </c>
      <c r="F478" s="26">
        <f t="shared" si="35"/>
        <v>16.956</v>
      </c>
      <c r="G478" s="27">
        <f t="shared" si="36"/>
        <v>17.27</v>
      </c>
      <c r="H478" s="28">
        <f t="shared" si="37"/>
        <v>17.584</v>
      </c>
      <c r="I478" s="29">
        <f t="shared" si="38"/>
        <v>17.898</v>
      </c>
      <c r="J478" s="30">
        <f t="shared" si="39"/>
        <v>20.41</v>
      </c>
    </row>
    <row r="479" spans="2:10" s="11" customFormat="1">
      <c r="B479" s="31" t="s">
        <v>1698</v>
      </c>
      <c r="C479" s="32" t="s">
        <v>1699</v>
      </c>
      <c r="D479" s="33" t="s">
        <v>1700</v>
      </c>
      <c r="E479" s="34" t="s">
        <v>1682</v>
      </c>
      <c r="F479" s="26">
        <f t="shared" si="35"/>
        <v>37.421999999999997</v>
      </c>
      <c r="G479" s="27">
        <f t="shared" si="36"/>
        <v>38.114999999999995</v>
      </c>
      <c r="H479" s="28">
        <f t="shared" si="37"/>
        <v>38.808</v>
      </c>
      <c r="I479" s="29">
        <f t="shared" si="38"/>
        <v>39.500999999999998</v>
      </c>
      <c r="J479" s="30">
        <f t="shared" si="39"/>
        <v>45.045000000000002</v>
      </c>
    </row>
    <row r="480" spans="2:10" s="11" customFormat="1">
      <c r="B480" s="31" t="s">
        <v>1701</v>
      </c>
      <c r="C480" s="32" t="s">
        <v>1702</v>
      </c>
      <c r="D480" s="33" t="s">
        <v>1703</v>
      </c>
      <c r="E480" s="34" t="s">
        <v>1682</v>
      </c>
      <c r="F480" s="26">
        <f t="shared" si="35"/>
        <v>37.421999999999997</v>
      </c>
      <c r="G480" s="27">
        <f t="shared" si="36"/>
        <v>38.114999999999995</v>
      </c>
      <c r="H480" s="28">
        <f t="shared" si="37"/>
        <v>38.808</v>
      </c>
      <c r="I480" s="29">
        <f t="shared" si="38"/>
        <v>39.500999999999998</v>
      </c>
      <c r="J480" s="30">
        <f t="shared" si="39"/>
        <v>45.045000000000002</v>
      </c>
    </row>
    <row r="481" spans="2:10" s="11" customFormat="1">
      <c r="B481" s="31" t="s">
        <v>1704</v>
      </c>
      <c r="C481" s="32" t="s">
        <v>1705</v>
      </c>
      <c r="D481" s="33" t="s">
        <v>1706</v>
      </c>
      <c r="E481" s="34" t="s">
        <v>1707</v>
      </c>
      <c r="F481" s="26">
        <f t="shared" si="35"/>
        <v>43.856316</v>
      </c>
      <c r="G481" s="27">
        <f t="shared" si="36"/>
        <v>44.668469999999999</v>
      </c>
      <c r="H481" s="28">
        <f t="shared" si="37"/>
        <v>45.480623999999999</v>
      </c>
      <c r="I481" s="29">
        <f t="shared" si="38"/>
        <v>46.292777999999998</v>
      </c>
      <c r="J481" s="30">
        <f t="shared" si="39"/>
        <v>52.790010000000002</v>
      </c>
    </row>
    <row r="482" spans="2:10" s="11" customFormat="1">
      <c r="B482" s="31" t="s">
        <v>1708</v>
      </c>
      <c r="C482" s="32" t="s">
        <v>1709</v>
      </c>
      <c r="D482" s="33" t="s">
        <v>1710</v>
      </c>
      <c r="E482" s="34" t="s">
        <v>1693</v>
      </c>
      <c r="F482" s="26">
        <f t="shared" si="35"/>
        <v>19.601999999999997</v>
      </c>
      <c r="G482" s="27">
        <f t="shared" si="36"/>
        <v>19.965</v>
      </c>
      <c r="H482" s="28">
        <f t="shared" si="37"/>
        <v>20.327999999999999</v>
      </c>
      <c r="I482" s="29">
        <f t="shared" si="38"/>
        <v>20.690999999999999</v>
      </c>
      <c r="J482" s="30">
        <f t="shared" si="39"/>
        <v>23.594999999999999</v>
      </c>
    </row>
    <row r="483" spans="2:10" s="11" customFormat="1">
      <c r="B483" s="31" t="s">
        <v>1711</v>
      </c>
      <c r="C483" s="32" t="s">
        <v>1712</v>
      </c>
      <c r="D483" s="33" t="s">
        <v>1713</v>
      </c>
      <c r="E483" s="34" t="s">
        <v>1697</v>
      </c>
      <c r="F483" s="26">
        <f t="shared" si="35"/>
        <v>16.956</v>
      </c>
      <c r="G483" s="27">
        <f t="shared" si="36"/>
        <v>17.27</v>
      </c>
      <c r="H483" s="28">
        <f t="shared" si="37"/>
        <v>17.584</v>
      </c>
      <c r="I483" s="29">
        <f t="shared" si="38"/>
        <v>17.898</v>
      </c>
      <c r="J483" s="30">
        <f t="shared" si="39"/>
        <v>20.41</v>
      </c>
    </row>
    <row r="484" spans="2:10" s="11" customFormat="1">
      <c r="B484" s="31" t="s">
        <v>1714</v>
      </c>
      <c r="C484" s="32" t="s">
        <v>1715</v>
      </c>
      <c r="D484" s="33" t="s">
        <v>1716</v>
      </c>
      <c r="E484" s="34" t="s">
        <v>1717</v>
      </c>
      <c r="F484" s="26">
        <f t="shared" si="35"/>
        <v>38.340000000000003</v>
      </c>
      <c r="G484" s="27">
        <f t="shared" si="36"/>
        <v>39.049999999999997</v>
      </c>
      <c r="H484" s="28">
        <f t="shared" si="37"/>
        <v>39.76</v>
      </c>
      <c r="I484" s="29">
        <f t="shared" si="38"/>
        <v>40.47</v>
      </c>
      <c r="J484" s="30">
        <f t="shared" si="39"/>
        <v>46.15</v>
      </c>
    </row>
    <row r="485" spans="2:10" s="11" customFormat="1">
      <c r="B485" s="31" t="s">
        <v>1718</v>
      </c>
      <c r="C485" s="32" t="s">
        <v>1719</v>
      </c>
      <c r="D485" s="33" t="s">
        <v>1720</v>
      </c>
      <c r="E485" s="34" t="s">
        <v>1721</v>
      </c>
      <c r="F485" s="26">
        <f t="shared" si="35"/>
        <v>49.480199999999996</v>
      </c>
      <c r="G485" s="27">
        <f t="shared" si="36"/>
        <v>50.396499999999996</v>
      </c>
      <c r="H485" s="28">
        <f t="shared" si="37"/>
        <v>51.312799999999996</v>
      </c>
      <c r="I485" s="29">
        <f t="shared" si="38"/>
        <v>52.229099999999995</v>
      </c>
      <c r="J485" s="30">
        <f t="shared" si="39"/>
        <v>59.5595</v>
      </c>
    </row>
    <row r="486" spans="2:10" s="11" customFormat="1">
      <c r="B486" s="31" t="s">
        <v>995</v>
      </c>
      <c r="C486" s="32" t="s">
        <v>1722</v>
      </c>
      <c r="D486" s="33" t="s">
        <v>1723</v>
      </c>
      <c r="E486" s="34" t="s">
        <v>1396</v>
      </c>
      <c r="F486" s="26">
        <f t="shared" si="35"/>
        <v>44.55</v>
      </c>
      <c r="G486" s="27">
        <f t="shared" si="36"/>
        <v>45.375</v>
      </c>
      <c r="H486" s="28">
        <f t="shared" si="37"/>
        <v>46.2</v>
      </c>
      <c r="I486" s="29">
        <f t="shared" si="38"/>
        <v>47.024999999999999</v>
      </c>
      <c r="J486" s="30">
        <f t="shared" si="39"/>
        <v>53.625</v>
      </c>
    </row>
    <row r="487" spans="2:10" s="11" customFormat="1">
      <c r="B487" s="31" t="s">
        <v>1724</v>
      </c>
      <c r="C487" s="32" t="s">
        <v>1725</v>
      </c>
      <c r="D487" s="33" t="s">
        <v>1726</v>
      </c>
      <c r="E487" s="34" t="s">
        <v>1727</v>
      </c>
      <c r="F487" s="26">
        <f t="shared" si="35"/>
        <v>20.088000000000001</v>
      </c>
      <c r="G487" s="27">
        <f t="shared" si="36"/>
        <v>20.46</v>
      </c>
      <c r="H487" s="28">
        <f t="shared" si="37"/>
        <v>20.832000000000001</v>
      </c>
      <c r="I487" s="29">
        <f t="shared" si="38"/>
        <v>21.204000000000001</v>
      </c>
      <c r="J487" s="30">
        <f t="shared" si="39"/>
        <v>24.18</v>
      </c>
    </row>
    <row r="488" spans="2:10" s="11" customFormat="1">
      <c r="B488" s="31" t="s">
        <v>1728</v>
      </c>
      <c r="C488" s="32" t="s">
        <v>1729</v>
      </c>
      <c r="D488" s="33" t="s">
        <v>1730</v>
      </c>
      <c r="E488" s="34" t="s">
        <v>1731</v>
      </c>
      <c r="F488" s="26">
        <f t="shared" si="35"/>
        <v>17.388000000000002</v>
      </c>
      <c r="G488" s="27">
        <f t="shared" si="36"/>
        <v>17.71</v>
      </c>
      <c r="H488" s="28">
        <f t="shared" si="37"/>
        <v>18.032</v>
      </c>
      <c r="I488" s="29">
        <f t="shared" si="38"/>
        <v>18.354000000000003</v>
      </c>
      <c r="J488" s="30">
        <f t="shared" si="39"/>
        <v>20.93</v>
      </c>
    </row>
    <row r="489" spans="2:10" s="11" customFormat="1">
      <c r="B489" s="31" t="s">
        <v>1732</v>
      </c>
      <c r="C489" s="32" t="s">
        <v>1733</v>
      </c>
      <c r="D489" s="33" t="s">
        <v>1734</v>
      </c>
      <c r="E489" s="34" t="s">
        <v>1544</v>
      </c>
      <c r="F489" s="26">
        <f t="shared" si="35"/>
        <v>33.858000000000004</v>
      </c>
      <c r="G489" s="27">
        <f t="shared" si="36"/>
        <v>34.484999999999999</v>
      </c>
      <c r="H489" s="28">
        <f t="shared" si="37"/>
        <v>35.112000000000002</v>
      </c>
      <c r="I489" s="29">
        <f t="shared" si="38"/>
        <v>35.739000000000004</v>
      </c>
      <c r="J489" s="30">
        <f t="shared" si="39"/>
        <v>40.755000000000003</v>
      </c>
    </row>
    <row r="490" spans="2:10" s="11" customFormat="1">
      <c r="B490" s="31" t="s">
        <v>1735</v>
      </c>
      <c r="C490" s="32" t="s">
        <v>1736</v>
      </c>
      <c r="D490" s="33" t="s">
        <v>1737</v>
      </c>
      <c r="E490" s="34" t="s">
        <v>1544</v>
      </c>
      <c r="F490" s="26">
        <f t="shared" si="35"/>
        <v>33.858000000000004</v>
      </c>
      <c r="G490" s="27">
        <f t="shared" si="36"/>
        <v>34.484999999999999</v>
      </c>
      <c r="H490" s="28">
        <f t="shared" si="37"/>
        <v>35.112000000000002</v>
      </c>
      <c r="I490" s="29">
        <f t="shared" si="38"/>
        <v>35.739000000000004</v>
      </c>
      <c r="J490" s="30">
        <f t="shared" si="39"/>
        <v>40.755000000000003</v>
      </c>
    </row>
    <row r="491" spans="2:10" s="11" customFormat="1">
      <c r="B491" s="31" t="s">
        <v>1738</v>
      </c>
      <c r="C491" s="32" t="s">
        <v>1739</v>
      </c>
      <c r="D491" s="33" t="s">
        <v>1740</v>
      </c>
      <c r="E491" s="34" t="s">
        <v>1741</v>
      </c>
      <c r="F491" s="26">
        <f t="shared" si="35"/>
        <v>49.874400000000001</v>
      </c>
      <c r="G491" s="27">
        <f t="shared" si="36"/>
        <v>50.798000000000002</v>
      </c>
      <c r="H491" s="28">
        <f t="shared" si="37"/>
        <v>51.721600000000002</v>
      </c>
      <c r="I491" s="29">
        <f t="shared" si="38"/>
        <v>52.645200000000003</v>
      </c>
      <c r="J491" s="30">
        <f t="shared" si="39"/>
        <v>60.033999999999999</v>
      </c>
    </row>
    <row r="492" spans="2:10" s="11" customFormat="1">
      <c r="B492" s="31" t="s">
        <v>1742</v>
      </c>
      <c r="C492" s="32" t="s">
        <v>1743</v>
      </c>
      <c r="D492" s="33" t="s">
        <v>1744</v>
      </c>
      <c r="E492" s="34" t="s">
        <v>130</v>
      </c>
      <c r="F492" s="26">
        <f t="shared" si="35"/>
        <v>17.82</v>
      </c>
      <c r="G492" s="27">
        <f t="shared" si="36"/>
        <v>18.149999999999999</v>
      </c>
      <c r="H492" s="28">
        <f t="shared" si="37"/>
        <v>18.48</v>
      </c>
      <c r="I492" s="29">
        <f t="shared" si="38"/>
        <v>18.809999999999999</v>
      </c>
      <c r="J492" s="30">
        <f t="shared" si="39"/>
        <v>21.45</v>
      </c>
    </row>
    <row r="493" spans="2:10" s="11" customFormat="1">
      <c r="B493" s="31" t="s">
        <v>1745</v>
      </c>
      <c r="C493" s="32" t="s">
        <v>1746</v>
      </c>
      <c r="D493" s="33" t="s">
        <v>1747</v>
      </c>
      <c r="E493" s="34" t="s">
        <v>391</v>
      </c>
      <c r="F493" s="26">
        <f t="shared" si="35"/>
        <v>64.260000000000005</v>
      </c>
      <c r="G493" s="27">
        <f t="shared" si="36"/>
        <v>65.45</v>
      </c>
      <c r="H493" s="28">
        <f t="shared" si="37"/>
        <v>66.64</v>
      </c>
      <c r="I493" s="29">
        <f t="shared" si="38"/>
        <v>67.83</v>
      </c>
      <c r="J493" s="30">
        <f t="shared" si="39"/>
        <v>77.349999999999994</v>
      </c>
    </row>
    <row r="494" spans="2:10" s="11" customFormat="1">
      <c r="B494" s="31" t="s">
        <v>1748</v>
      </c>
      <c r="C494" s="32" t="s">
        <v>1749</v>
      </c>
      <c r="D494" s="33" t="s">
        <v>1750</v>
      </c>
      <c r="E494" s="34" t="s">
        <v>391</v>
      </c>
      <c r="F494" s="26">
        <f t="shared" si="35"/>
        <v>64.260000000000005</v>
      </c>
      <c r="G494" s="27">
        <f t="shared" si="36"/>
        <v>65.45</v>
      </c>
      <c r="H494" s="28">
        <f t="shared" si="37"/>
        <v>66.64</v>
      </c>
      <c r="I494" s="29">
        <f t="shared" si="38"/>
        <v>67.83</v>
      </c>
      <c r="J494" s="30">
        <f t="shared" si="39"/>
        <v>77.349999999999994</v>
      </c>
    </row>
    <row r="495" spans="2:10" s="11" customFormat="1">
      <c r="B495" s="31" t="s">
        <v>1751</v>
      </c>
      <c r="C495" s="32" t="s">
        <v>1752</v>
      </c>
      <c r="D495" s="33" t="s">
        <v>1753</v>
      </c>
      <c r="E495" s="34" t="s">
        <v>1754</v>
      </c>
      <c r="F495" s="26">
        <f t="shared" si="35"/>
        <v>70.415999999999997</v>
      </c>
      <c r="G495" s="27">
        <f t="shared" si="36"/>
        <v>71.72</v>
      </c>
      <c r="H495" s="28">
        <f t="shared" si="37"/>
        <v>73.024000000000001</v>
      </c>
      <c r="I495" s="29">
        <f t="shared" si="38"/>
        <v>74.328000000000003</v>
      </c>
      <c r="J495" s="30">
        <f t="shared" si="39"/>
        <v>84.76</v>
      </c>
    </row>
    <row r="496" spans="2:10" s="11" customFormat="1">
      <c r="B496" s="31" t="s">
        <v>1755</v>
      </c>
      <c r="C496" s="32" t="s">
        <v>1756</v>
      </c>
      <c r="D496" s="33" t="s">
        <v>1757</v>
      </c>
      <c r="E496" s="34" t="s">
        <v>1758</v>
      </c>
      <c r="F496" s="26">
        <f t="shared" si="35"/>
        <v>34.128</v>
      </c>
      <c r="G496" s="27">
        <f t="shared" si="36"/>
        <v>34.760000000000005</v>
      </c>
      <c r="H496" s="28">
        <f t="shared" si="37"/>
        <v>35.392000000000003</v>
      </c>
      <c r="I496" s="29">
        <f t="shared" si="38"/>
        <v>36.024000000000001</v>
      </c>
      <c r="J496" s="30">
        <f t="shared" si="39"/>
        <v>41.08</v>
      </c>
    </row>
    <row r="497" spans="2:10" s="11" customFormat="1">
      <c r="B497" s="31" t="s">
        <v>1759</v>
      </c>
      <c r="C497" s="32" t="s">
        <v>1760</v>
      </c>
      <c r="D497" s="33" t="s">
        <v>1761</v>
      </c>
      <c r="E497" s="34" t="s">
        <v>1474</v>
      </c>
      <c r="F497" s="26">
        <f t="shared" si="35"/>
        <v>26.298000000000002</v>
      </c>
      <c r="G497" s="27">
        <f t="shared" si="36"/>
        <v>26.785000000000004</v>
      </c>
      <c r="H497" s="28">
        <f t="shared" si="37"/>
        <v>27.272000000000002</v>
      </c>
      <c r="I497" s="29">
        <f t="shared" si="38"/>
        <v>27.759</v>
      </c>
      <c r="J497" s="30">
        <f t="shared" si="39"/>
        <v>31.655000000000001</v>
      </c>
    </row>
    <row r="498" spans="2:10" s="11" customFormat="1">
      <c r="B498" s="31" t="s">
        <v>908</v>
      </c>
      <c r="C498" s="32" t="s">
        <v>1762</v>
      </c>
      <c r="D498" s="33" t="s">
        <v>1763</v>
      </c>
      <c r="E498" s="34" t="s">
        <v>1764</v>
      </c>
      <c r="F498" s="26">
        <f t="shared" si="35"/>
        <v>65.988</v>
      </c>
      <c r="G498" s="27">
        <f t="shared" si="36"/>
        <v>67.210000000000008</v>
      </c>
      <c r="H498" s="28">
        <f t="shared" si="37"/>
        <v>68.432000000000002</v>
      </c>
      <c r="I498" s="29">
        <f t="shared" si="38"/>
        <v>69.653999999999996</v>
      </c>
      <c r="J498" s="30">
        <f t="shared" si="39"/>
        <v>79.430000000000007</v>
      </c>
    </row>
    <row r="499" spans="2:10" s="11" customFormat="1">
      <c r="B499" s="31" t="s">
        <v>1765</v>
      </c>
      <c r="C499" s="32" t="s">
        <v>1766</v>
      </c>
      <c r="D499" s="33" t="s">
        <v>1767</v>
      </c>
      <c r="E499" s="34" t="s">
        <v>1764</v>
      </c>
      <c r="F499" s="26">
        <f t="shared" si="35"/>
        <v>65.988</v>
      </c>
      <c r="G499" s="27">
        <f t="shared" si="36"/>
        <v>67.210000000000008</v>
      </c>
      <c r="H499" s="28">
        <f t="shared" si="37"/>
        <v>68.432000000000002</v>
      </c>
      <c r="I499" s="29">
        <f t="shared" si="38"/>
        <v>69.653999999999996</v>
      </c>
      <c r="J499" s="30">
        <f t="shared" si="39"/>
        <v>79.430000000000007</v>
      </c>
    </row>
    <row r="500" spans="2:10" s="11" customFormat="1">
      <c r="B500" s="31" t="s">
        <v>1768</v>
      </c>
      <c r="C500" s="32" t="s">
        <v>1769</v>
      </c>
      <c r="D500" s="33" t="s">
        <v>1770</v>
      </c>
      <c r="E500" s="34" t="s">
        <v>1771</v>
      </c>
      <c r="F500" s="26">
        <f t="shared" si="35"/>
        <v>72.197999999999993</v>
      </c>
      <c r="G500" s="27">
        <f t="shared" si="36"/>
        <v>73.534999999999997</v>
      </c>
      <c r="H500" s="28">
        <f t="shared" si="37"/>
        <v>74.871999999999986</v>
      </c>
      <c r="I500" s="29">
        <f t="shared" si="38"/>
        <v>76.208999999999989</v>
      </c>
      <c r="J500" s="30">
        <f t="shared" si="39"/>
        <v>86.904999999999987</v>
      </c>
    </row>
    <row r="501" spans="2:10" s="11" customFormat="1">
      <c r="B501" s="31" t="s">
        <v>1772</v>
      </c>
      <c r="C501" s="32" t="s">
        <v>1773</v>
      </c>
      <c r="D501" s="33" t="s">
        <v>1774</v>
      </c>
      <c r="E501" s="34" t="s">
        <v>1758</v>
      </c>
      <c r="F501" s="26">
        <f t="shared" si="35"/>
        <v>34.128</v>
      </c>
      <c r="G501" s="27">
        <f t="shared" si="36"/>
        <v>34.760000000000005</v>
      </c>
      <c r="H501" s="28">
        <f t="shared" si="37"/>
        <v>35.392000000000003</v>
      </c>
      <c r="I501" s="29">
        <f t="shared" si="38"/>
        <v>36.024000000000001</v>
      </c>
      <c r="J501" s="30">
        <f t="shared" si="39"/>
        <v>41.08</v>
      </c>
    </row>
    <row r="502" spans="2:10" s="11" customFormat="1">
      <c r="B502" s="31" t="s">
        <v>1775</v>
      </c>
      <c r="C502" s="32" t="s">
        <v>1776</v>
      </c>
      <c r="D502" s="33" t="s">
        <v>1777</v>
      </c>
      <c r="E502" s="34" t="s">
        <v>1548</v>
      </c>
      <c r="F502" s="26">
        <f t="shared" si="35"/>
        <v>26.73</v>
      </c>
      <c r="G502" s="27">
        <f t="shared" si="36"/>
        <v>27.225000000000001</v>
      </c>
      <c r="H502" s="28">
        <f t="shared" si="37"/>
        <v>27.72</v>
      </c>
      <c r="I502" s="29">
        <f t="shared" si="38"/>
        <v>28.215</v>
      </c>
      <c r="J502" s="30">
        <f t="shared" si="39"/>
        <v>32.174999999999997</v>
      </c>
    </row>
    <row r="503" spans="2:10" s="11" customFormat="1">
      <c r="B503" s="31" t="s">
        <v>1778</v>
      </c>
      <c r="C503" s="32" t="s">
        <v>1779</v>
      </c>
      <c r="D503" s="33" t="s">
        <v>1780</v>
      </c>
      <c r="E503" s="34" t="s">
        <v>1781</v>
      </c>
      <c r="F503" s="26">
        <f t="shared" si="35"/>
        <v>67.716000000000008</v>
      </c>
      <c r="G503" s="27">
        <f t="shared" si="36"/>
        <v>68.97</v>
      </c>
      <c r="H503" s="28">
        <f t="shared" si="37"/>
        <v>70.224000000000004</v>
      </c>
      <c r="I503" s="29">
        <f t="shared" si="38"/>
        <v>71.478000000000009</v>
      </c>
      <c r="J503" s="30">
        <f t="shared" si="39"/>
        <v>81.510000000000005</v>
      </c>
    </row>
    <row r="504" spans="2:10" s="11" customFormat="1">
      <c r="B504" s="31" t="s">
        <v>1782</v>
      </c>
      <c r="C504" s="32" t="s">
        <v>1783</v>
      </c>
      <c r="D504" s="33" t="s">
        <v>1784</v>
      </c>
      <c r="E504" s="34" t="s">
        <v>1785</v>
      </c>
      <c r="F504" s="26">
        <f t="shared" si="35"/>
        <v>67.83426</v>
      </c>
      <c r="G504" s="27">
        <f t="shared" si="36"/>
        <v>69.090450000000004</v>
      </c>
      <c r="H504" s="28">
        <f t="shared" si="37"/>
        <v>70.346639999999994</v>
      </c>
      <c r="I504" s="29">
        <f t="shared" si="38"/>
        <v>71.602829999999997</v>
      </c>
      <c r="J504" s="30">
        <f t="shared" si="39"/>
        <v>81.652349999999998</v>
      </c>
    </row>
    <row r="505" spans="2:10" s="11" customFormat="1">
      <c r="B505" s="31" t="s">
        <v>1786</v>
      </c>
      <c r="C505" s="32" t="s">
        <v>1787</v>
      </c>
      <c r="D505" s="33" t="s">
        <v>1788</v>
      </c>
      <c r="E505" s="34" t="s">
        <v>1789</v>
      </c>
      <c r="F505" s="26">
        <f t="shared" si="35"/>
        <v>73.98</v>
      </c>
      <c r="G505" s="27">
        <f t="shared" si="36"/>
        <v>75.349999999999994</v>
      </c>
      <c r="H505" s="28">
        <f t="shared" si="37"/>
        <v>76.72</v>
      </c>
      <c r="I505" s="29">
        <f t="shared" si="38"/>
        <v>78.09</v>
      </c>
      <c r="J505" s="30">
        <f t="shared" si="39"/>
        <v>89.05</v>
      </c>
    </row>
    <row r="506" spans="2:10" s="11" customFormat="1">
      <c r="B506" s="31" t="s">
        <v>904</v>
      </c>
      <c r="C506" s="32" t="s">
        <v>1790</v>
      </c>
      <c r="D506" s="33" t="s">
        <v>1791</v>
      </c>
      <c r="E506" s="34" t="s">
        <v>621</v>
      </c>
      <c r="F506" s="26">
        <f t="shared" si="35"/>
        <v>35.1</v>
      </c>
      <c r="G506" s="27">
        <f t="shared" si="36"/>
        <v>35.75</v>
      </c>
      <c r="H506" s="28">
        <f t="shared" si="37"/>
        <v>36.4</v>
      </c>
      <c r="I506" s="29">
        <f t="shared" si="38"/>
        <v>37.049999999999997</v>
      </c>
      <c r="J506" s="30">
        <f t="shared" si="39"/>
        <v>42.25</v>
      </c>
    </row>
    <row r="507" spans="2:10" s="11" customFormat="1">
      <c r="B507" s="31" t="s">
        <v>1792</v>
      </c>
      <c r="C507" s="32" t="s">
        <v>1793</v>
      </c>
      <c r="D507" s="33" t="s">
        <v>1794</v>
      </c>
      <c r="E507" s="34" t="s">
        <v>1795</v>
      </c>
      <c r="F507" s="26">
        <f t="shared" si="35"/>
        <v>27.216000000000001</v>
      </c>
      <c r="G507" s="27">
        <f t="shared" si="36"/>
        <v>27.72</v>
      </c>
      <c r="H507" s="28">
        <f t="shared" si="37"/>
        <v>28.224</v>
      </c>
      <c r="I507" s="29">
        <f t="shared" si="38"/>
        <v>28.727999999999998</v>
      </c>
      <c r="J507" s="30">
        <f t="shared" si="39"/>
        <v>32.76</v>
      </c>
    </row>
    <row r="508" spans="2:10" s="11" customFormat="1">
      <c r="B508" s="31" t="s">
        <v>1796</v>
      </c>
      <c r="C508" s="32" t="s">
        <v>1797</v>
      </c>
      <c r="D508" s="33" t="s">
        <v>1798</v>
      </c>
      <c r="E508" s="34" t="s">
        <v>1799</v>
      </c>
      <c r="F508" s="26">
        <f t="shared" si="35"/>
        <v>62.37</v>
      </c>
      <c r="G508" s="27">
        <f t="shared" si="36"/>
        <v>63.524999999999999</v>
      </c>
      <c r="H508" s="28">
        <f t="shared" si="37"/>
        <v>64.680000000000007</v>
      </c>
      <c r="I508" s="29">
        <f t="shared" si="38"/>
        <v>65.835000000000008</v>
      </c>
      <c r="J508" s="30">
        <f t="shared" si="39"/>
        <v>75.075000000000003</v>
      </c>
    </row>
    <row r="509" spans="2:10" s="11" customFormat="1">
      <c r="B509" s="31" t="s">
        <v>1800</v>
      </c>
      <c r="C509" s="32" t="s">
        <v>1801</v>
      </c>
      <c r="D509" s="33" t="s">
        <v>1802</v>
      </c>
      <c r="E509" s="34" t="s">
        <v>1799</v>
      </c>
      <c r="F509" s="26">
        <f t="shared" si="35"/>
        <v>62.37</v>
      </c>
      <c r="G509" s="27">
        <f t="shared" si="36"/>
        <v>63.524999999999999</v>
      </c>
      <c r="H509" s="28">
        <f t="shared" si="37"/>
        <v>64.680000000000007</v>
      </c>
      <c r="I509" s="29">
        <f t="shared" si="38"/>
        <v>65.835000000000008</v>
      </c>
      <c r="J509" s="30">
        <f t="shared" si="39"/>
        <v>75.075000000000003</v>
      </c>
    </row>
    <row r="510" spans="2:10" s="11" customFormat="1">
      <c r="B510" s="31" t="s">
        <v>1803</v>
      </c>
      <c r="C510" s="32" t="s">
        <v>1804</v>
      </c>
      <c r="D510" s="33" t="s">
        <v>1805</v>
      </c>
      <c r="E510" s="34" t="s">
        <v>1514</v>
      </c>
      <c r="F510" s="26">
        <f t="shared" si="35"/>
        <v>68.634</v>
      </c>
      <c r="G510" s="27">
        <f t="shared" si="36"/>
        <v>69.905000000000001</v>
      </c>
      <c r="H510" s="28">
        <f t="shared" si="37"/>
        <v>71.176000000000002</v>
      </c>
      <c r="I510" s="29">
        <f t="shared" si="38"/>
        <v>72.447000000000003</v>
      </c>
      <c r="J510" s="30">
        <f t="shared" si="39"/>
        <v>82.614999999999995</v>
      </c>
    </row>
    <row r="511" spans="2:10" s="11" customFormat="1">
      <c r="B511" s="31" t="s">
        <v>1806</v>
      </c>
      <c r="C511" s="32" t="s">
        <v>1807</v>
      </c>
      <c r="D511" s="33" t="s">
        <v>1808</v>
      </c>
      <c r="E511" s="34" t="s">
        <v>157</v>
      </c>
      <c r="F511" s="26">
        <f t="shared" si="35"/>
        <v>32.4</v>
      </c>
      <c r="G511" s="27">
        <f t="shared" si="36"/>
        <v>33</v>
      </c>
      <c r="H511" s="28">
        <f t="shared" si="37"/>
        <v>33.6</v>
      </c>
      <c r="I511" s="29">
        <f t="shared" si="38"/>
        <v>34.200000000000003</v>
      </c>
      <c r="J511" s="30">
        <f t="shared" si="39"/>
        <v>39</v>
      </c>
    </row>
    <row r="512" spans="2:10" s="11" customFormat="1">
      <c r="B512" s="31" t="s">
        <v>1809</v>
      </c>
      <c r="C512" s="32" t="s">
        <v>1810</v>
      </c>
      <c r="D512" s="33" t="s">
        <v>1811</v>
      </c>
      <c r="E512" s="34" t="s">
        <v>1370</v>
      </c>
      <c r="F512" s="26">
        <f t="shared" si="35"/>
        <v>24.084</v>
      </c>
      <c r="G512" s="27">
        <f t="shared" si="36"/>
        <v>24.53</v>
      </c>
      <c r="H512" s="28">
        <f t="shared" si="37"/>
        <v>24.975999999999999</v>
      </c>
      <c r="I512" s="29">
        <f t="shared" si="38"/>
        <v>25.422000000000001</v>
      </c>
      <c r="J512" s="30">
        <f t="shared" si="39"/>
        <v>28.990000000000002</v>
      </c>
    </row>
    <row r="513" spans="2:10" s="11" customFormat="1">
      <c r="B513" s="31" t="s">
        <v>1812</v>
      </c>
      <c r="C513" s="32" t="s">
        <v>1813</v>
      </c>
      <c r="D513" s="33" t="s">
        <v>1814</v>
      </c>
      <c r="E513" s="34" t="s">
        <v>1815</v>
      </c>
      <c r="F513" s="26">
        <f t="shared" si="35"/>
        <v>21.221999999999998</v>
      </c>
      <c r="G513" s="27">
        <f t="shared" si="36"/>
        <v>21.614999999999998</v>
      </c>
      <c r="H513" s="28">
        <f t="shared" si="37"/>
        <v>22.007999999999999</v>
      </c>
      <c r="I513" s="29">
        <f t="shared" si="38"/>
        <v>22.401</v>
      </c>
      <c r="J513" s="30">
        <f t="shared" si="39"/>
        <v>25.544999999999998</v>
      </c>
    </row>
    <row r="514" spans="2:10" s="11" customFormat="1">
      <c r="B514" s="31" t="s">
        <v>1816</v>
      </c>
      <c r="C514" s="32" t="s">
        <v>1817</v>
      </c>
      <c r="D514" s="33" t="s">
        <v>1818</v>
      </c>
      <c r="E514" s="34" t="s">
        <v>1819</v>
      </c>
      <c r="F514" s="26">
        <f t="shared" si="35"/>
        <v>18.738000000000003</v>
      </c>
      <c r="G514" s="27">
        <f t="shared" si="36"/>
        <v>19.085000000000001</v>
      </c>
      <c r="H514" s="28">
        <f t="shared" si="37"/>
        <v>19.432000000000002</v>
      </c>
      <c r="I514" s="29">
        <f t="shared" si="38"/>
        <v>19.779000000000003</v>
      </c>
      <c r="J514" s="30">
        <f t="shared" si="39"/>
        <v>22.555</v>
      </c>
    </row>
    <row r="515" spans="2:10" s="11" customFormat="1">
      <c r="B515" s="31" t="s">
        <v>1820</v>
      </c>
      <c r="C515" s="32" t="s">
        <v>1821</v>
      </c>
      <c r="D515" s="33" t="s">
        <v>1822</v>
      </c>
      <c r="E515" s="34" t="s">
        <v>288</v>
      </c>
      <c r="F515" s="26">
        <f t="shared" si="35"/>
        <v>20.52</v>
      </c>
      <c r="G515" s="27">
        <f t="shared" si="36"/>
        <v>20.9</v>
      </c>
      <c r="H515" s="28">
        <f t="shared" si="37"/>
        <v>21.28</v>
      </c>
      <c r="I515" s="29">
        <f t="shared" si="38"/>
        <v>21.66</v>
      </c>
      <c r="J515" s="30">
        <f t="shared" si="39"/>
        <v>24.7</v>
      </c>
    </row>
    <row r="516" spans="2:10" s="11" customFormat="1">
      <c r="B516" s="31" t="s">
        <v>1823</v>
      </c>
      <c r="C516" s="32" t="s">
        <v>1824</v>
      </c>
      <c r="D516" s="33" t="s">
        <v>1825</v>
      </c>
      <c r="E516" s="34" t="s">
        <v>1826</v>
      </c>
      <c r="F516" s="26">
        <f t="shared" si="35"/>
        <v>10.736496000000001</v>
      </c>
      <c r="G516" s="27">
        <f t="shared" si="36"/>
        <v>10.935320000000001</v>
      </c>
      <c r="H516" s="28">
        <f t="shared" si="37"/>
        <v>11.134144000000001</v>
      </c>
      <c r="I516" s="29">
        <f t="shared" si="38"/>
        <v>11.332968000000001</v>
      </c>
      <c r="J516" s="30">
        <f t="shared" si="39"/>
        <v>12.92356</v>
      </c>
    </row>
    <row r="517" spans="2:10" s="11" customFormat="1">
      <c r="B517" s="31" t="s">
        <v>1827</v>
      </c>
      <c r="C517" s="32" t="s">
        <v>1828</v>
      </c>
      <c r="D517" s="33" t="s">
        <v>1829</v>
      </c>
      <c r="E517" s="34" t="s">
        <v>1819</v>
      </c>
      <c r="F517" s="26">
        <f t="shared" si="35"/>
        <v>18.738000000000003</v>
      </c>
      <c r="G517" s="27">
        <f t="shared" si="36"/>
        <v>19.085000000000001</v>
      </c>
      <c r="H517" s="28">
        <f t="shared" si="37"/>
        <v>19.432000000000002</v>
      </c>
      <c r="I517" s="29">
        <f t="shared" si="38"/>
        <v>19.779000000000003</v>
      </c>
      <c r="J517" s="30">
        <f t="shared" si="39"/>
        <v>22.555</v>
      </c>
    </row>
    <row r="518" spans="2:10" s="11" customFormat="1">
      <c r="B518" s="31" t="s">
        <v>1830</v>
      </c>
      <c r="C518" s="32" t="s">
        <v>1831</v>
      </c>
      <c r="D518" s="33" t="s">
        <v>1832</v>
      </c>
      <c r="E518" s="34" t="s">
        <v>288</v>
      </c>
      <c r="F518" s="26">
        <f t="shared" si="35"/>
        <v>20.52</v>
      </c>
      <c r="G518" s="27">
        <f t="shared" si="36"/>
        <v>20.9</v>
      </c>
      <c r="H518" s="28">
        <f t="shared" si="37"/>
        <v>21.28</v>
      </c>
      <c r="I518" s="29">
        <f t="shared" si="38"/>
        <v>21.66</v>
      </c>
      <c r="J518" s="30">
        <f t="shared" si="39"/>
        <v>24.7</v>
      </c>
    </row>
    <row r="519" spans="2:10" s="11" customFormat="1">
      <c r="B519" s="31" t="s">
        <v>1833</v>
      </c>
      <c r="C519" s="32" t="s">
        <v>1834</v>
      </c>
      <c r="D519" s="33" t="s">
        <v>1835</v>
      </c>
      <c r="E519" s="34" t="s">
        <v>1815</v>
      </c>
      <c r="F519" s="26">
        <f t="shared" si="35"/>
        <v>21.221999999999998</v>
      </c>
      <c r="G519" s="27">
        <f t="shared" si="36"/>
        <v>21.614999999999998</v>
      </c>
      <c r="H519" s="28">
        <f t="shared" si="37"/>
        <v>22.007999999999999</v>
      </c>
      <c r="I519" s="29">
        <f t="shared" si="38"/>
        <v>22.401</v>
      </c>
      <c r="J519" s="30">
        <f t="shared" si="39"/>
        <v>25.544999999999998</v>
      </c>
    </row>
    <row r="520" spans="2:10" s="11" customFormat="1">
      <c r="B520" s="31" t="s">
        <v>1836</v>
      </c>
      <c r="C520" s="32" t="s">
        <v>1837</v>
      </c>
      <c r="D520" s="33" t="s">
        <v>1838</v>
      </c>
      <c r="E520" s="34" t="s">
        <v>1839</v>
      </c>
      <c r="F520" s="26">
        <f t="shared" ref="F520:F583" si="40">E520*(8/100)+E520</f>
        <v>10.125</v>
      </c>
      <c r="G520" s="27">
        <f t="shared" ref="G520:G583" si="41">E520*(10/100)+E520</f>
        <v>10.3125</v>
      </c>
      <c r="H520" s="28">
        <f t="shared" ref="H520:H583" si="42">E520*(12/100)+E520</f>
        <v>10.5</v>
      </c>
      <c r="I520" s="29">
        <f t="shared" ref="I520:I583" si="43">E520*(14/100)+E520</f>
        <v>10.6875</v>
      </c>
      <c r="J520" s="30">
        <f t="shared" ref="J520:J583" si="44">E520*(30/100)+E520</f>
        <v>12.1875</v>
      </c>
    </row>
    <row r="521" spans="2:10" s="11" customFormat="1">
      <c r="B521" s="31" t="s">
        <v>1840</v>
      </c>
      <c r="C521" s="32" t="s">
        <v>1841</v>
      </c>
      <c r="D521" s="33" t="s">
        <v>1842</v>
      </c>
      <c r="E521" s="34" t="s">
        <v>1123</v>
      </c>
      <c r="F521" s="26">
        <f t="shared" si="40"/>
        <v>5.94</v>
      </c>
      <c r="G521" s="27">
        <f t="shared" si="41"/>
        <v>6.05</v>
      </c>
      <c r="H521" s="28">
        <f t="shared" si="42"/>
        <v>6.16</v>
      </c>
      <c r="I521" s="29">
        <f t="shared" si="43"/>
        <v>6.27</v>
      </c>
      <c r="J521" s="30">
        <f t="shared" si="44"/>
        <v>7.15</v>
      </c>
    </row>
    <row r="522" spans="2:10" s="11" customFormat="1">
      <c r="B522" s="31" t="s">
        <v>1843</v>
      </c>
      <c r="C522" s="32" t="s">
        <v>1844</v>
      </c>
      <c r="D522" s="33" t="s">
        <v>1845</v>
      </c>
      <c r="E522" s="34" t="s">
        <v>642</v>
      </c>
      <c r="F522" s="26">
        <f t="shared" si="40"/>
        <v>59.4</v>
      </c>
      <c r="G522" s="27">
        <f t="shared" si="41"/>
        <v>60.5</v>
      </c>
      <c r="H522" s="28">
        <f t="shared" si="42"/>
        <v>61.6</v>
      </c>
      <c r="I522" s="29">
        <f t="shared" si="43"/>
        <v>62.7</v>
      </c>
      <c r="J522" s="30">
        <f t="shared" si="44"/>
        <v>71.5</v>
      </c>
    </row>
    <row r="523" spans="2:10" s="11" customFormat="1">
      <c r="B523" s="31" t="s">
        <v>1846</v>
      </c>
      <c r="C523" s="32" t="s">
        <v>1847</v>
      </c>
      <c r="D523" s="33" t="s">
        <v>1848</v>
      </c>
      <c r="E523" s="34" t="s">
        <v>36</v>
      </c>
      <c r="F523" s="26">
        <f t="shared" si="40"/>
        <v>64.8</v>
      </c>
      <c r="G523" s="27">
        <f t="shared" si="41"/>
        <v>66</v>
      </c>
      <c r="H523" s="28">
        <f t="shared" si="42"/>
        <v>67.2</v>
      </c>
      <c r="I523" s="29">
        <f t="shared" si="43"/>
        <v>68.400000000000006</v>
      </c>
      <c r="J523" s="30">
        <f t="shared" si="44"/>
        <v>78</v>
      </c>
    </row>
    <row r="524" spans="2:10" s="11" customFormat="1">
      <c r="B524" s="31" t="s">
        <v>1849</v>
      </c>
      <c r="C524" s="32" t="s">
        <v>1850</v>
      </c>
      <c r="D524" s="33" t="s">
        <v>1851</v>
      </c>
      <c r="E524" s="34" t="s">
        <v>1852</v>
      </c>
      <c r="F524" s="26">
        <f t="shared" si="40"/>
        <v>65.61</v>
      </c>
      <c r="G524" s="27">
        <f t="shared" si="41"/>
        <v>66.825000000000003</v>
      </c>
      <c r="H524" s="28">
        <f t="shared" si="42"/>
        <v>68.040000000000006</v>
      </c>
      <c r="I524" s="29">
        <f t="shared" si="43"/>
        <v>69.254999999999995</v>
      </c>
      <c r="J524" s="30">
        <f t="shared" si="44"/>
        <v>78.974999999999994</v>
      </c>
    </row>
    <row r="525" spans="2:10" s="11" customFormat="1">
      <c r="B525" s="31" t="s">
        <v>1853</v>
      </c>
      <c r="C525" s="32" t="s">
        <v>1854</v>
      </c>
      <c r="D525" s="33" t="s">
        <v>1855</v>
      </c>
      <c r="E525" s="34" t="s">
        <v>318</v>
      </c>
      <c r="F525" s="26">
        <f t="shared" si="40"/>
        <v>29.7</v>
      </c>
      <c r="G525" s="27">
        <f t="shared" si="41"/>
        <v>30.25</v>
      </c>
      <c r="H525" s="28">
        <f t="shared" si="42"/>
        <v>30.8</v>
      </c>
      <c r="I525" s="29">
        <f t="shared" si="43"/>
        <v>31.35</v>
      </c>
      <c r="J525" s="30">
        <f t="shared" si="44"/>
        <v>35.75</v>
      </c>
    </row>
    <row r="526" spans="2:10" s="11" customFormat="1">
      <c r="B526" s="31" t="s">
        <v>1856</v>
      </c>
      <c r="C526" s="32" t="s">
        <v>1857</v>
      </c>
      <c r="D526" s="33" t="s">
        <v>1858</v>
      </c>
      <c r="E526" s="34" t="s">
        <v>1859</v>
      </c>
      <c r="F526" s="26">
        <f t="shared" si="40"/>
        <v>15.93</v>
      </c>
      <c r="G526" s="27">
        <f t="shared" si="41"/>
        <v>16.225000000000001</v>
      </c>
      <c r="H526" s="28">
        <f t="shared" si="42"/>
        <v>16.52</v>
      </c>
      <c r="I526" s="29">
        <f t="shared" si="43"/>
        <v>16.815000000000001</v>
      </c>
      <c r="J526" s="30">
        <f t="shared" si="44"/>
        <v>19.175000000000001</v>
      </c>
    </row>
    <row r="527" spans="2:10" s="11" customFormat="1">
      <c r="B527" s="31" t="s">
        <v>1860</v>
      </c>
      <c r="C527" s="32" t="s">
        <v>1861</v>
      </c>
      <c r="D527" s="33" t="s">
        <v>1862</v>
      </c>
      <c r="E527" s="34" t="s">
        <v>36</v>
      </c>
      <c r="F527" s="26">
        <f t="shared" si="40"/>
        <v>64.8</v>
      </c>
      <c r="G527" s="27">
        <f t="shared" si="41"/>
        <v>66</v>
      </c>
      <c r="H527" s="28">
        <f t="shared" si="42"/>
        <v>67.2</v>
      </c>
      <c r="I527" s="29">
        <f t="shared" si="43"/>
        <v>68.400000000000006</v>
      </c>
      <c r="J527" s="30">
        <f t="shared" si="44"/>
        <v>78</v>
      </c>
    </row>
    <row r="528" spans="2:10" s="11" customFormat="1">
      <c r="B528" s="31" t="s">
        <v>1863</v>
      </c>
      <c r="C528" s="32" t="s">
        <v>1864</v>
      </c>
      <c r="D528" s="33" t="s">
        <v>1865</v>
      </c>
      <c r="E528" s="34" t="s">
        <v>1866</v>
      </c>
      <c r="F528" s="26">
        <f t="shared" si="40"/>
        <v>68.040000000000006</v>
      </c>
      <c r="G528" s="27">
        <f t="shared" si="41"/>
        <v>69.3</v>
      </c>
      <c r="H528" s="28">
        <f t="shared" si="42"/>
        <v>70.56</v>
      </c>
      <c r="I528" s="29">
        <f t="shared" si="43"/>
        <v>71.819999999999993</v>
      </c>
      <c r="J528" s="30">
        <f t="shared" si="44"/>
        <v>81.900000000000006</v>
      </c>
    </row>
    <row r="529" spans="2:10" s="11" customFormat="1">
      <c r="B529" s="31" t="s">
        <v>1867</v>
      </c>
      <c r="C529" s="32" t="s">
        <v>1868</v>
      </c>
      <c r="D529" s="33" t="s">
        <v>1869</v>
      </c>
      <c r="E529" s="34" t="s">
        <v>157</v>
      </c>
      <c r="F529" s="26">
        <f t="shared" si="40"/>
        <v>32.4</v>
      </c>
      <c r="G529" s="27">
        <f t="shared" si="41"/>
        <v>33</v>
      </c>
      <c r="H529" s="28">
        <f t="shared" si="42"/>
        <v>33.6</v>
      </c>
      <c r="I529" s="29">
        <f t="shared" si="43"/>
        <v>34.200000000000003</v>
      </c>
      <c r="J529" s="30">
        <f t="shared" si="44"/>
        <v>39</v>
      </c>
    </row>
    <row r="530" spans="2:10" s="11" customFormat="1">
      <c r="B530" s="31" t="s">
        <v>1870</v>
      </c>
      <c r="C530" s="32" t="s">
        <v>1871</v>
      </c>
      <c r="D530" s="33" t="s">
        <v>1872</v>
      </c>
      <c r="E530" s="34" t="s">
        <v>385</v>
      </c>
      <c r="F530" s="26">
        <f t="shared" si="40"/>
        <v>16.2</v>
      </c>
      <c r="G530" s="27">
        <f t="shared" si="41"/>
        <v>16.5</v>
      </c>
      <c r="H530" s="28">
        <f t="shared" si="42"/>
        <v>16.8</v>
      </c>
      <c r="I530" s="29">
        <f t="shared" si="43"/>
        <v>17.100000000000001</v>
      </c>
      <c r="J530" s="30">
        <f t="shared" si="44"/>
        <v>19.5</v>
      </c>
    </row>
    <row r="531" spans="2:10" s="11" customFormat="1">
      <c r="B531" s="31" t="s">
        <v>1873</v>
      </c>
      <c r="C531" s="32" t="s">
        <v>1874</v>
      </c>
      <c r="D531" s="33" t="s">
        <v>1875</v>
      </c>
      <c r="E531" s="34" t="s">
        <v>36</v>
      </c>
      <c r="F531" s="26">
        <f t="shared" si="40"/>
        <v>64.8</v>
      </c>
      <c r="G531" s="27">
        <f t="shared" si="41"/>
        <v>66</v>
      </c>
      <c r="H531" s="28">
        <f t="shared" si="42"/>
        <v>67.2</v>
      </c>
      <c r="I531" s="29">
        <f t="shared" si="43"/>
        <v>68.400000000000006</v>
      </c>
      <c r="J531" s="30">
        <f t="shared" si="44"/>
        <v>78</v>
      </c>
    </row>
    <row r="532" spans="2:10" s="11" customFormat="1">
      <c r="B532" s="31" t="s">
        <v>1876</v>
      </c>
      <c r="C532" s="32" t="s">
        <v>1877</v>
      </c>
      <c r="D532" s="33" t="s">
        <v>1878</v>
      </c>
      <c r="E532" s="34" t="s">
        <v>36</v>
      </c>
      <c r="F532" s="26">
        <f t="shared" si="40"/>
        <v>64.8</v>
      </c>
      <c r="G532" s="27">
        <f t="shared" si="41"/>
        <v>66</v>
      </c>
      <c r="H532" s="28">
        <f t="shared" si="42"/>
        <v>67.2</v>
      </c>
      <c r="I532" s="29">
        <f t="shared" si="43"/>
        <v>68.400000000000006</v>
      </c>
      <c r="J532" s="30">
        <f t="shared" si="44"/>
        <v>78</v>
      </c>
    </row>
    <row r="533" spans="2:10" s="11" customFormat="1">
      <c r="B533" s="31" t="s">
        <v>1879</v>
      </c>
      <c r="C533" s="32" t="s">
        <v>1880</v>
      </c>
      <c r="D533" s="33" t="s">
        <v>1881</v>
      </c>
      <c r="E533" s="34" t="s">
        <v>1866</v>
      </c>
      <c r="F533" s="26">
        <f t="shared" si="40"/>
        <v>68.040000000000006</v>
      </c>
      <c r="G533" s="27">
        <f t="shared" si="41"/>
        <v>69.3</v>
      </c>
      <c r="H533" s="28">
        <f t="shared" si="42"/>
        <v>70.56</v>
      </c>
      <c r="I533" s="29">
        <f t="shared" si="43"/>
        <v>71.819999999999993</v>
      </c>
      <c r="J533" s="30">
        <f t="shared" si="44"/>
        <v>81.900000000000006</v>
      </c>
    </row>
    <row r="534" spans="2:10" s="11" customFormat="1">
      <c r="B534" s="31" t="s">
        <v>1882</v>
      </c>
      <c r="C534" s="32" t="s">
        <v>1883</v>
      </c>
      <c r="D534" s="33" t="s">
        <v>1884</v>
      </c>
      <c r="E534" s="34" t="s">
        <v>385</v>
      </c>
      <c r="F534" s="26">
        <f t="shared" si="40"/>
        <v>16.2</v>
      </c>
      <c r="G534" s="27">
        <f t="shared" si="41"/>
        <v>16.5</v>
      </c>
      <c r="H534" s="28">
        <f t="shared" si="42"/>
        <v>16.8</v>
      </c>
      <c r="I534" s="29">
        <f t="shared" si="43"/>
        <v>17.100000000000001</v>
      </c>
      <c r="J534" s="30">
        <f t="shared" si="44"/>
        <v>19.5</v>
      </c>
    </row>
    <row r="535" spans="2:10" s="11" customFormat="1">
      <c r="B535" s="31" t="s">
        <v>1885</v>
      </c>
      <c r="C535" s="32" t="s">
        <v>1886</v>
      </c>
      <c r="D535" s="33" t="s">
        <v>1887</v>
      </c>
      <c r="E535" s="34" t="s">
        <v>252</v>
      </c>
      <c r="F535" s="26">
        <f t="shared" si="40"/>
        <v>70.2</v>
      </c>
      <c r="G535" s="27">
        <f t="shared" si="41"/>
        <v>71.5</v>
      </c>
      <c r="H535" s="28">
        <f t="shared" si="42"/>
        <v>72.8</v>
      </c>
      <c r="I535" s="29">
        <f t="shared" si="43"/>
        <v>74.099999999999994</v>
      </c>
      <c r="J535" s="30">
        <f t="shared" si="44"/>
        <v>84.5</v>
      </c>
    </row>
    <row r="536" spans="2:10" s="11" customFormat="1">
      <c r="B536" s="31" t="s">
        <v>1888</v>
      </c>
      <c r="C536" s="32" t="s">
        <v>1889</v>
      </c>
      <c r="D536" s="33" t="s">
        <v>1890</v>
      </c>
      <c r="E536" s="34" t="s">
        <v>252</v>
      </c>
      <c r="F536" s="26">
        <f t="shared" si="40"/>
        <v>70.2</v>
      </c>
      <c r="G536" s="27">
        <f t="shared" si="41"/>
        <v>71.5</v>
      </c>
      <c r="H536" s="28">
        <f t="shared" si="42"/>
        <v>72.8</v>
      </c>
      <c r="I536" s="29">
        <f t="shared" si="43"/>
        <v>74.099999999999994</v>
      </c>
      <c r="J536" s="30">
        <f t="shared" si="44"/>
        <v>84.5</v>
      </c>
    </row>
    <row r="537" spans="2:10" s="11" customFormat="1">
      <c r="B537" s="31" t="s">
        <v>1891</v>
      </c>
      <c r="C537" s="32" t="s">
        <v>1892</v>
      </c>
      <c r="D537" s="33" t="s">
        <v>1893</v>
      </c>
      <c r="E537" s="34" t="s">
        <v>266</v>
      </c>
      <c r="F537" s="26">
        <f t="shared" si="40"/>
        <v>73.44</v>
      </c>
      <c r="G537" s="27">
        <f t="shared" si="41"/>
        <v>74.8</v>
      </c>
      <c r="H537" s="28">
        <f t="shared" si="42"/>
        <v>76.16</v>
      </c>
      <c r="I537" s="29">
        <f t="shared" si="43"/>
        <v>77.52</v>
      </c>
      <c r="J537" s="30">
        <f t="shared" si="44"/>
        <v>88.4</v>
      </c>
    </row>
    <row r="538" spans="2:10" s="11" customFormat="1">
      <c r="B538" s="31" t="s">
        <v>1894</v>
      </c>
      <c r="C538" s="32" t="s">
        <v>1895</v>
      </c>
      <c r="D538" s="33" t="s">
        <v>1896</v>
      </c>
      <c r="E538" s="34" t="s">
        <v>621</v>
      </c>
      <c r="F538" s="26">
        <f t="shared" si="40"/>
        <v>35.1</v>
      </c>
      <c r="G538" s="27">
        <f t="shared" si="41"/>
        <v>35.75</v>
      </c>
      <c r="H538" s="28">
        <f t="shared" si="42"/>
        <v>36.4</v>
      </c>
      <c r="I538" s="29">
        <f t="shared" si="43"/>
        <v>37.049999999999997</v>
      </c>
      <c r="J538" s="30">
        <f t="shared" si="44"/>
        <v>42.25</v>
      </c>
    </row>
    <row r="539" spans="2:10" s="11" customFormat="1">
      <c r="B539" s="31" t="s">
        <v>1897</v>
      </c>
      <c r="C539" s="32" t="s">
        <v>1898</v>
      </c>
      <c r="D539" s="33" t="s">
        <v>1899</v>
      </c>
      <c r="E539" s="34" t="s">
        <v>385</v>
      </c>
      <c r="F539" s="26">
        <f t="shared" si="40"/>
        <v>16.2</v>
      </c>
      <c r="G539" s="27">
        <f t="shared" si="41"/>
        <v>16.5</v>
      </c>
      <c r="H539" s="28">
        <f t="shared" si="42"/>
        <v>16.8</v>
      </c>
      <c r="I539" s="29">
        <f t="shared" si="43"/>
        <v>17.100000000000001</v>
      </c>
      <c r="J539" s="30">
        <f t="shared" si="44"/>
        <v>19.5</v>
      </c>
    </row>
    <row r="540" spans="2:10" s="11" customFormat="1">
      <c r="B540" s="31" t="s">
        <v>1900</v>
      </c>
      <c r="C540" s="32" t="s">
        <v>1901</v>
      </c>
      <c r="D540" s="33" t="s">
        <v>1902</v>
      </c>
      <c r="E540" s="34" t="s">
        <v>252</v>
      </c>
      <c r="F540" s="26">
        <f t="shared" si="40"/>
        <v>70.2</v>
      </c>
      <c r="G540" s="27">
        <f t="shared" si="41"/>
        <v>71.5</v>
      </c>
      <c r="H540" s="28">
        <f t="shared" si="42"/>
        <v>72.8</v>
      </c>
      <c r="I540" s="29">
        <f t="shared" si="43"/>
        <v>74.099999999999994</v>
      </c>
      <c r="J540" s="30">
        <f t="shared" si="44"/>
        <v>84.5</v>
      </c>
    </row>
    <row r="541" spans="2:10" s="11" customFormat="1">
      <c r="B541" s="31" t="s">
        <v>1903</v>
      </c>
      <c r="C541" s="32" t="s">
        <v>1904</v>
      </c>
      <c r="D541" s="33" t="s">
        <v>1905</v>
      </c>
      <c r="E541" s="34" t="s">
        <v>252</v>
      </c>
      <c r="F541" s="26">
        <f t="shared" si="40"/>
        <v>70.2</v>
      </c>
      <c r="G541" s="27">
        <f t="shared" si="41"/>
        <v>71.5</v>
      </c>
      <c r="H541" s="28">
        <f t="shared" si="42"/>
        <v>72.8</v>
      </c>
      <c r="I541" s="29">
        <f t="shared" si="43"/>
        <v>74.099999999999994</v>
      </c>
      <c r="J541" s="30">
        <f t="shared" si="44"/>
        <v>84.5</v>
      </c>
    </row>
    <row r="542" spans="2:10" s="11" customFormat="1">
      <c r="B542" s="31" t="s">
        <v>1906</v>
      </c>
      <c r="C542" s="32" t="s">
        <v>1907</v>
      </c>
      <c r="D542" s="33" t="s">
        <v>1908</v>
      </c>
      <c r="E542" s="34" t="s">
        <v>266</v>
      </c>
      <c r="F542" s="26">
        <f t="shared" si="40"/>
        <v>73.44</v>
      </c>
      <c r="G542" s="27">
        <f t="shared" si="41"/>
        <v>74.8</v>
      </c>
      <c r="H542" s="28">
        <f t="shared" si="42"/>
        <v>76.16</v>
      </c>
      <c r="I542" s="29">
        <f t="shared" si="43"/>
        <v>77.52</v>
      </c>
      <c r="J542" s="30">
        <f t="shared" si="44"/>
        <v>88.4</v>
      </c>
    </row>
    <row r="543" spans="2:10" s="11" customFormat="1">
      <c r="B543" s="31" t="s">
        <v>1909</v>
      </c>
      <c r="C543" s="32" t="s">
        <v>1910</v>
      </c>
      <c r="D543" s="33" t="s">
        <v>1911</v>
      </c>
      <c r="E543" s="34" t="s">
        <v>621</v>
      </c>
      <c r="F543" s="26">
        <f t="shared" si="40"/>
        <v>35.1</v>
      </c>
      <c r="G543" s="27">
        <f t="shared" si="41"/>
        <v>35.75</v>
      </c>
      <c r="H543" s="28">
        <f t="shared" si="42"/>
        <v>36.4</v>
      </c>
      <c r="I543" s="29">
        <f t="shared" si="43"/>
        <v>37.049999999999997</v>
      </c>
      <c r="J543" s="30">
        <f t="shared" si="44"/>
        <v>42.25</v>
      </c>
    </row>
    <row r="544" spans="2:10" s="11" customFormat="1">
      <c r="B544" s="31" t="s">
        <v>1912</v>
      </c>
      <c r="C544" s="32" t="s">
        <v>1913</v>
      </c>
      <c r="D544" s="33" t="s">
        <v>1914</v>
      </c>
      <c r="E544" s="34" t="s">
        <v>385</v>
      </c>
      <c r="F544" s="26">
        <f t="shared" si="40"/>
        <v>16.2</v>
      </c>
      <c r="G544" s="27">
        <f t="shared" si="41"/>
        <v>16.5</v>
      </c>
      <c r="H544" s="28">
        <f t="shared" si="42"/>
        <v>16.8</v>
      </c>
      <c r="I544" s="29">
        <f t="shared" si="43"/>
        <v>17.100000000000001</v>
      </c>
      <c r="J544" s="30">
        <f t="shared" si="44"/>
        <v>19.5</v>
      </c>
    </row>
    <row r="545" spans="2:10" s="11" customFormat="1">
      <c r="B545" s="31" t="s">
        <v>1915</v>
      </c>
      <c r="C545" s="32" t="s">
        <v>1916</v>
      </c>
      <c r="D545" s="33" t="s">
        <v>1917</v>
      </c>
      <c r="E545" s="34" t="s">
        <v>252</v>
      </c>
      <c r="F545" s="26">
        <f t="shared" si="40"/>
        <v>70.2</v>
      </c>
      <c r="G545" s="27">
        <f t="shared" si="41"/>
        <v>71.5</v>
      </c>
      <c r="H545" s="28">
        <f t="shared" si="42"/>
        <v>72.8</v>
      </c>
      <c r="I545" s="29">
        <f t="shared" si="43"/>
        <v>74.099999999999994</v>
      </c>
      <c r="J545" s="30">
        <f t="shared" si="44"/>
        <v>84.5</v>
      </c>
    </row>
    <row r="546" spans="2:10" s="11" customFormat="1">
      <c r="B546" s="31" t="s">
        <v>1918</v>
      </c>
      <c r="C546" s="32" t="s">
        <v>1919</v>
      </c>
      <c r="D546" s="33" t="s">
        <v>1920</v>
      </c>
      <c r="E546" s="34" t="s">
        <v>252</v>
      </c>
      <c r="F546" s="26">
        <f t="shared" si="40"/>
        <v>70.2</v>
      </c>
      <c r="G546" s="27">
        <f t="shared" si="41"/>
        <v>71.5</v>
      </c>
      <c r="H546" s="28">
        <f t="shared" si="42"/>
        <v>72.8</v>
      </c>
      <c r="I546" s="29">
        <f t="shared" si="43"/>
        <v>74.099999999999994</v>
      </c>
      <c r="J546" s="30">
        <f t="shared" si="44"/>
        <v>84.5</v>
      </c>
    </row>
    <row r="547" spans="2:10" s="11" customFormat="1">
      <c r="B547" s="31" t="s">
        <v>1921</v>
      </c>
      <c r="C547" s="32" t="s">
        <v>1922</v>
      </c>
      <c r="D547" s="33" t="s">
        <v>1923</v>
      </c>
      <c r="E547" s="34" t="s">
        <v>266</v>
      </c>
      <c r="F547" s="26">
        <f t="shared" si="40"/>
        <v>73.44</v>
      </c>
      <c r="G547" s="27">
        <f t="shared" si="41"/>
        <v>74.8</v>
      </c>
      <c r="H547" s="28">
        <f t="shared" si="42"/>
        <v>76.16</v>
      </c>
      <c r="I547" s="29">
        <f t="shared" si="43"/>
        <v>77.52</v>
      </c>
      <c r="J547" s="30">
        <f t="shared" si="44"/>
        <v>88.4</v>
      </c>
    </row>
    <row r="548" spans="2:10" s="11" customFormat="1">
      <c r="B548" s="31" t="s">
        <v>1924</v>
      </c>
      <c r="C548" s="32" t="s">
        <v>1925</v>
      </c>
      <c r="D548" s="33" t="s">
        <v>1926</v>
      </c>
      <c r="E548" s="34" t="s">
        <v>252</v>
      </c>
      <c r="F548" s="26">
        <f t="shared" si="40"/>
        <v>70.2</v>
      </c>
      <c r="G548" s="27">
        <f t="shared" si="41"/>
        <v>71.5</v>
      </c>
      <c r="H548" s="28">
        <f t="shared" si="42"/>
        <v>72.8</v>
      </c>
      <c r="I548" s="29">
        <f t="shared" si="43"/>
        <v>74.099999999999994</v>
      </c>
      <c r="J548" s="30">
        <f t="shared" si="44"/>
        <v>84.5</v>
      </c>
    </row>
    <row r="549" spans="2:10" s="11" customFormat="1">
      <c r="B549" s="31" t="s">
        <v>1927</v>
      </c>
      <c r="C549" s="32" t="s">
        <v>1928</v>
      </c>
      <c r="D549" s="33" t="s">
        <v>1929</v>
      </c>
      <c r="E549" s="34" t="s">
        <v>252</v>
      </c>
      <c r="F549" s="26">
        <f t="shared" si="40"/>
        <v>70.2</v>
      </c>
      <c r="G549" s="27">
        <f t="shared" si="41"/>
        <v>71.5</v>
      </c>
      <c r="H549" s="28">
        <f t="shared" si="42"/>
        <v>72.8</v>
      </c>
      <c r="I549" s="29">
        <f t="shared" si="43"/>
        <v>74.099999999999994</v>
      </c>
      <c r="J549" s="30">
        <f t="shared" si="44"/>
        <v>84.5</v>
      </c>
    </row>
    <row r="550" spans="2:10" s="11" customFormat="1">
      <c r="B550" s="31" t="s">
        <v>1930</v>
      </c>
      <c r="C550" s="32" t="s">
        <v>1931</v>
      </c>
      <c r="D550" s="33" t="s">
        <v>1932</v>
      </c>
      <c r="E550" s="34" t="s">
        <v>266</v>
      </c>
      <c r="F550" s="26">
        <f t="shared" si="40"/>
        <v>73.44</v>
      </c>
      <c r="G550" s="27">
        <f t="shared" si="41"/>
        <v>74.8</v>
      </c>
      <c r="H550" s="28">
        <f t="shared" si="42"/>
        <v>76.16</v>
      </c>
      <c r="I550" s="29">
        <f t="shared" si="43"/>
        <v>77.52</v>
      </c>
      <c r="J550" s="30">
        <f t="shared" si="44"/>
        <v>88.4</v>
      </c>
    </row>
    <row r="551" spans="2:10" s="11" customFormat="1">
      <c r="B551" s="31" t="s">
        <v>1933</v>
      </c>
      <c r="C551" s="32" t="s">
        <v>1934</v>
      </c>
      <c r="D551" s="33" t="s">
        <v>1935</v>
      </c>
      <c r="E551" s="34" t="s">
        <v>621</v>
      </c>
      <c r="F551" s="26">
        <f t="shared" si="40"/>
        <v>35.1</v>
      </c>
      <c r="G551" s="27">
        <f t="shared" si="41"/>
        <v>35.75</v>
      </c>
      <c r="H551" s="28">
        <f t="shared" si="42"/>
        <v>36.4</v>
      </c>
      <c r="I551" s="29">
        <f t="shared" si="43"/>
        <v>37.049999999999997</v>
      </c>
      <c r="J551" s="30">
        <f t="shared" si="44"/>
        <v>42.25</v>
      </c>
    </row>
    <row r="552" spans="2:10" s="11" customFormat="1">
      <c r="B552" s="31" t="s">
        <v>1936</v>
      </c>
      <c r="C552" s="32" t="s">
        <v>1937</v>
      </c>
      <c r="D552" s="33" t="s">
        <v>1938</v>
      </c>
      <c r="E552" s="34" t="s">
        <v>385</v>
      </c>
      <c r="F552" s="26">
        <f t="shared" si="40"/>
        <v>16.2</v>
      </c>
      <c r="G552" s="27">
        <f t="shared" si="41"/>
        <v>16.5</v>
      </c>
      <c r="H552" s="28">
        <f t="shared" si="42"/>
        <v>16.8</v>
      </c>
      <c r="I552" s="29">
        <f t="shared" si="43"/>
        <v>17.100000000000001</v>
      </c>
      <c r="J552" s="30">
        <f t="shared" si="44"/>
        <v>19.5</v>
      </c>
    </row>
    <row r="553" spans="2:10" s="11" customFormat="1">
      <c r="B553" s="31" t="s">
        <v>1939</v>
      </c>
      <c r="C553" s="32" t="s">
        <v>1940</v>
      </c>
      <c r="D553" s="33" t="s">
        <v>1941</v>
      </c>
      <c r="E553" s="34" t="s">
        <v>1942</v>
      </c>
      <c r="F553" s="26">
        <f t="shared" si="40"/>
        <v>135</v>
      </c>
      <c r="G553" s="27">
        <f t="shared" si="41"/>
        <v>137.5</v>
      </c>
      <c r="H553" s="28">
        <f t="shared" si="42"/>
        <v>140</v>
      </c>
      <c r="I553" s="29">
        <f t="shared" si="43"/>
        <v>142.5</v>
      </c>
      <c r="J553" s="30">
        <f t="shared" si="44"/>
        <v>162.5</v>
      </c>
    </row>
    <row r="554" spans="2:10" s="11" customFormat="1">
      <c r="B554" s="31" t="s">
        <v>1943</v>
      </c>
      <c r="C554" s="32" t="s">
        <v>1944</v>
      </c>
      <c r="D554" s="33" t="s">
        <v>1945</v>
      </c>
      <c r="E554" s="34" t="s">
        <v>1942</v>
      </c>
      <c r="F554" s="26">
        <f t="shared" si="40"/>
        <v>135</v>
      </c>
      <c r="G554" s="27">
        <f t="shared" si="41"/>
        <v>137.5</v>
      </c>
      <c r="H554" s="28">
        <f t="shared" si="42"/>
        <v>140</v>
      </c>
      <c r="I554" s="29">
        <f t="shared" si="43"/>
        <v>142.5</v>
      </c>
      <c r="J554" s="30">
        <f t="shared" si="44"/>
        <v>162.5</v>
      </c>
    </row>
    <row r="555" spans="2:10" s="11" customFormat="1">
      <c r="B555" s="31" t="s">
        <v>1946</v>
      </c>
      <c r="C555" s="32" t="s">
        <v>1947</v>
      </c>
      <c r="D555" s="33" t="s">
        <v>1948</v>
      </c>
      <c r="E555" s="34" t="s">
        <v>530</v>
      </c>
      <c r="F555" s="26">
        <f t="shared" si="40"/>
        <v>140.4</v>
      </c>
      <c r="G555" s="27">
        <f t="shared" si="41"/>
        <v>143</v>
      </c>
      <c r="H555" s="28">
        <f t="shared" si="42"/>
        <v>145.6</v>
      </c>
      <c r="I555" s="29">
        <f t="shared" si="43"/>
        <v>148.19999999999999</v>
      </c>
      <c r="J555" s="30">
        <f t="shared" si="44"/>
        <v>169</v>
      </c>
    </row>
    <row r="556" spans="2:10" s="11" customFormat="1">
      <c r="B556" s="31" t="s">
        <v>1949</v>
      </c>
      <c r="C556" s="32" t="s">
        <v>1950</v>
      </c>
      <c r="D556" s="33" t="s">
        <v>1951</v>
      </c>
      <c r="E556" s="34" t="s">
        <v>1952</v>
      </c>
      <c r="F556" s="26">
        <f t="shared" si="40"/>
        <v>67.5</v>
      </c>
      <c r="G556" s="27">
        <f t="shared" si="41"/>
        <v>68.75</v>
      </c>
      <c r="H556" s="28">
        <f t="shared" si="42"/>
        <v>70</v>
      </c>
      <c r="I556" s="29">
        <f t="shared" si="43"/>
        <v>71.25</v>
      </c>
      <c r="J556" s="30">
        <f t="shared" si="44"/>
        <v>81.25</v>
      </c>
    </row>
    <row r="557" spans="2:10" s="11" customFormat="1">
      <c r="B557" s="31" t="s">
        <v>1953</v>
      </c>
      <c r="C557" s="32" t="s">
        <v>1954</v>
      </c>
      <c r="D557" s="33" t="s">
        <v>1955</v>
      </c>
      <c r="E557" s="34" t="s">
        <v>233</v>
      </c>
      <c r="F557" s="26">
        <f t="shared" si="40"/>
        <v>48.6</v>
      </c>
      <c r="G557" s="27">
        <f t="shared" si="41"/>
        <v>49.5</v>
      </c>
      <c r="H557" s="28">
        <f t="shared" si="42"/>
        <v>50.4</v>
      </c>
      <c r="I557" s="29">
        <f t="shared" si="43"/>
        <v>51.3</v>
      </c>
      <c r="J557" s="30">
        <f t="shared" si="44"/>
        <v>58.5</v>
      </c>
    </row>
    <row r="558" spans="2:10" s="11" customFormat="1">
      <c r="B558" s="31" t="s">
        <v>1956</v>
      </c>
      <c r="C558" s="32" t="s">
        <v>1957</v>
      </c>
      <c r="D558" s="33" t="s">
        <v>1958</v>
      </c>
      <c r="E558" s="34" t="s">
        <v>1959</v>
      </c>
      <c r="F558" s="26">
        <f t="shared" si="40"/>
        <v>44.82</v>
      </c>
      <c r="G558" s="27">
        <f t="shared" si="41"/>
        <v>45.65</v>
      </c>
      <c r="H558" s="28">
        <f t="shared" si="42"/>
        <v>46.48</v>
      </c>
      <c r="I558" s="29">
        <f t="shared" si="43"/>
        <v>47.31</v>
      </c>
      <c r="J558" s="30">
        <f t="shared" si="44"/>
        <v>53.95</v>
      </c>
    </row>
    <row r="559" spans="2:10" s="11" customFormat="1">
      <c r="B559" s="31" t="s">
        <v>1960</v>
      </c>
      <c r="C559" s="32" t="s">
        <v>1961</v>
      </c>
      <c r="D559" s="33" t="s">
        <v>1962</v>
      </c>
      <c r="E559" s="34" t="s">
        <v>1963</v>
      </c>
      <c r="F559" s="26">
        <f t="shared" si="40"/>
        <v>47.951999999999998</v>
      </c>
      <c r="G559" s="27">
        <f t="shared" si="41"/>
        <v>48.839999999999996</v>
      </c>
      <c r="H559" s="28">
        <f t="shared" si="42"/>
        <v>49.727999999999994</v>
      </c>
      <c r="I559" s="29">
        <f t="shared" si="43"/>
        <v>50.616</v>
      </c>
      <c r="J559" s="30">
        <f t="shared" si="44"/>
        <v>57.72</v>
      </c>
    </row>
    <row r="560" spans="2:10" s="11" customFormat="1">
      <c r="B560" s="31" t="s">
        <v>1964</v>
      </c>
      <c r="C560" s="32" t="s">
        <v>1965</v>
      </c>
      <c r="D560" s="33" t="s">
        <v>1966</v>
      </c>
      <c r="E560" s="34" t="s">
        <v>1967</v>
      </c>
      <c r="F560" s="26">
        <f t="shared" si="40"/>
        <v>41.58</v>
      </c>
      <c r="G560" s="27">
        <f t="shared" si="41"/>
        <v>42.35</v>
      </c>
      <c r="H560" s="28">
        <f t="shared" si="42"/>
        <v>43.12</v>
      </c>
      <c r="I560" s="29">
        <f t="shared" si="43"/>
        <v>43.89</v>
      </c>
      <c r="J560" s="30">
        <f t="shared" si="44"/>
        <v>50.05</v>
      </c>
    </row>
    <row r="561" spans="2:10" s="11" customFormat="1">
      <c r="B561" s="31" t="s">
        <v>1968</v>
      </c>
      <c r="C561" s="32" t="s">
        <v>1969</v>
      </c>
      <c r="D561" s="33" t="s">
        <v>1970</v>
      </c>
      <c r="E561" s="34" t="s">
        <v>655</v>
      </c>
      <c r="F561" s="26">
        <f t="shared" si="40"/>
        <v>11.88</v>
      </c>
      <c r="G561" s="27">
        <f t="shared" si="41"/>
        <v>12.1</v>
      </c>
      <c r="H561" s="28">
        <f t="shared" si="42"/>
        <v>12.32</v>
      </c>
      <c r="I561" s="29">
        <f t="shared" si="43"/>
        <v>12.54</v>
      </c>
      <c r="J561" s="30">
        <f t="shared" si="44"/>
        <v>14.3</v>
      </c>
    </row>
    <row r="562" spans="2:10" s="11" customFormat="1">
      <c r="B562" s="31" t="s">
        <v>1971</v>
      </c>
      <c r="C562" s="32" t="s">
        <v>1972</v>
      </c>
      <c r="D562" s="33" t="s">
        <v>1973</v>
      </c>
      <c r="E562" s="34" t="s">
        <v>19</v>
      </c>
      <c r="F562" s="26">
        <f t="shared" si="40"/>
        <v>18.899999999999999</v>
      </c>
      <c r="G562" s="27">
        <f t="shared" si="41"/>
        <v>19.25</v>
      </c>
      <c r="H562" s="28">
        <f t="shared" si="42"/>
        <v>19.600000000000001</v>
      </c>
      <c r="I562" s="29">
        <f t="shared" si="43"/>
        <v>19.95</v>
      </c>
      <c r="J562" s="30">
        <f t="shared" si="44"/>
        <v>22.75</v>
      </c>
    </row>
    <row r="563" spans="2:10" s="11" customFormat="1">
      <c r="B563" s="31" t="s">
        <v>1974</v>
      </c>
      <c r="C563" s="32" t="s">
        <v>1975</v>
      </c>
      <c r="D563" s="33" t="s">
        <v>1976</v>
      </c>
      <c r="E563" s="34" t="s">
        <v>19</v>
      </c>
      <c r="F563" s="26">
        <f t="shared" si="40"/>
        <v>18.899999999999999</v>
      </c>
      <c r="G563" s="27">
        <f t="shared" si="41"/>
        <v>19.25</v>
      </c>
      <c r="H563" s="28">
        <f t="shared" si="42"/>
        <v>19.600000000000001</v>
      </c>
      <c r="I563" s="29">
        <f t="shared" si="43"/>
        <v>19.95</v>
      </c>
      <c r="J563" s="30">
        <f t="shared" si="44"/>
        <v>22.75</v>
      </c>
    </row>
    <row r="564" spans="2:10" s="11" customFormat="1">
      <c r="B564" s="31" t="s">
        <v>1977</v>
      </c>
      <c r="C564" s="32" t="s">
        <v>1978</v>
      </c>
      <c r="D564" s="33" t="s">
        <v>1979</v>
      </c>
      <c r="E564" s="34" t="s">
        <v>572</v>
      </c>
      <c r="F564" s="26">
        <f t="shared" si="40"/>
        <v>18.09</v>
      </c>
      <c r="G564" s="27">
        <f t="shared" si="41"/>
        <v>18.425000000000001</v>
      </c>
      <c r="H564" s="28">
        <f t="shared" si="42"/>
        <v>18.759999999999998</v>
      </c>
      <c r="I564" s="29">
        <f t="shared" si="43"/>
        <v>19.094999999999999</v>
      </c>
      <c r="J564" s="30">
        <f t="shared" si="44"/>
        <v>21.774999999999999</v>
      </c>
    </row>
    <row r="565" spans="2:10" s="11" customFormat="1">
      <c r="B565" s="31" t="s">
        <v>1980</v>
      </c>
      <c r="C565" s="32" t="s">
        <v>1981</v>
      </c>
      <c r="D565" s="33" t="s">
        <v>1982</v>
      </c>
      <c r="E565" s="34" t="s">
        <v>1983</v>
      </c>
      <c r="F565" s="26">
        <f t="shared" si="40"/>
        <v>9.0449999999999999</v>
      </c>
      <c r="G565" s="27">
        <f t="shared" si="41"/>
        <v>9.2125000000000004</v>
      </c>
      <c r="H565" s="28">
        <f t="shared" si="42"/>
        <v>9.379999999999999</v>
      </c>
      <c r="I565" s="29">
        <f t="shared" si="43"/>
        <v>9.5474999999999994</v>
      </c>
      <c r="J565" s="30">
        <f t="shared" si="44"/>
        <v>10.887499999999999</v>
      </c>
    </row>
    <row r="566" spans="2:10" s="11" customFormat="1">
      <c r="B566" s="31" t="s">
        <v>1984</v>
      </c>
      <c r="C566" s="32" t="s">
        <v>1985</v>
      </c>
      <c r="D566" s="33" t="s">
        <v>1986</v>
      </c>
      <c r="E566" s="34" t="s">
        <v>1987</v>
      </c>
      <c r="F566" s="26">
        <f t="shared" si="40"/>
        <v>5.4</v>
      </c>
      <c r="G566" s="27">
        <f t="shared" si="41"/>
        <v>5.5</v>
      </c>
      <c r="H566" s="28">
        <f t="shared" si="42"/>
        <v>5.6</v>
      </c>
      <c r="I566" s="29">
        <f t="shared" si="43"/>
        <v>5.7</v>
      </c>
      <c r="J566" s="30">
        <f t="shared" si="44"/>
        <v>6.5</v>
      </c>
    </row>
    <row r="567" spans="2:10" s="11" customFormat="1">
      <c r="B567" s="31" t="s">
        <v>1988</v>
      </c>
      <c r="C567" s="32" t="s">
        <v>1989</v>
      </c>
      <c r="D567" s="33" t="s">
        <v>1990</v>
      </c>
      <c r="E567" s="34" t="s">
        <v>19</v>
      </c>
      <c r="F567" s="26">
        <f t="shared" si="40"/>
        <v>18.899999999999999</v>
      </c>
      <c r="G567" s="27">
        <f t="shared" si="41"/>
        <v>19.25</v>
      </c>
      <c r="H567" s="28">
        <f t="shared" si="42"/>
        <v>19.600000000000001</v>
      </c>
      <c r="I567" s="29">
        <f t="shared" si="43"/>
        <v>19.95</v>
      </c>
      <c r="J567" s="30">
        <f t="shared" si="44"/>
        <v>22.75</v>
      </c>
    </row>
    <row r="568" spans="2:10" s="11" customFormat="1">
      <c r="B568" s="31" t="s">
        <v>1991</v>
      </c>
      <c r="C568" s="32" t="s">
        <v>1992</v>
      </c>
      <c r="D568" s="33" t="s">
        <v>1993</v>
      </c>
      <c r="E568" s="34" t="s">
        <v>19</v>
      </c>
      <c r="F568" s="26">
        <f t="shared" si="40"/>
        <v>18.899999999999999</v>
      </c>
      <c r="G568" s="27">
        <f t="shared" si="41"/>
        <v>19.25</v>
      </c>
      <c r="H568" s="28">
        <f t="shared" si="42"/>
        <v>19.600000000000001</v>
      </c>
      <c r="I568" s="29">
        <f t="shared" si="43"/>
        <v>19.95</v>
      </c>
      <c r="J568" s="30">
        <f t="shared" si="44"/>
        <v>22.75</v>
      </c>
    </row>
    <row r="569" spans="2:10" s="11" customFormat="1">
      <c r="B569" s="31" t="s">
        <v>1994</v>
      </c>
      <c r="C569" s="32" t="s">
        <v>1995</v>
      </c>
      <c r="D569" s="33" t="s">
        <v>1996</v>
      </c>
      <c r="E569" s="34" t="s">
        <v>107</v>
      </c>
      <c r="F569" s="26">
        <f t="shared" si="40"/>
        <v>19.98</v>
      </c>
      <c r="G569" s="27">
        <f t="shared" si="41"/>
        <v>20.350000000000001</v>
      </c>
      <c r="H569" s="28">
        <f t="shared" si="42"/>
        <v>20.72</v>
      </c>
      <c r="I569" s="29">
        <f t="shared" si="43"/>
        <v>21.09</v>
      </c>
      <c r="J569" s="30">
        <f t="shared" si="44"/>
        <v>24.05</v>
      </c>
    </row>
    <row r="570" spans="2:10" s="11" customFormat="1">
      <c r="B570" s="31" t="s">
        <v>1997</v>
      </c>
      <c r="C570" s="32" t="s">
        <v>1998</v>
      </c>
      <c r="D570" s="33" t="s">
        <v>1999</v>
      </c>
      <c r="E570" s="34" t="s">
        <v>652</v>
      </c>
      <c r="F570" s="26">
        <f t="shared" si="40"/>
        <v>9.4499999999999993</v>
      </c>
      <c r="G570" s="27">
        <f t="shared" si="41"/>
        <v>9.625</v>
      </c>
      <c r="H570" s="28">
        <f t="shared" si="42"/>
        <v>9.8000000000000007</v>
      </c>
      <c r="I570" s="29">
        <f t="shared" si="43"/>
        <v>9.9749999999999996</v>
      </c>
      <c r="J570" s="30">
        <f t="shared" si="44"/>
        <v>11.375</v>
      </c>
    </row>
    <row r="571" spans="2:10" s="11" customFormat="1">
      <c r="B571" s="31" t="s">
        <v>2000</v>
      </c>
      <c r="C571" s="32" t="s">
        <v>2001</v>
      </c>
      <c r="D571" s="33" t="s">
        <v>2002</v>
      </c>
      <c r="E571" s="34" t="s">
        <v>447</v>
      </c>
      <c r="F571" s="26">
        <f t="shared" si="40"/>
        <v>6.48</v>
      </c>
      <c r="G571" s="27">
        <f t="shared" si="41"/>
        <v>6.6</v>
      </c>
      <c r="H571" s="28">
        <f t="shared" si="42"/>
        <v>6.72</v>
      </c>
      <c r="I571" s="29">
        <f t="shared" si="43"/>
        <v>6.84</v>
      </c>
      <c r="J571" s="30">
        <f t="shared" si="44"/>
        <v>7.8</v>
      </c>
    </row>
    <row r="572" spans="2:10" s="11" customFormat="1">
      <c r="B572" s="31" t="s">
        <v>2003</v>
      </c>
      <c r="C572" s="32" t="s">
        <v>2004</v>
      </c>
      <c r="D572" s="33" t="s">
        <v>2005</v>
      </c>
      <c r="E572" s="34" t="s">
        <v>642</v>
      </c>
      <c r="F572" s="26">
        <f t="shared" si="40"/>
        <v>59.4</v>
      </c>
      <c r="G572" s="27">
        <f t="shared" si="41"/>
        <v>60.5</v>
      </c>
      <c r="H572" s="28">
        <f t="shared" si="42"/>
        <v>61.6</v>
      </c>
      <c r="I572" s="29">
        <f t="shared" si="43"/>
        <v>62.7</v>
      </c>
      <c r="J572" s="30">
        <f t="shared" si="44"/>
        <v>71.5</v>
      </c>
    </row>
    <row r="573" spans="2:10" s="11" customFormat="1">
      <c r="B573" s="31" t="s">
        <v>2006</v>
      </c>
      <c r="C573" s="32" t="s">
        <v>2007</v>
      </c>
      <c r="D573" s="33" t="s">
        <v>2008</v>
      </c>
      <c r="E573" s="34" t="s">
        <v>642</v>
      </c>
      <c r="F573" s="26">
        <f t="shared" si="40"/>
        <v>59.4</v>
      </c>
      <c r="G573" s="27">
        <f t="shared" si="41"/>
        <v>60.5</v>
      </c>
      <c r="H573" s="28">
        <f t="shared" si="42"/>
        <v>61.6</v>
      </c>
      <c r="I573" s="29">
        <f t="shared" si="43"/>
        <v>62.7</v>
      </c>
      <c r="J573" s="30">
        <f t="shared" si="44"/>
        <v>71.5</v>
      </c>
    </row>
    <row r="574" spans="2:10" s="11" customFormat="1">
      <c r="B574" s="31" t="s">
        <v>2009</v>
      </c>
      <c r="C574" s="32" t="s">
        <v>2010</v>
      </c>
      <c r="D574" s="33" t="s">
        <v>2011</v>
      </c>
      <c r="E574" s="34" t="s">
        <v>215</v>
      </c>
      <c r="F574" s="26">
        <f t="shared" si="40"/>
        <v>62.64</v>
      </c>
      <c r="G574" s="27">
        <f t="shared" si="41"/>
        <v>63.8</v>
      </c>
      <c r="H574" s="28">
        <f t="shared" si="42"/>
        <v>64.959999999999994</v>
      </c>
      <c r="I574" s="29">
        <f t="shared" si="43"/>
        <v>66.12</v>
      </c>
      <c r="J574" s="30">
        <f t="shared" si="44"/>
        <v>75.400000000000006</v>
      </c>
    </row>
    <row r="575" spans="2:10" s="11" customFormat="1">
      <c r="B575" s="31" t="s">
        <v>2012</v>
      </c>
      <c r="C575" s="32" t="s">
        <v>2013</v>
      </c>
      <c r="D575" s="33" t="s">
        <v>2014</v>
      </c>
      <c r="E575" s="34" t="s">
        <v>318</v>
      </c>
      <c r="F575" s="26">
        <f t="shared" si="40"/>
        <v>29.7</v>
      </c>
      <c r="G575" s="27">
        <f t="shared" si="41"/>
        <v>30.25</v>
      </c>
      <c r="H575" s="28">
        <f t="shared" si="42"/>
        <v>30.8</v>
      </c>
      <c r="I575" s="29">
        <f t="shared" si="43"/>
        <v>31.35</v>
      </c>
      <c r="J575" s="30">
        <f t="shared" si="44"/>
        <v>35.75</v>
      </c>
    </row>
    <row r="576" spans="2:10" s="11" customFormat="1">
      <c r="B576" s="31" t="s">
        <v>2015</v>
      </c>
      <c r="C576" s="32" t="s">
        <v>2016</v>
      </c>
      <c r="D576" s="33" t="s">
        <v>2017</v>
      </c>
      <c r="E576" s="34" t="s">
        <v>385</v>
      </c>
      <c r="F576" s="26">
        <f t="shared" si="40"/>
        <v>16.2</v>
      </c>
      <c r="G576" s="27">
        <f t="shared" si="41"/>
        <v>16.5</v>
      </c>
      <c r="H576" s="28">
        <f t="shared" si="42"/>
        <v>16.8</v>
      </c>
      <c r="I576" s="29">
        <f t="shared" si="43"/>
        <v>17.100000000000001</v>
      </c>
      <c r="J576" s="30">
        <f t="shared" si="44"/>
        <v>19.5</v>
      </c>
    </row>
    <row r="577" spans="2:10" s="11" customFormat="1">
      <c r="B577" s="31" t="s">
        <v>2018</v>
      </c>
      <c r="C577" s="32" t="s">
        <v>2019</v>
      </c>
      <c r="D577" s="33" t="s">
        <v>2020</v>
      </c>
      <c r="E577" s="34" t="s">
        <v>642</v>
      </c>
      <c r="F577" s="26">
        <f t="shared" si="40"/>
        <v>59.4</v>
      </c>
      <c r="G577" s="27">
        <f t="shared" si="41"/>
        <v>60.5</v>
      </c>
      <c r="H577" s="28">
        <f t="shared" si="42"/>
        <v>61.6</v>
      </c>
      <c r="I577" s="29">
        <f t="shared" si="43"/>
        <v>62.7</v>
      </c>
      <c r="J577" s="30">
        <f t="shared" si="44"/>
        <v>71.5</v>
      </c>
    </row>
    <row r="578" spans="2:10" s="11" customFormat="1">
      <c r="B578" s="31" t="s">
        <v>2021</v>
      </c>
      <c r="C578" s="32" t="s">
        <v>2022</v>
      </c>
      <c r="D578" s="33" t="s">
        <v>2023</v>
      </c>
      <c r="E578" s="34" t="s">
        <v>642</v>
      </c>
      <c r="F578" s="26">
        <f t="shared" si="40"/>
        <v>59.4</v>
      </c>
      <c r="G578" s="27">
        <f t="shared" si="41"/>
        <v>60.5</v>
      </c>
      <c r="H578" s="28">
        <f t="shared" si="42"/>
        <v>61.6</v>
      </c>
      <c r="I578" s="29">
        <f t="shared" si="43"/>
        <v>62.7</v>
      </c>
      <c r="J578" s="30">
        <f t="shared" si="44"/>
        <v>71.5</v>
      </c>
    </row>
    <row r="579" spans="2:10" s="11" customFormat="1">
      <c r="B579" s="31" t="s">
        <v>2024</v>
      </c>
      <c r="C579" s="32" t="s">
        <v>2025</v>
      </c>
      <c r="D579" s="33" t="s">
        <v>2026</v>
      </c>
      <c r="E579" s="34" t="s">
        <v>215</v>
      </c>
      <c r="F579" s="26">
        <f t="shared" si="40"/>
        <v>62.64</v>
      </c>
      <c r="G579" s="27">
        <f t="shared" si="41"/>
        <v>63.8</v>
      </c>
      <c r="H579" s="28">
        <f t="shared" si="42"/>
        <v>64.959999999999994</v>
      </c>
      <c r="I579" s="29">
        <f t="shared" si="43"/>
        <v>66.12</v>
      </c>
      <c r="J579" s="30">
        <f t="shared" si="44"/>
        <v>75.400000000000006</v>
      </c>
    </row>
    <row r="580" spans="2:10" s="11" customFormat="1">
      <c r="B580" s="31" t="s">
        <v>2027</v>
      </c>
      <c r="C580" s="32" t="s">
        <v>2028</v>
      </c>
      <c r="D580" s="33" t="s">
        <v>2029</v>
      </c>
      <c r="E580" s="34" t="s">
        <v>318</v>
      </c>
      <c r="F580" s="26">
        <f t="shared" si="40"/>
        <v>29.7</v>
      </c>
      <c r="G580" s="27">
        <f t="shared" si="41"/>
        <v>30.25</v>
      </c>
      <c r="H580" s="28">
        <f t="shared" si="42"/>
        <v>30.8</v>
      </c>
      <c r="I580" s="29">
        <f t="shared" si="43"/>
        <v>31.35</v>
      </c>
      <c r="J580" s="30">
        <f t="shared" si="44"/>
        <v>35.75</v>
      </c>
    </row>
    <row r="581" spans="2:10" s="11" customFormat="1">
      <c r="B581" s="31" t="s">
        <v>2030</v>
      </c>
      <c r="C581" s="32" t="s">
        <v>2031</v>
      </c>
      <c r="D581" s="33" t="s">
        <v>2032</v>
      </c>
      <c r="E581" s="34" t="s">
        <v>440</v>
      </c>
      <c r="F581" s="26">
        <f t="shared" si="40"/>
        <v>17.28</v>
      </c>
      <c r="G581" s="27">
        <f t="shared" si="41"/>
        <v>17.600000000000001</v>
      </c>
      <c r="H581" s="28">
        <f t="shared" si="42"/>
        <v>17.920000000000002</v>
      </c>
      <c r="I581" s="29">
        <f t="shared" si="43"/>
        <v>18.240000000000002</v>
      </c>
      <c r="J581" s="30">
        <f t="shared" si="44"/>
        <v>20.8</v>
      </c>
    </row>
    <row r="582" spans="2:10" s="11" customFormat="1">
      <c r="B582" s="31" t="s">
        <v>2033</v>
      </c>
      <c r="C582" s="32" t="s">
        <v>2034</v>
      </c>
      <c r="D582" s="33" t="s">
        <v>2035</v>
      </c>
      <c r="E582" s="34" t="s">
        <v>642</v>
      </c>
      <c r="F582" s="26">
        <f t="shared" si="40"/>
        <v>59.4</v>
      </c>
      <c r="G582" s="27">
        <f t="shared" si="41"/>
        <v>60.5</v>
      </c>
      <c r="H582" s="28">
        <f t="shared" si="42"/>
        <v>61.6</v>
      </c>
      <c r="I582" s="29">
        <f t="shared" si="43"/>
        <v>62.7</v>
      </c>
      <c r="J582" s="30">
        <f t="shared" si="44"/>
        <v>71.5</v>
      </c>
    </row>
    <row r="583" spans="2:10" s="11" customFormat="1">
      <c r="B583" s="31" t="s">
        <v>2036</v>
      </c>
      <c r="C583" s="32" t="s">
        <v>2037</v>
      </c>
      <c r="D583" s="33" t="s">
        <v>2038</v>
      </c>
      <c r="E583" s="34" t="s">
        <v>642</v>
      </c>
      <c r="F583" s="26">
        <f t="shared" si="40"/>
        <v>59.4</v>
      </c>
      <c r="G583" s="27">
        <f t="shared" si="41"/>
        <v>60.5</v>
      </c>
      <c r="H583" s="28">
        <f t="shared" si="42"/>
        <v>61.6</v>
      </c>
      <c r="I583" s="29">
        <f t="shared" si="43"/>
        <v>62.7</v>
      </c>
      <c r="J583" s="30">
        <f t="shared" si="44"/>
        <v>71.5</v>
      </c>
    </row>
    <row r="584" spans="2:10" s="11" customFormat="1">
      <c r="B584" s="31" t="s">
        <v>2039</v>
      </c>
      <c r="C584" s="32" t="s">
        <v>2040</v>
      </c>
      <c r="D584" s="33" t="s">
        <v>2041</v>
      </c>
      <c r="E584" s="34" t="s">
        <v>215</v>
      </c>
      <c r="F584" s="26">
        <f t="shared" ref="F584:F647" si="45">E584*(8/100)+E584</f>
        <v>62.64</v>
      </c>
      <c r="G584" s="27">
        <f t="shared" ref="G584:G647" si="46">E584*(10/100)+E584</f>
        <v>63.8</v>
      </c>
      <c r="H584" s="28">
        <f t="shared" ref="H584:H647" si="47">E584*(12/100)+E584</f>
        <v>64.959999999999994</v>
      </c>
      <c r="I584" s="29">
        <f t="shared" ref="I584:I647" si="48">E584*(14/100)+E584</f>
        <v>66.12</v>
      </c>
      <c r="J584" s="30">
        <f t="shared" ref="J584:J647" si="49">E584*(30/100)+E584</f>
        <v>75.400000000000006</v>
      </c>
    </row>
    <row r="585" spans="2:10" s="11" customFormat="1">
      <c r="B585" s="31" t="s">
        <v>2042</v>
      </c>
      <c r="C585" s="32" t="s">
        <v>2043</v>
      </c>
      <c r="D585" s="33" t="s">
        <v>2044</v>
      </c>
      <c r="E585" s="34" t="s">
        <v>2045</v>
      </c>
      <c r="F585" s="26">
        <f t="shared" si="45"/>
        <v>30.240000000000002</v>
      </c>
      <c r="G585" s="27">
        <f t="shared" si="46"/>
        <v>30.8</v>
      </c>
      <c r="H585" s="28">
        <f t="shared" si="47"/>
        <v>31.36</v>
      </c>
      <c r="I585" s="29">
        <f t="shared" si="48"/>
        <v>31.92</v>
      </c>
      <c r="J585" s="30">
        <f t="shared" si="49"/>
        <v>36.4</v>
      </c>
    </row>
    <row r="586" spans="2:10" s="11" customFormat="1">
      <c r="B586" s="31" t="s">
        <v>2046</v>
      </c>
      <c r="C586" s="32" t="s">
        <v>2047</v>
      </c>
      <c r="D586" s="33" t="s">
        <v>2048</v>
      </c>
      <c r="E586" s="34" t="s">
        <v>440</v>
      </c>
      <c r="F586" s="26">
        <f t="shared" si="45"/>
        <v>17.28</v>
      </c>
      <c r="G586" s="27">
        <f t="shared" si="46"/>
        <v>17.600000000000001</v>
      </c>
      <c r="H586" s="28">
        <f t="shared" si="47"/>
        <v>17.920000000000002</v>
      </c>
      <c r="I586" s="29">
        <f t="shared" si="48"/>
        <v>18.240000000000002</v>
      </c>
      <c r="J586" s="30">
        <f t="shared" si="49"/>
        <v>20.8</v>
      </c>
    </row>
    <row r="587" spans="2:10" s="11" customFormat="1">
      <c r="B587" s="31" t="s">
        <v>2049</v>
      </c>
      <c r="C587" s="32" t="s">
        <v>2050</v>
      </c>
      <c r="D587" s="33" t="s">
        <v>2051</v>
      </c>
      <c r="E587" s="34" t="s">
        <v>642</v>
      </c>
      <c r="F587" s="26">
        <f t="shared" si="45"/>
        <v>59.4</v>
      </c>
      <c r="G587" s="27">
        <f t="shared" si="46"/>
        <v>60.5</v>
      </c>
      <c r="H587" s="28">
        <f t="shared" si="47"/>
        <v>61.6</v>
      </c>
      <c r="I587" s="29">
        <f t="shared" si="48"/>
        <v>62.7</v>
      </c>
      <c r="J587" s="30">
        <f t="shared" si="49"/>
        <v>71.5</v>
      </c>
    </row>
    <row r="588" spans="2:10" s="11" customFormat="1">
      <c r="B588" s="31" t="s">
        <v>2052</v>
      </c>
      <c r="C588" s="32" t="s">
        <v>2053</v>
      </c>
      <c r="D588" s="33" t="s">
        <v>2054</v>
      </c>
      <c r="E588" s="34" t="s">
        <v>642</v>
      </c>
      <c r="F588" s="26">
        <f t="shared" si="45"/>
        <v>59.4</v>
      </c>
      <c r="G588" s="27">
        <f t="shared" si="46"/>
        <v>60.5</v>
      </c>
      <c r="H588" s="28">
        <f t="shared" si="47"/>
        <v>61.6</v>
      </c>
      <c r="I588" s="29">
        <f t="shared" si="48"/>
        <v>62.7</v>
      </c>
      <c r="J588" s="30">
        <f t="shared" si="49"/>
        <v>71.5</v>
      </c>
    </row>
    <row r="589" spans="2:10" s="11" customFormat="1">
      <c r="B589" s="31" t="s">
        <v>2055</v>
      </c>
      <c r="C589" s="32" t="s">
        <v>2056</v>
      </c>
      <c r="D589" s="33" t="s">
        <v>2057</v>
      </c>
      <c r="E589" s="34" t="s">
        <v>215</v>
      </c>
      <c r="F589" s="26">
        <f t="shared" si="45"/>
        <v>62.64</v>
      </c>
      <c r="G589" s="27">
        <f t="shared" si="46"/>
        <v>63.8</v>
      </c>
      <c r="H589" s="28">
        <f t="shared" si="47"/>
        <v>64.959999999999994</v>
      </c>
      <c r="I589" s="29">
        <f t="shared" si="48"/>
        <v>66.12</v>
      </c>
      <c r="J589" s="30">
        <f t="shared" si="49"/>
        <v>75.400000000000006</v>
      </c>
    </row>
    <row r="590" spans="2:10" s="11" customFormat="1">
      <c r="B590" s="31" t="s">
        <v>2058</v>
      </c>
      <c r="C590" s="32" t="s">
        <v>2059</v>
      </c>
      <c r="D590" s="33" t="s">
        <v>2060</v>
      </c>
      <c r="E590" s="34" t="s">
        <v>318</v>
      </c>
      <c r="F590" s="26">
        <f t="shared" si="45"/>
        <v>29.7</v>
      </c>
      <c r="G590" s="27">
        <f t="shared" si="46"/>
        <v>30.25</v>
      </c>
      <c r="H590" s="28">
        <f t="shared" si="47"/>
        <v>30.8</v>
      </c>
      <c r="I590" s="29">
        <f t="shared" si="48"/>
        <v>31.35</v>
      </c>
      <c r="J590" s="30">
        <f t="shared" si="49"/>
        <v>35.75</v>
      </c>
    </row>
    <row r="591" spans="2:10" s="11" customFormat="1">
      <c r="B591" s="31" t="s">
        <v>2061</v>
      </c>
      <c r="C591" s="32" t="s">
        <v>2062</v>
      </c>
      <c r="D591" s="33" t="s">
        <v>2063</v>
      </c>
      <c r="E591" s="34" t="s">
        <v>385</v>
      </c>
      <c r="F591" s="26">
        <f t="shared" si="45"/>
        <v>16.2</v>
      </c>
      <c r="G591" s="27">
        <f t="shared" si="46"/>
        <v>16.5</v>
      </c>
      <c r="H591" s="28">
        <f t="shared" si="47"/>
        <v>16.8</v>
      </c>
      <c r="I591" s="29">
        <f t="shared" si="48"/>
        <v>17.100000000000001</v>
      </c>
      <c r="J591" s="30">
        <f t="shared" si="49"/>
        <v>19.5</v>
      </c>
    </row>
    <row r="592" spans="2:10" s="11" customFormat="1">
      <c r="B592" s="31" t="s">
        <v>2064</v>
      </c>
      <c r="C592" s="32" t="s">
        <v>2065</v>
      </c>
      <c r="D592" s="33" t="s">
        <v>2066</v>
      </c>
      <c r="E592" s="34" t="s">
        <v>642</v>
      </c>
      <c r="F592" s="26">
        <f t="shared" si="45"/>
        <v>59.4</v>
      </c>
      <c r="G592" s="27">
        <f t="shared" si="46"/>
        <v>60.5</v>
      </c>
      <c r="H592" s="28">
        <f t="shared" si="47"/>
        <v>61.6</v>
      </c>
      <c r="I592" s="29">
        <f t="shared" si="48"/>
        <v>62.7</v>
      </c>
      <c r="J592" s="30">
        <f t="shared" si="49"/>
        <v>71.5</v>
      </c>
    </row>
    <row r="593" spans="2:10" s="11" customFormat="1">
      <c r="B593" s="31" t="s">
        <v>2067</v>
      </c>
      <c r="C593" s="32" t="s">
        <v>2068</v>
      </c>
      <c r="D593" s="33" t="s">
        <v>2069</v>
      </c>
      <c r="E593" s="34" t="s">
        <v>642</v>
      </c>
      <c r="F593" s="26">
        <f t="shared" si="45"/>
        <v>59.4</v>
      </c>
      <c r="G593" s="27">
        <f t="shared" si="46"/>
        <v>60.5</v>
      </c>
      <c r="H593" s="28">
        <f t="shared" si="47"/>
        <v>61.6</v>
      </c>
      <c r="I593" s="29">
        <f t="shared" si="48"/>
        <v>62.7</v>
      </c>
      <c r="J593" s="30">
        <f t="shared" si="49"/>
        <v>71.5</v>
      </c>
    </row>
    <row r="594" spans="2:10" s="11" customFormat="1">
      <c r="B594" s="31" t="s">
        <v>2070</v>
      </c>
      <c r="C594" s="32" t="s">
        <v>2071</v>
      </c>
      <c r="D594" s="33" t="s">
        <v>2072</v>
      </c>
      <c r="E594" s="34" t="s">
        <v>215</v>
      </c>
      <c r="F594" s="26">
        <f t="shared" si="45"/>
        <v>62.64</v>
      </c>
      <c r="G594" s="27">
        <f t="shared" si="46"/>
        <v>63.8</v>
      </c>
      <c r="H594" s="28">
        <f t="shared" si="47"/>
        <v>64.959999999999994</v>
      </c>
      <c r="I594" s="29">
        <f t="shared" si="48"/>
        <v>66.12</v>
      </c>
      <c r="J594" s="30">
        <f t="shared" si="49"/>
        <v>75.400000000000006</v>
      </c>
    </row>
    <row r="595" spans="2:10" s="11" customFormat="1">
      <c r="B595" s="31" t="s">
        <v>2073</v>
      </c>
      <c r="C595" s="32" t="s">
        <v>2074</v>
      </c>
      <c r="D595" s="33" t="s">
        <v>2075</v>
      </c>
      <c r="E595" s="34" t="s">
        <v>36</v>
      </c>
      <c r="F595" s="26">
        <f t="shared" si="45"/>
        <v>64.8</v>
      </c>
      <c r="G595" s="27">
        <f t="shared" si="46"/>
        <v>66</v>
      </c>
      <c r="H595" s="28">
        <f t="shared" si="47"/>
        <v>67.2</v>
      </c>
      <c r="I595" s="29">
        <f t="shared" si="48"/>
        <v>68.400000000000006</v>
      </c>
      <c r="J595" s="30">
        <f t="shared" si="49"/>
        <v>78</v>
      </c>
    </row>
    <row r="596" spans="2:10" s="11" customFormat="1">
      <c r="B596" s="31" t="s">
        <v>955</v>
      </c>
      <c r="C596" s="32" t="s">
        <v>2076</v>
      </c>
      <c r="D596" s="33" t="s">
        <v>2077</v>
      </c>
      <c r="E596" s="34" t="s">
        <v>36</v>
      </c>
      <c r="F596" s="26">
        <f t="shared" si="45"/>
        <v>64.8</v>
      </c>
      <c r="G596" s="27">
        <f t="shared" si="46"/>
        <v>66</v>
      </c>
      <c r="H596" s="28">
        <f t="shared" si="47"/>
        <v>67.2</v>
      </c>
      <c r="I596" s="29">
        <f t="shared" si="48"/>
        <v>68.400000000000006</v>
      </c>
      <c r="J596" s="30">
        <f t="shared" si="49"/>
        <v>78</v>
      </c>
    </row>
    <row r="597" spans="2:10" s="11" customFormat="1">
      <c r="B597" s="31" t="s">
        <v>2078</v>
      </c>
      <c r="C597" s="32" t="s">
        <v>2079</v>
      </c>
      <c r="D597" s="33" t="s">
        <v>2080</v>
      </c>
      <c r="E597" s="34" t="s">
        <v>1866</v>
      </c>
      <c r="F597" s="26">
        <f t="shared" si="45"/>
        <v>68.040000000000006</v>
      </c>
      <c r="G597" s="27">
        <f t="shared" si="46"/>
        <v>69.3</v>
      </c>
      <c r="H597" s="28">
        <f t="shared" si="47"/>
        <v>70.56</v>
      </c>
      <c r="I597" s="29">
        <f t="shared" si="48"/>
        <v>71.819999999999993</v>
      </c>
      <c r="J597" s="30">
        <f t="shared" si="49"/>
        <v>81.900000000000006</v>
      </c>
    </row>
    <row r="598" spans="2:10" s="11" customFormat="1">
      <c r="B598" s="31" t="s">
        <v>2081</v>
      </c>
      <c r="C598" s="32" t="s">
        <v>2082</v>
      </c>
      <c r="D598" s="33" t="s">
        <v>2083</v>
      </c>
      <c r="E598" s="34" t="s">
        <v>157</v>
      </c>
      <c r="F598" s="26">
        <f t="shared" si="45"/>
        <v>32.4</v>
      </c>
      <c r="G598" s="27">
        <f t="shared" si="46"/>
        <v>33</v>
      </c>
      <c r="H598" s="28">
        <f t="shared" si="47"/>
        <v>33.6</v>
      </c>
      <c r="I598" s="29">
        <f t="shared" si="48"/>
        <v>34.200000000000003</v>
      </c>
      <c r="J598" s="30">
        <f t="shared" si="49"/>
        <v>39</v>
      </c>
    </row>
    <row r="599" spans="2:10" s="11" customFormat="1">
      <c r="B599" s="31" t="s">
        <v>2084</v>
      </c>
      <c r="C599" s="32" t="s">
        <v>2085</v>
      </c>
      <c r="D599" s="33" t="s">
        <v>2086</v>
      </c>
      <c r="E599" s="34" t="s">
        <v>85</v>
      </c>
      <c r="F599" s="26">
        <f t="shared" si="45"/>
        <v>18.36</v>
      </c>
      <c r="G599" s="27">
        <f t="shared" si="46"/>
        <v>18.7</v>
      </c>
      <c r="H599" s="28">
        <f t="shared" si="47"/>
        <v>19.04</v>
      </c>
      <c r="I599" s="29">
        <f t="shared" si="48"/>
        <v>19.38</v>
      </c>
      <c r="J599" s="30">
        <f t="shared" si="49"/>
        <v>22.1</v>
      </c>
    </row>
    <row r="600" spans="2:10" s="11" customFormat="1">
      <c r="B600" s="31" t="s">
        <v>2087</v>
      </c>
      <c r="C600" s="32" t="s">
        <v>2088</v>
      </c>
      <c r="D600" s="33" t="s">
        <v>2089</v>
      </c>
      <c r="E600" s="34" t="s">
        <v>36</v>
      </c>
      <c r="F600" s="26">
        <f t="shared" si="45"/>
        <v>64.8</v>
      </c>
      <c r="G600" s="27">
        <f t="shared" si="46"/>
        <v>66</v>
      </c>
      <c r="H600" s="28">
        <f t="shared" si="47"/>
        <v>67.2</v>
      </c>
      <c r="I600" s="29">
        <f t="shared" si="48"/>
        <v>68.400000000000006</v>
      </c>
      <c r="J600" s="30">
        <f t="shared" si="49"/>
        <v>78</v>
      </c>
    </row>
    <row r="601" spans="2:10" s="11" customFormat="1">
      <c r="B601" s="31" t="s">
        <v>2090</v>
      </c>
      <c r="C601" s="32" t="s">
        <v>2091</v>
      </c>
      <c r="D601" s="33" t="s">
        <v>2092</v>
      </c>
      <c r="E601" s="34" t="s">
        <v>36</v>
      </c>
      <c r="F601" s="26">
        <f t="shared" si="45"/>
        <v>64.8</v>
      </c>
      <c r="G601" s="27">
        <f t="shared" si="46"/>
        <v>66</v>
      </c>
      <c r="H601" s="28">
        <f t="shared" si="47"/>
        <v>67.2</v>
      </c>
      <c r="I601" s="29">
        <f t="shared" si="48"/>
        <v>68.400000000000006</v>
      </c>
      <c r="J601" s="30">
        <f t="shared" si="49"/>
        <v>78</v>
      </c>
    </row>
    <row r="602" spans="2:10" s="11" customFormat="1">
      <c r="B602" s="31" t="s">
        <v>2093</v>
      </c>
      <c r="C602" s="32" t="s">
        <v>2094</v>
      </c>
      <c r="D602" s="33" t="s">
        <v>2095</v>
      </c>
      <c r="E602" s="34" t="s">
        <v>1866</v>
      </c>
      <c r="F602" s="26">
        <f t="shared" si="45"/>
        <v>68.040000000000006</v>
      </c>
      <c r="G602" s="27">
        <f t="shared" si="46"/>
        <v>69.3</v>
      </c>
      <c r="H602" s="28">
        <f t="shared" si="47"/>
        <v>70.56</v>
      </c>
      <c r="I602" s="29">
        <f t="shared" si="48"/>
        <v>71.819999999999993</v>
      </c>
      <c r="J602" s="30">
        <f t="shared" si="49"/>
        <v>81.900000000000006</v>
      </c>
    </row>
    <row r="603" spans="2:10" s="11" customFormat="1">
      <c r="B603" s="31" t="s">
        <v>2096</v>
      </c>
      <c r="C603" s="32" t="s">
        <v>2097</v>
      </c>
      <c r="D603" s="33" t="s">
        <v>2098</v>
      </c>
      <c r="E603" s="34" t="s">
        <v>157</v>
      </c>
      <c r="F603" s="26">
        <f t="shared" si="45"/>
        <v>32.4</v>
      </c>
      <c r="G603" s="27">
        <f t="shared" si="46"/>
        <v>33</v>
      </c>
      <c r="H603" s="28">
        <f t="shared" si="47"/>
        <v>33.6</v>
      </c>
      <c r="I603" s="29">
        <f t="shared" si="48"/>
        <v>34.200000000000003</v>
      </c>
      <c r="J603" s="30">
        <f t="shared" si="49"/>
        <v>39</v>
      </c>
    </row>
    <row r="604" spans="2:10" s="11" customFormat="1">
      <c r="B604" s="31" t="s">
        <v>2099</v>
      </c>
      <c r="C604" s="32" t="s">
        <v>2100</v>
      </c>
      <c r="D604" s="33" t="s">
        <v>2101</v>
      </c>
      <c r="E604" s="34" t="s">
        <v>85</v>
      </c>
      <c r="F604" s="26">
        <f t="shared" si="45"/>
        <v>18.36</v>
      </c>
      <c r="G604" s="27">
        <f t="shared" si="46"/>
        <v>18.7</v>
      </c>
      <c r="H604" s="28">
        <f t="shared" si="47"/>
        <v>19.04</v>
      </c>
      <c r="I604" s="29">
        <f t="shared" si="48"/>
        <v>19.38</v>
      </c>
      <c r="J604" s="30">
        <f t="shared" si="49"/>
        <v>22.1</v>
      </c>
    </row>
    <row r="605" spans="2:10" s="11" customFormat="1">
      <c r="B605" s="31" t="s">
        <v>2102</v>
      </c>
      <c r="C605" s="32" t="s">
        <v>2103</v>
      </c>
      <c r="D605" s="33" t="s">
        <v>2104</v>
      </c>
      <c r="E605" s="34" t="s">
        <v>642</v>
      </c>
      <c r="F605" s="26">
        <f t="shared" si="45"/>
        <v>59.4</v>
      </c>
      <c r="G605" s="27">
        <f t="shared" si="46"/>
        <v>60.5</v>
      </c>
      <c r="H605" s="28">
        <f t="shared" si="47"/>
        <v>61.6</v>
      </c>
      <c r="I605" s="29">
        <f t="shared" si="48"/>
        <v>62.7</v>
      </c>
      <c r="J605" s="30">
        <f t="shared" si="49"/>
        <v>71.5</v>
      </c>
    </row>
    <row r="606" spans="2:10" s="11" customFormat="1">
      <c r="B606" s="31" t="s">
        <v>626</v>
      </c>
      <c r="C606" s="32" t="s">
        <v>2105</v>
      </c>
      <c r="D606" s="33" t="s">
        <v>2106</v>
      </c>
      <c r="E606" s="34" t="s">
        <v>2107</v>
      </c>
      <c r="F606" s="26">
        <f t="shared" si="45"/>
        <v>49.68</v>
      </c>
      <c r="G606" s="27">
        <f t="shared" si="46"/>
        <v>50.6</v>
      </c>
      <c r="H606" s="28">
        <f t="shared" si="47"/>
        <v>51.519999999999996</v>
      </c>
      <c r="I606" s="29">
        <f t="shared" si="48"/>
        <v>52.44</v>
      </c>
      <c r="J606" s="30">
        <f t="shared" si="49"/>
        <v>59.8</v>
      </c>
    </row>
    <row r="607" spans="2:10" s="11" customFormat="1">
      <c r="B607" s="31" t="s">
        <v>2108</v>
      </c>
      <c r="C607" s="32" t="s">
        <v>2109</v>
      </c>
      <c r="D607" s="33" t="s">
        <v>2110</v>
      </c>
      <c r="E607" s="34" t="s">
        <v>2107</v>
      </c>
      <c r="F607" s="26">
        <f t="shared" si="45"/>
        <v>49.68</v>
      </c>
      <c r="G607" s="27">
        <f t="shared" si="46"/>
        <v>50.6</v>
      </c>
      <c r="H607" s="28">
        <f t="shared" si="47"/>
        <v>51.519999999999996</v>
      </c>
      <c r="I607" s="29">
        <f t="shared" si="48"/>
        <v>52.44</v>
      </c>
      <c r="J607" s="30">
        <f t="shared" si="49"/>
        <v>59.8</v>
      </c>
    </row>
    <row r="608" spans="2:10" s="11" customFormat="1">
      <c r="B608" s="31" t="s">
        <v>2111</v>
      </c>
      <c r="C608" s="32" t="s">
        <v>2112</v>
      </c>
      <c r="D608" s="33" t="s">
        <v>2113</v>
      </c>
      <c r="E608" s="34" t="s">
        <v>270</v>
      </c>
      <c r="F608" s="26">
        <f t="shared" si="45"/>
        <v>51.84</v>
      </c>
      <c r="G608" s="27">
        <f t="shared" si="46"/>
        <v>52.8</v>
      </c>
      <c r="H608" s="28">
        <f t="shared" si="47"/>
        <v>53.76</v>
      </c>
      <c r="I608" s="29">
        <f t="shared" si="48"/>
        <v>54.72</v>
      </c>
      <c r="J608" s="30">
        <f t="shared" si="49"/>
        <v>62.4</v>
      </c>
    </row>
    <row r="609" spans="2:10" s="11" customFormat="1">
      <c r="B609" s="31" t="s">
        <v>2114</v>
      </c>
      <c r="C609" s="32" t="s">
        <v>2115</v>
      </c>
      <c r="D609" s="33" t="s">
        <v>2116</v>
      </c>
      <c r="E609" s="34" t="s">
        <v>149</v>
      </c>
      <c r="F609" s="26">
        <f t="shared" si="45"/>
        <v>45.36</v>
      </c>
      <c r="G609" s="27">
        <f t="shared" si="46"/>
        <v>46.2</v>
      </c>
      <c r="H609" s="28">
        <f t="shared" si="47"/>
        <v>47.04</v>
      </c>
      <c r="I609" s="29">
        <f t="shared" si="48"/>
        <v>47.88</v>
      </c>
      <c r="J609" s="30">
        <f t="shared" si="49"/>
        <v>54.6</v>
      </c>
    </row>
    <row r="610" spans="2:10" s="11" customFormat="1">
      <c r="B610" s="31" t="s">
        <v>2117</v>
      </c>
      <c r="C610" s="32" t="s">
        <v>2118</v>
      </c>
      <c r="D610" s="33" t="s">
        <v>2119</v>
      </c>
      <c r="E610" s="34" t="s">
        <v>60</v>
      </c>
      <c r="F610" s="26">
        <f t="shared" si="45"/>
        <v>15.66</v>
      </c>
      <c r="G610" s="27">
        <f t="shared" si="46"/>
        <v>15.95</v>
      </c>
      <c r="H610" s="28">
        <f t="shared" si="47"/>
        <v>16.239999999999998</v>
      </c>
      <c r="I610" s="29">
        <f t="shared" si="48"/>
        <v>16.53</v>
      </c>
      <c r="J610" s="30">
        <f t="shared" si="49"/>
        <v>18.850000000000001</v>
      </c>
    </row>
    <row r="611" spans="2:10" s="11" customFormat="1">
      <c r="B611" s="31" t="s">
        <v>2120</v>
      </c>
      <c r="C611" s="32" t="s">
        <v>2121</v>
      </c>
      <c r="D611" s="33" t="s">
        <v>2122</v>
      </c>
      <c r="E611" s="34" t="s">
        <v>31</v>
      </c>
      <c r="F611" s="26">
        <f t="shared" si="45"/>
        <v>108</v>
      </c>
      <c r="G611" s="27">
        <f t="shared" si="46"/>
        <v>110</v>
      </c>
      <c r="H611" s="28">
        <f t="shared" si="47"/>
        <v>112</v>
      </c>
      <c r="I611" s="29">
        <f t="shared" si="48"/>
        <v>114</v>
      </c>
      <c r="J611" s="30">
        <f t="shared" si="49"/>
        <v>130</v>
      </c>
    </row>
    <row r="612" spans="2:10" s="11" customFormat="1">
      <c r="B612" s="31" t="s">
        <v>2123</v>
      </c>
      <c r="C612" s="32" t="s">
        <v>2124</v>
      </c>
      <c r="D612" s="33" t="s">
        <v>2125</v>
      </c>
      <c r="E612" s="34" t="s">
        <v>52</v>
      </c>
      <c r="F612" s="26">
        <f t="shared" si="45"/>
        <v>54</v>
      </c>
      <c r="G612" s="27">
        <f t="shared" si="46"/>
        <v>55</v>
      </c>
      <c r="H612" s="28">
        <f t="shared" si="47"/>
        <v>56</v>
      </c>
      <c r="I612" s="29">
        <f t="shared" si="48"/>
        <v>57</v>
      </c>
      <c r="J612" s="30">
        <f t="shared" si="49"/>
        <v>65</v>
      </c>
    </row>
    <row r="613" spans="2:10" s="11" customFormat="1">
      <c r="B613" s="31" t="s">
        <v>2126</v>
      </c>
      <c r="C613" s="32" t="s">
        <v>2127</v>
      </c>
      <c r="D613" s="33" t="s">
        <v>2128</v>
      </c>
      <c r="E613" s="34" t="s">
        <v>642</v>
      </c>
      <c r="F613" s="26">
        <f t="shared" si="45"/>
        <v>59.4</v>
      </c>
      <c r="G613" s="27">
        <f t="shared" si="46"/>
        <v>60.5</v>
      </c>
      <c r="H613" s="28">
        <f t="shared" si="47"/>
        <v>61.6</v>
      </c>
      <c r="I613" s="29">
        <f t="shared" si="48"/>
        <v>62.7</v>
      </c>
      <c r="J613" s="30">
        <f t="shared" si="49"/>
        <v>71.5</v>
      </c>
    </row>
    <row r="614" spans="2:10" s="11" customFormat="1">
      <c r="B614" s="31" t="s">
        <v>2129</v>
      </c>
      <c r="C614" s="32" t="s">
        <v>2130</v>
      </c>
      <c r="D614" s="33" t="s">
        <v>2131</v>
      </c>
      <c r="E614" s="34" t="s">
        <v>642</v>
      </c>
      <c r="F614" s="26">
        <f t="shared" si="45"/>
        <v>59.4</v>
      </c>
      <c r="G614" s="27">
        <f t="shared" si="46"/>
        <v>60.5</v>
      </c>
      <c r="H614" s="28">
        <f t="shared" si="47"/>
        <v>61.6</v>
      </c>
      <c r="I614" s="29">
        <f t="shared" si="48"/>
        <v>62.7</v>
      </c>
      <c r="J614" s="30">
        <f t="shared" si="49"/>
        <v>71.5</v>
      </c>
    </row>
    <row r="615" spans="2:10" s="11" customFormat="1">
      <c r="B615" s="31" t="s">
        <v>2132</v>
      </c>
      <c r="C615" s="32" t="s">
        <v>2133</v>
      </c>
      <c r="D615" s="33" t="s">
        <v>2134</v>
      </c>
      <c r="E615" s="34" t="s">
        <v>270</v>
      </c>
      <c r="F615" s="26">
        <f t="shared" si="45"/>
        <v>51.84</v>
      </c>
      <c r="G615" s="27">
        <f t="shared" si="46"/>
        <v>52.8</v>
      </c>
      <c r="H615" s="28">
        <f t="shared" si="47"/>
        <v>53.76</v>
      </c>
      <c r="I615" s="29">
        <f t="shared" si="48"/>
        <v>54.72</v>
      </c>
      <c r="J615" s="30">
        <f t="shared" si="49"/>
        <v>62.4</v>
      </c>
    </row>
    <row r="616" spans="2:10" s="11" customFormat="1">
      <c r="B616" s="31" t="s">
        <v>2135</v>
      </c>
      <c r="C616" s="32" t="s">
        <v>2136</v>
      </c>
      <c r="D616" s="33" t="s">
        <v>2137</v>
      </c>
      <c r="E616" s="34" t="s">
        <v>318</v>
      </c>
      <c r="F616" s="26">
        <f t="shared" si="45"/>
        <v>29.7</v>
      </c>
      <c r="G616" s="27">
        <f t="shared" si="46"/>
        <v>30.25</v>
      </c>
      <c r="H616" s="28">
        <f t="shared" si="47"/>
        <v>30.8</v>
      </c>
      <c r="I616" s="29">
        <f t="shared" si="48"/>
        <v>31.35</v>
      </c>
      <c r="J616" s="30">
        <f t="shared" si="49"/>
        <v>35.75</v>
      </c>
    </row>
    <row r="617" spans="2:10" s="11" customFormat="1">
      <c r="B617" s="31" t="s">
        <v>2138</v>
      </c>
      <c r="C617" s="32" t="s">
        <v>2139</v>
      </c>
      <c r="D617" s="33" t="s">
        <v>2140</v>
      </c>
      <c r="E617" s="34" t="s">
        <v>318</v>
      </c>
      <c r="F617" s="26">
        <f t="shared" si="45"/>
        <v>29.7</v>
      </c>
      <c r="G617" s="27">
        <f t="shared" si="46"/>
        <v>30.25</v>
      </c>
      <c r="H617" s="28">
        <f t="shared" si="47"/>
        <v>30.8</v>
      </c>
      <c r="I617" s="29">
        <f t="shared" si="48"/>
        <v>31.35</v>
      </c>
      <c r="J617" s="30">
        <f t="shared" si="49"/>
        <v>35.75</v>
      </c>
    </row>
    <row r="618" spans="2:10" s="11" customFormat="1">
      <c r="B618" s="31" t="s">
        <v>841</v>
      </c>
      <c r="C618" s="32" t="s">
        <v>2141</v>
      </c>
      <c r="D618" s="33" t="s">
        <v>2142</v>
      </c>
      <c r="E618" s="34" t="s">
        <v>642</v>
      </c>
      <c r="F618" s="26">
        <f t="shared" si="45"/>
        <v>59.4</v>
      </c>
      <c r="G618" s="27">
        <f t="shared" si="46"/>
        <v>60.5</v>
      </c>
      <c r="H618" s="28">
        <f t="shared" si="47"/>
        <v>61.6</v>
      </c>
      <c r="I618" s="29">
        <f t="shared" si="48"/>
        <v>62.7</v>
      </c>
      <c r="J618" s="30">
        <f t="shared" si="49"/>
        <v>71.5</v>
      </c>
    </row>
    <row r="619" spans="2:10" s="11" customFormat="1">
      <c r="B619" s="31" t="s">
        <v>2143</v>
      </c>
      <c r="C619" s="32" t="s">
        <v>2144</v>
      </c>
      <c r="D619" s="33" t="s">
        <v>2145</v>
      </c>
      <c r="E619" s="34" t="s">
        <v>642</v>
      </c>
      <c r="F619" s="26">
        <f t="shared" si="45"/>
        <v>59.4</v>
      </c>
      <c r="G619" s="27">
        <f t="shared" si="46"/>
        <v>60.5</v>
      </c>
      <c r="H619" s="28">
        <f t="shared" si="47"/>
        <v>61.6</v>
      </c>
      <c r="I619" s="29">
        <f t="shared" si="48"/>
        <v>62.7</v>
      </c>
      <c r="J619" s="30">
        <f t="shared" si="49"/>
        <v>71.5</v>
      </c>
    </row>
    <row r="620" spans="2:10" s="11" customFormat="1">
      <c r="B620" s="31" t="s">
        <v>2146</v>
      </c>
      <c r="C620" s="32" t="s">
        <v>2147</v>
      </c>
      <c r="D620" s="33" t="s">
        <v>2148</v>
      </c>
      <c r="E620" s="34" t="s">
        <v>215</v>
      </c>
      <c r="F620" s="26">
        <f t="shared" si="45"/>
        <v>62.64</v>
      </c>
      <c r="G620" s="27">
        <f t="shared" si="46"/>
        <v>63.8</v>
      </c>
      <c r="H620" s="28">
        <f t="shared" si="47"/>
        <v>64.959999999999994</v>
      </c>
      <c r="I620" s="29">
        <f t="shared" si="48"/>
        <v>66.12</v>
      </c>
      <c r="J620" s="30">
        <f t="shared" si="49"/>
        <v>75.400000000000006</v>
      </c>
    </row>
    <row r="621" spans="2:10" s="11" customFormat="1">
      <c r="B621" s="31" t="s">
        <v>2149</v>
      </c>
      <c r="C621" s="32" t="s">
        <v>2150</v>
      </c>
      <c r="D621" s="33" t="s">
        <v>2151</v>
      </c>
      <c r="E621" s="34" t="s">
        <v>318</v>
      </c>
      <c r="F621" s="26">
        <f t="shared" si="45"/>
        <v>29.7</v>
      </c>
      <c r="G621" s="27">
        <f t="shared" si="46"/>
        <v>30.25</v>
      </c>
      <c r="H621" s="28">
        <f t="shared" si="47"/>
        <v>30.8</v>
      </c>
      <c r="I621" s="29">
        <f t="shared" si="48"/>
        <v>31.35</v>
      </c>
      <c r="J621" s="30">
        <f t="shared" si="49"/>
        <v>35.75</v>
      </c>
    </row>
    <row r="622" spans="2:10" s="11" customFormat="1">
      <c r="B622" s="31" t="s">
        <v>2152</v>
      </c>
      <c r="C622" s="32" t="s">
        <v>2153</v>
      </c>
      <c r="D622" s="33" t="s">
        <v>2154</v>
      </c>
      <c r="E622" s="34" t="s">
        <v>385</v>
      </c>
      <c r="F622" s="26">
        <f t="shared" si="45"/>
        <v>16.2</v>
      </c>
      <c r="G622" s="27">
        <f t="shared" si="46"/>
        <v>16.5</v>
      </c>
      <c r="H622" s="28">
        <f t="shared" si="47"/>
        <v>16.8</v>
      </c>
      <c r="I622" s="29">
        <f t="shared" si="48"/>
        <v>17.100000000000001</v>
      </c>
      <c r="J622" s="30">
        <f t="shared" si="49"/>
        <v>19.5</v>
      </c>
    </row>
    <row r="623" spans="2:10" s="11" customFormat="1">
      <c r="B623" s="31" t="s">
        <v>2155</v>
      </c>
      <c r="C623" s="32" t="s">
        <v>2156</v>
      </c>
      <c r="D623" s="33" t="s">
        <v>2157</v>
      </c>
      <c r="E623" s="34" t="s">
        <v>36</v>
      </c>
      <c r="F623" s="26">
        <f t="shared" si="45"/>
        <v>64.8</v>
      </c>
      <c r="G623" s="27">
        <f t="shared" si="46"/>
        <v>66</v>
      </c>
      <c r="H623" s="28">
        <f t="shared" si="47"/>
        <v>67.2</v>
      </c>
      <c r="I623" s="29">
        <f t="shared" si="48"/>
        <v>68.400000000000006</v>
      </c>
      <c r="J623" s="30">
        <f t="shared" si="49"/>
        <v>78</v>
      </c>
    </row>
    <row r="624" spans="2:10" s="11" customFormat="1">
      <c r="B624" s="31" t="s">
        <v>2158</v>
      </c>
      <c r="C624" s="32" t="s">
        <v>2159</v>
      </c>
      <c r="D624" s="33" t="s">
        <v>2160</v>
      </c>
      <c r="E624" s="34" t="s">
        <v>36</v>
      </c>
      <c r="F624" s="26">
        <f t="shared" si="45"/>
        <v>64.8</v>
      </c>
      <c r="G624" s="27">
        <f t="shared" si="46"/>
        <v>66</v>
      </c>
      <c r="H624" s="28">
        <f t="shared" si="47"/>
        <v>67.2</v>
      </c>
      <c r="I624" s="29">
        <f t="shared" si="48"/>
        <v>68.400000000000006</v>
      </c>
      <c r="J624" s="30">
        <f t="shared" si="49"/>
        <v>78</v>
      </c>
    </row>
    <row r="625" spans="2:10" s="11" customFormat="1">
      <c r="B625" s="31" t="s">
        <v>2161</v>
      </c>
      <c r="C625" s="32" t="s">
        <v>2162</v>
      </c>
      <c r="D625" s="33" t="s">
        <v>2163</v>
      </c>
      <c r="E625" s="34" t="s">
        <v>1866</v>
      </c>
      <c r="F625" s="26">
        <f t="shared" si="45"/>
        <v>68.040000000000006</v>
      </c>
      <c r="G625" s="27">
        <f t="shared" si="46"/>
        <v>69.3</v>
      </c>
      <c r="H625" s="28">
        <f t="shared" si="47"/>
        <v>70.56</v>
      </c>
      <c r="I625" s="29">
        <f t="shared" si="48"/>
        <v>71.819999999999993</v>
      </c>
      <c r="J625" s="30">
        <f t="shared" si="49"/>
        <v>81.900000000000006</v>
      </c>
    </row>
    <row r="626" spans="2:10" s="11" customFormat="1">
      <c r="B626" s="31" t="s">
        <v>2164</v>
      </c>
      <c r="C626" s="32" t="s">
        <v>2165</v>
      </c>
      <c r="D626" s="33" t="s">
        <v>2166</v>
      </c>
      <c r="E626" s="34" t="s">
        <v>157</v>
      </c>
      <c r="F626" s="26">
        <f t="shared" si="45"/>
        <v>32.4</v>
      </c>
      <c r="G626" s="27">
        <f t="shared" si="46"/>
        <v>33</v>
      </c>
      <c r="H626" s="28">
        <f t="shared" si="47"/>
        <v>33.6</v>
      </c>
      <c r="I626" s="29">
        <f t="shared" si="48"/>
        <v>34.200000000000003</v>
      </c>
      <c r="J626" s="30">
        <f t="shared" si="49"/>
        <v>39</v>
      </c>
    </row>
    <row r="627" spans="2:10" s="11" customFormat="1">
      <c r="B627" s="31" t="s">
        <v>2167</v>
      </c>
      <c r="C627" s="32" t="s">
        <v>2168</v>
      </c>
      <c r="D627" s="33" t="s">
        <v>2169</v>
      </c>
      <c r="E627" s="34" t="s">
        <v>85</v>
      </c>
      <c r="F627" s="26">
        <f t="shared" si="45"/>
        <v>18.36</v>
      </c>
      <c r="G627" s="27">
        <f t="shared" si="46"/>
        <v>18.7</v>
      </c>
      <c r="H627" s="28">
        <f t="shared" si="47"/>
        <v>19.04</v>
      </c>
      <c r="I627" s="29">
        <f t="shared" si="48"/>
        <v>19.38</v>
      </c>
      <c r="J627" s="30">
        <f t="shared" si="49"/>
        <v>22.1</v>
      </c>
    </row>
    <row r="628" spans="2:10" s="11" customFormat="1">
      <c r="B628" s="31" t="s">
        <v>2170</v>
      </c>
      <c r="C628" s="32" t="s">
        <v>2171</v>
      </c>
      <c r="D628" s="33" t="s">
        <v>2172</v>
      </c>
      <c r="E628" s="34" t="s">
        <v>36</v>
      </c>
      <c r="F628" s="26">
        <f t="shared" si="45"/>
        <v>64.8</v>
      </c>
      <c r="G628" s="27">
        <f t="shared" si="46"/>
        <v>66</v>
      </c>
      <c r="H628" s="28">
        <f t="shared" si="47"/>
        <v>67.2</v>
      </c>
      <c r="I628" s="29">
        <f t="shared" si="48"/>
        <v>68.400000000000006</v>
      </c>
      <c r="J628" s="30">
        <f t="shared" si="49"/>
        <v>78</v>
      </c>
    </row>
    <row r="629" spans="2:10" s="11" customFormat="1">
      <c r="B629" s="31" t="s">
        <v>2173</v>
      </c>
      <c r="C629" s="32" t="s">
        <v>2174</v>
      </c>
      <c r="D629" s="33" t="s">
        <v>2175</v>
      </c>
      <c r="E629" s="34" t="s">
        <v>36</v>
      </c>
      <c r="F629" s="26">
        <f t="shared" si="45"/>
        <v>64.8</v>
      </c>
      <c r="G629" s="27">
        <f t="shared" si="46"/>
        <v>66</v>
      </c>
      <c r="H629" s="28">
        <f t="shared" si="47"/>
        <v>67.2</v>
      </c>
      <c r="I629" s="29">
        <f t="shared" si="48"/>
        <v>68.400000000000006</v>
      </c>
      <c r="J629" s="30">
        <f t="shared" si="49"/>
        <v>78</v>
      </c>
    </row>
    <row r="630" spans="2:10" s="11" customFormat="1">
      <c r="B630" s="31" t="s">
        <v>2176</v>
      </c>
      <c r="C630" s="32" t="s">
        <v>2177</v>
      </c>
      <c r="D630" s="33" t="s">
        <v>2178</v>
      </c>
      <c r="E630" s="34" t="s">
        <v>1866</v>
      </c>
      <c r="F630" s="26">
        <f t="shared" si="45"/>
        <v>68.040000000000006</v>
      </c>
      <c r="G630" s="27">
        <f t="shared" si="46"/>
        <v>69.3</v>
      </c>
      <c r="H630" s="28">
        <f t="shared" si="47"/>
        <v>70.56</v>
      </c>
      <c r="I630" s="29">
        <f t="shared" si="48"/>
        <v>71.819999999999993</v>
      </c>
      <c r="J630" s="30">
        <f t="shared" si="49"/>
        <v>81.900000000000006</v>
      </c>
    </row>
    <row r="631" spans="2:10" s="11" customFormat="1">
      <c r="B631" s="31" t="s">
        <v>2179</v>
      </c>
      <c r="C631" s="32" t="s">
        <v>2180</v>
      </c>
      <c r="D631" s="33" t="s">
        <v>2181</v>
      </c>
      <c r="E631" s="34" t="s">
        <v>157</v>
      </c>
      <c r="F631" s="26">
        <f t="shared" si="45"/>
        <v>32.4</v>
      </c>
      <c r="G631" s="27">
        <f t="shared" si="46"/>
        <v>33</v>
      </c>
      <c r="H631" s="28">
        <f t="shared" si="47"/>
        <v>33.6</v>
      </c>
      <c r="I631" s="29">
        <f t="shared" si="48"/>
        <v>34.200000000000003</v>
      </c>
      <c r="J631" s="30">
        <f t="shared" si="49"/>
        <v>39</v>
      </c>
    </row>
    <row r="632" spans="2:10" s="11" customFormat="1">
      <c r="B632" s="31" t="s">
        <v>2182</v>
      </c>
      <c r="C632" s="32" t="s">
        <v>2183</v>
      </c>
      <c r="D632" s="33" t="s">
        <v>2184</v>
      </c>
      <c r="E632" s="34" t="s">
        <v>85</v>
      </c>
      <c r="F632" s="26">
        <f t="shared" si="45"/>
        <v>18.36</v>
      </c>
      <c r="G632" s="27">
        <f t="shared" si="46"/>
        <v>18.7</v>
      </c>
      <c r="H632" s="28">
        <f t="shared" si="47"/>
        <v>19.04</v>
      </c>
      <c r="I632" s="29">
        <f t="shared" si="48"/>
        <v>19.38</v>
      </c>
      <c r="J632" s="30">
        <f t="shared" si="49"/>
        <v>22.1</v>
      </c>
    </row>
    <row r="633" spans="2:10" s="11" customFormat="1">
      <c r="B633" s="31" t="s">
        <v>2185</v>
      </c>
      <c r="C633" s="32" t="s">
        <v>2186</v>
      </c>
      <c r="D633" s="33" t="s">
        <v>2187</v>
      </c>
      <c r="E633" s="34" t="s">
        <v>36</v>
      </c>
      <c r="F633" s="26">
        <f t="shared" si="45"/>
        <v>64.8</v>
      </c>
      <c r="G633" s="27">
        <f t="shared" si="46"/>
        <v>66</v>
      </c>
      <c r="H633" s="28">
        <f t="shared" si="47"/>
        <v>67.2</v>
      </c>
      <c r="I633" s="29">
        <f t="shared" si="48"/>
        <v>68.400000000000006</v>
      </c>
      <c r="J633" s="30">
        <f t="shared" si="49"/>
        <v>78</v>
      </c>
    </row>
    <row r="634" spans="2:10" s="11" customFormat="1">
      <c r="B634" s="31" t="s">
        <v>2188</v>
      </c>
      <c r="C634" s="32" t="s">
        <v>2189</v>
      </c>
      <c r="D634" s="33" t="s">
        <v>2190</v>
      </c>
      <c r="E634" s="34" t="s">
        <v>36</v>
      </c>
      <c r="F634" s="26">
        <f t="shared" si="45"/>
        <v>64.8</v>
      </c>
      <c r="G634" s="27">
        <f t="shared" si="46"/>
        <v>66</v>
      </c>
      <c r="H634" s="28">
        <f t="shared" si="47"/>
        <v>67.2</v>
      </c>
      <c r="I634" s="29">
        <f t="shared" si="48"/>
        <v>68.400000000000006</v>
      </c>
      <c r="J634" s="30">
        <f t="shared" si="49"/>
        <v>78</v>
      </c>
    </row>
    <row r="635" spans="2:10" s="11" customFormat="1">
      <c r="B635" s="31" t="s">
        <v>2191</v>
      </c>
      <c r="C635" s="32" t="s">
        <v>2192</v>
      </c>
      <c r="D635" s="33" t="s">
        <v>2193</v>
      </c>
      <c r="E635" s="34" t="s">
        <v>252</v>
      </c>
      <c r="F635" s="26">
        <f t="shared" si="45"/>
        <v>70.2</v>
      </c>
      <c r="G635" s="27">
        <f t="shared" si="46"/>
        <v>71.5</v>
      </c>
      <c r="H635" s="28">
        <f t="shared" si="47"/>
        <v>72.8</v>
      </c>
      <c r="I635" s="29">
        <f t="shared" si="48"/>
        <v>74.099999999999994</v>
      </c>
      <c r="J635" s="30">
        <f t="shared" si="49"/>
        <v>84.5</v>
      </c>
    </row>
    <row r="636" spans="2:10" s="11" customFormat="1">
      <c r="B636" s="31" t="s">
        <v>2194</v>
      </c>
      <c r="C636" s="32" t="s">
        <v>2195</v>
      </c>
      <c r="D636" s="33" t="s">
        <v>2196</v>
      </c>
      <c r="E636" s="34" t="s">
        <v>157</v>
      </c>
      <c r="F636" s="26">
        <f t="shared" si="45"/>
        <v>32.4</v>
      </c>
      <c r="G636" s="27">
        <f t="shared" si="46"/>
        <v>33</v>
      </c>
      <c r="H636" s="28">
        <f t="shared" si="47"/>
        <v>33.6</v>
      </c>
      <c r="I636" s="29">
        <f t="shared" si="48"/>
        <v>34.200000000000003</v>
      </c>
      <c r="J636" s="30">
        <f t="shared" si="49"/>
        <v>39</v>
      </c>
    </row>
    <row r="637" spans="2:10" s="11" customFormat="1">
      <c r="B637" s="31" t="s">
        <v>2197</v>
      </c>
      <c r="C637" s="32" t="s">
        <v>2198</v>
      </c>
      <c r="D637" s="33" t="s">
        <v>2199</v>
      </c>
      <c r="E637" s="34" t="s">
        <v>385</v>
      </c>
      <c r="F637" s="26">
        <f t="shared" si="45"/>
        <v>16.2</v>
      </c>
      <c r="G637" s="27">
        <f t="shared" si="46"/>
        <v>16.5</v>
      </c>
      <c r="H637" s="28">
        <f t="shared" si="47"/>
        <v>16.8</v>
      </c>
      <c r="I637" s="29">
        <f t="shared" si="48"/>
        <v>17.100000000000001</v>
      </c>
      <c r="J637" s="30">
        <f t="shared" si="49"/>
        <v>19.5</v>
      </c>
    </row>
    <row r="638" spans="2:10" s="11" customFormat="1">
      <c r="B638" s="31" t="s">
        <v>2200</v>
      </c>
      <c r="C638" s="32" t="s">
        <v>2201</v>
      </c>
      <c r="D638" s="33" t="s">
        <v>2202</v>
      </c>
      <c r="E638" s="34" t="s">
        <v>36</v>
      </c>
      <c r="F638" s="26">
        <f t="shared" si="45"/>
        <v>64.8</v>
      </c>
      <c r="G638" s="27">
        <f t="shared" si="46"/>
        <v>66</v>
      </c>
      <c r="H638" s="28">
        <f t="shared" si="47"/>
        <v>67.2</v>
      </c>
      <c r="I638" s="29">
        <f t="shared" si="48"/>
        <v>68.400000000000006</v>
      </c>
      <c r="J638" s="30">
        <f t="shared" si="49"/>
        <v>78</v>
      </c>
    </row>
    <row r="639" spans="2:10" s="11" customFormat="1">
      <c r="B639" s="31" t="s">
        <v>2203</v>
      </c>
      <c r="C639" s="32" t="s">
        <v>2204</v>
      </c>
      <c r="D639" s="33" t="s">
        <v>2205</v>
      </c>
      <c r="E639" s="34" t="s">
        <v>36</v>
      </c>
      <c r="F639" s="26">
        <f t="shared" si="45"/>
        <v>64.8</v>
      </c>
      <c r="G639" s="27">
        <f t="shared" si="46"/>
        <v>66</v>
      </c>
      <c r="H639" s="28">
        <f t="shared" si="47"/>
        <v>67.2</v>
      </c>
      <c r="I639" s="29">
        <f t="shared" si="48"/>
        <v>68.400000000000006</v>
      </c>
      <c r="J639" s="30">
        <f t="shared" si="49"/>
        <v>78</v>
      </c>
    </row>
    <row r="640" spans="2:10" s="11" customFormat="1">
      <c r="B640" s="31" t="s">
        <v>2206</v>
      </c>
      <c r="C640" s="32" t="s">
        <v>2207</v>
      </c>
      <c r="D640" s="33" t="s">
        <v>2208</v>
      </c>
      <c r="E640" s="34" t="s">
        <v>1866</v>
      </c>
      <c r="F640" s="26">
        <f t="shared" si="45"/>
        <v>68.040000000000006</v>
      </c>
      <c r="G640" s="27">
        <f t="shared" si="46"/>
        <v>69.3</v>
      </c>
      <c r="H640" s="28">
        <f t="shared" si="47"/>
        <v>70.56</v>
      </c>
      <c r="I640" s="29">
        <f t="shared" si="48"/>
        <v>71.819999999999993</v>
      </c>
      <c r="J640" s="30">
        <f t="shared" si="49"/>
        <v>81.900000000000006</v>
      </c>
    </row>
    <row r="641" spans="2:10" s="11" customFormat="1">
      <c r="B641" s="31" t="s">
        <v>2209</v>
      </c>
      <c r="C641" s="32" t="s">
        <v>2210</v>
      </c>
      <c r="D641" s="33" t="s">
        <v>2211</v>
      </c>
      <c r="E641" s="34" t="s">
        <v>157</v>
      </c>
      <c r="F641" s="26">
        <f t="shared" si="45"/>
        <v>32.4</v>
      </c>
      <c r="G641" s="27">
        <f t="shared" si="46"/>
        <v>33</v>
      </c>
      <c r="H641" s="28">
        <f t="shared" si="47"/>
        <v>33.6</v>
      </c>
      <c r="I641" s="29">
        <f t="shared" si="48"/>
        <v>34.200000000000003</v>
      </c>
      <c r="J641" s="30">
        <f t="shared" si="49"/>
        <v>39</v>
      </c>
    </row>
    <row r="642" spans="2:10" s="11" customFormat="1">
      <c r="B642" s="31" t="s">
        <v>2212</v>
      </c>
      <c r="C642" s="32" t="s">
        <v>2213</v>
      </c>
      <c r="D642" s="33" t="s">
        <v>2214</v>
      </c>
      <c r="E642" s="34" t="s">
        <v>85</v>
      </c>
      <c r="F642" s="26">
        <f t="shared" si="45"/>
        <v>18.36</v>
      </c>
      <c r="G642" s="27">
        <f t="shared" si="46"/>
        <v>18.7</v>
      </c>
      <c r="H642" s="28">
        <f t="shared" si="47"/>
        <v>19.04</v>
      </c>
      <c r="I642" s="29">
        <f t="shared" si="48"/>
        <v>19.38</v>
      </c>
      <c r="J642" s="30">
        <f t="shared" si="49"/>
        <v>22.1</v>
      </c>
    </row>
    <row r="643" spans="2:10" s="11" customFormat="1">
      <c r="B643" s="31" t="s">
        <v>2215</v>
      </c>
      <c r="C643" s="32" t="s">
        <v>2216</v>
      </c>
      <c r="D643" s="33" t="s">
        <v>2217</v>
      </c>
      <c r="E643" s="34" t="s">
        <v>36</v>
      </c>
      <c r="F643" s="26">
        <f t="shared" si="45"/>
        <v>64.8</v>
      </c>
      <c r="G643" s="27">
        <f t="shared" si="46"/>
        <v>66</v>
      </c>
      <c r="H643" s="28">
        <f t="shared" si="47"/>
        <v>67.2</v>
      </c>
      <c r="I643" s="29">
        <f t="shared" si="48"/>
        <v>68.400000000000006</v>
      </c>
      <c r="J643" s="30">
        <f t="shared" si="49"/>
        <v>78</v>
      </c>
    </row>
    <row r="644" spans="2:10" s="11" customFormat="1">
      <c r="B644" s="31" t="s">
        <v>2218</v>
      </c>
      <c r="C644" s="32" t="s">
        <v>2219</v>
      </c>
      <c r="D644" s="33" t="s">
        <v>2220</v>
      </c>
      <c r="E644" s="34" t="s">
        <v>36</v>
      </c>
      <c r="F644" s="26">
        <f t="shared" si="45"/>
        <v>64.8</v>
      </c>
      <c r="G644" s="27">
        <f t="shared" si="46"/>
        <v>66</v>
      </c>
      <c r="H644" s="28">
        <f t="shared" si="47"/>
        <v>67.2</v>
      </c>
      <c r="I644" s="29">
        <f t="shared" si="48"/>
        <v>68.400000000000006</v>
      </c>
      <c r="J644" s="30">
        <f t="shared" si="49"/>
        <v>78</v>
      </c>
    </row>
    <row r="645" spans="2:10" s="11" customFormat="1">
      <c r="B645" s="31" t="s">
        <v>2221</v>
      </c>
      <c r="C645" s="32" t="s">
        <v>2222</v>
      </c>
      <c r="D645" s="33" t="s">
        <v>2223</v>
      </c>
      <c r="E645" s="34" t="s">
        <v>1866</v>
      </c>
      <c r="F645" s="26">
        <f t="shared" si="45"/>
        <v>68.040000000000006</v>
      </c>
      <c r="G645" s="27">
        <f t="shared" si="46"/>
        <v>69.3</v>
      </c>
      <c r="H645" s="28">
        <f t="shared" si="47"/>
        <v>70.56</v>
      </c>
      <c r="I645" s="29">
        <f t="shared" si="48"/>
        <v>71.819999999999993</v>
      </c>
      <c r="J645" s="30">
        <f t="shared" si="49"/>
        <v>81.900000000000006</v>
      </c>
    </row>
    <row r="646" spans="2:10" s="11" customFormat="1">
      <c r="B646" s="31" t="s">
        <v>2224</v>
      </c>
      <c r="C646" s="32" t="s">
        <v>2225</v>
      </c>
      <c r="D646" s="33" t="s">
        <v>2226</v>
      </c>
      <c r="E646" s="34" t="s">
        <v>157</v>
      </c>
      <c r="F646" s="26">
        <f t="shared" si="45"/>
        <v>32.4</v>
      </c>
      <c r="G646" s="27">
        <f t="shared" si="46"/>
        <v>33</v>
      </c>
      <c r="H646" s="28">
        <f t="shared" si="47"/>
        <v>33.6</v>
      </c>
      <c r="I646" s="29">
        <f t="shared" si="48"/>
        <v>34.200000000000003</v>
      </c>
      <c r="J646" s="30">
        <f t="shared" si="49"/>
        <v>39</v>
      </c>
    </row>
    <row r="647" spans="2:10" s="11" customFormat="1">
      <c r="B647" s="31" t="s">
        <v>2227</v>
      </c>
      <c r="C647" s="32" t="s">
        <v>2228</v>
      </c>
      <c r="D647" s="33" t="s">
        <v>2229</v>
      </c>
      <c r="E647" s="34" t="s">
        <v>85</v>
      </c>
      <c r="F647" s="26">
        <f t="shared" si="45"/>
        <v>18.36</v>
      </c>
      <c r="G647" s="27">
        <f t="shared" si="46"/>
        <v>18.7</v>
      </c>
      <c r="H647" s="28">
        <f t="shared" si="47"/>
        <v>19.04</v>
      </c>
      <c r="I647" s="29">
        <f t="shared" si="48"/>
        <v>19.38</v>
      </c>
      <c r="J647" s="30">
        <f t="shared" si="49"/>
        <v>22.1</v>
      </c>
    </row>
    <row r="648" spans="2:10" s="11" customFormat="1">
      <c r="B648" s="31" t="s">
        <v>2230</v>
      </c>
      <c r="C648" s="32" t="s">
        <v>2231</v>
      </c>
      <c r="D648" s="33" t="s">
        <v>2232</v>
      </c>
      <c r="E648" s="34" t="s">
        <v>642</v>
      </c>
      <c r="F648" s="26">
        <f t="shared" ref="F648:F711" si="50">E648*(8/100)+E648</f>
        <v>59.4</v>
      </c>
      <c r="G648" s="27">
        <f t="shared" ref="G648:G711" si="51">E648*(10/100)+E648</f>
        <v>60.5</v>
      </c>
      <c r="H648" s="28">
        <f t="shared" ref="H648:H711" si="52">E648*(12/100)+E648</f>
        <v>61.6</v>
      </c>
      <c r="I648" s="29">
        <f t="shared" ref="I648:I711" si="53">E648*(14/100)+E648</f>
        <v>62.7</v>
      </c>
      <c r="J648" s="30">
        <f t="shared" ref="J648:J711" si="54">E648*(30/100)+E648</f>
        <v>71.5</v>
      </c>
    </row>
    <row r="649" spans="2:10" s="11" customFormat="1">
      <c r="B649" s="31" t="s">
        <v>2233</v>
      </c>
      <c r="C649" s="32" t="s">
        <v>2234</v>
      </c>
      <c r="D649" s="33" t="s">
        <v>2235</v>
      </c>
      <c r="E649" s="34" t="s">
        <v>642</v>
      </c>
      <c r="F649" s="26">
        <f t="shared" si="50"/>
        <v>59.4</v>
      </c>
      <c r="G649" s="27">
        <f t="shared" si="51"/>
        <v>60.5</v>
      </c>
      <c r="H649" s="28">
        <f t="shared" si="52"/>
        <v>61.6</v>
      </c>
      <c r="I649" s="29">
        <f t="shared" si="53"/>
        <v>62.7</v>
      </c>
      <c r="J649" s="30">
        <f t="shared" si="54"/>
        <v>71.5</v>
      </c>
    </row>
    <row r="650" spans="2:10" s="11" customFormat="1">
      <c r="B650" s="31" t="s">
        <v>2236</v>
      </c>
      <c r="C650" s="32" t="s">
        <v>2237</v>
      </c>
      <c r="D650" s="33" t="s">
        <v>2238</v>
      </c>
      <c r="E650" s="34" t="s">
        <v>642</v>
      </c>
      <c r="F650" s="26">
        <f t="shared" si="50"/>
        <v>59.4</v>
      </c>
      <c r="G650" s="27">
        <f t="shared" si="51"/>
        <v>60.5</v>
      </c>
      <c r="H650" s="28">
        <f t="shared" si="52"/>
        <v>61.6</v>
      </c>
      <c r="I650" s="29">
        <f t="shared" si="53"/>
        <v>62.7</v>
      </c>
      <c r="J650" s="30">
        <f t="shared" si="54"/>
        <v>71.5</v>
      </c>
    </row>
    <row r="651" spans="2:10" s="11" customFormat="1">
      <c r="B651" s="31" t="s">
        <v>2239</v>
      </c>
      <c r="C651" s="32" t="s">
        <v>2240</v>
      </c>
      <c r="D651" s="33" t="s">
        <v>2241</v>
      </c>
      <c r="E651" s="34" t="s">
        <v>642</v>
      </c>
      <c r="F651" s="26">
        <f t="shared" si="50"/>
        <v>59.4</v>
      </c>
      <c r="G651" s="27">
        <f t="shared" si="51"/>
        <v>60.5</v>
      </c>
      <c r="H651" s="28">
        <f t="shared" si="52"/>
        <v>61.6</v>
      </c>
      <c r="I651" s="29">
        <f t="shared" si="53"/>
        <v>62.7</v>
      </c>
      <c r="J651" s="30">
        <f t="shared" si="54"/>
        <v>71.5</v>
      </c>
    </row>
    <row r="652" spans="2:10" s="11" customFormat="1">
      <c r="B652" s="31" t="s">
        <v>2242</v>
      </c>
      <c r="C652" s="32" t="s">
        <v>2243</v>
      </c>
      <c r="D652" s="33" t="s">
        <v>2244</v>
      </c>
      <c r="E652" s="34" t="s">
        <v>318</v>
      </c>
      <c r="F652" s="26">
        <f t="shared" si="50"/>
        <v>29.7</v>
      </c>
      <c r="G652" s="27">
        <f t="shared" si="51"/>
        <v>30.25</v>
      </c>
      <c r="H652" s="28">
        <f t="shared" si="52"/>
        <v>30.8</v>
      </c>
      <c r="I652" s="29">
        <f t="shared" si="53"/>
        <v>31.35</v>
      </c>
      <c r="J652" s="30">
        <f t="shared" si="54"/>
        <v>35.75</v>
      </c>
    </row>
    <row r="653" spans="2:10" s="11" customFormat="1">
      <c r="B653" s="31" t="s">
        <v>2245</v>
      </c>
      <c r="C653" s="32" t="s">
        <v>2246</v>
      </c>
      <c r="D653" s="33" t="s">
        <v>2247</v>
      </c>
      <c r="E653" s="34" t="s">
        <v>385</v>
      </c>
      <c r="F653" s="26">
        <f t="shared" si="50"/>
        <v>16.2</v>
      </c>
      <c r="G653" s="27">
        <f t="shared" si="51"/>
        <v>16.5</v>
      </c>
      <c r="H653" s="28">
        <f t="shared" si="52"/>
        <v>16.8</v>
      </c>
      <c r="I653" s="29">
        <f t="shared" si="53"/>
        <v>17.100000000000001</v>
      </c>
      <c r="J653" s="30">
        <f t="shared" si="54"/>
        <v>19.5</v>
      </c>
    </row>
    <row r="654" spans="2:10" s="11" customFormat="1">
      <c r="B654" s="31" t="s">
        <v>2248</v>
      </c>
      <c r="C654" s="32" t="s">
        <v>2249</v>
      </c>
      <c r="D654" s="33" t="s">
        <v>2250</v>
      </c>
      <c r="E654" s="34" t="s">
        <v>36</v>
      </c>
      <c r="F654" s="26">
        <f t="shared" si="50"/>
        <v>64.8</v>
      </c>
      <c r="G654" s="27">
        <f t="shared" si="51"/>
        <v>66</v>
      </c>
      <c r="H654" s="28">
        <f t="shared" si="52"/>
        <v>67.2</v>
      </c>
      <c r="I654" s="29">
        <f t="shared" si="53"/>
        <v>68.400000000000006</v>
      </c>
      <c r="J654" s="30">
        <f t="shared" si="54"/>
        <v>78</v>
      </c>
    </row>
    <row r="655" spans="2:10" s="11" customFormat="1">
      <c r="B655" s="31" t="s">
        <v>2251</v>
      </c>
      <c r="C655" s="32" t="s">
        <v>2252</v>
      </c>
      <c r="D655" s="33" t="s">
        <v>2253</v>
      </c>
      <c r="E655" s="34" t="s">
        <v>1866</v>
      </c>
      <c r="F655" s="26">
        <f t="shared" si="50"/>
        <v>68.040000000000006</v>
      </c>
      <c r="G655" s="27">
        <f t="shared" si="51"/>
        <v>69.3</v>
      </c>
      <c r="H655" s="28">
        <f t="shared" si="52"/>
        <v>70.56</v>
      </c>
      <c r="I655" s="29">
        <f t="shared" si="53"/>
        <v>71.819999999999993</v>
      </c>
      <c r="J655" s="30">
        <f t="shared" si="54"/>
        <v>81.900000000000006</v>
      </c>
    </row>
    <row r="656" spans="2:10" s="11" customFormat="1">
      <c r="B656" s="31" t="s">
        <v>2254</v>
      </c>
      <c r="C656" s="32" t="s">
        <v>2255</v>
      </c>
      <c r="D656" s="33" t="s">
        <v>2256</v>
      </c>
      <c r="E656" s="34" t="s">
        <v>36</v>
      </c>
      <c r="F656" s="26">
        <f t="shared" si="50"/>
        <v>64.8</v>
      </c>
      <c r="G656" s="27">
        <f t="shared" si="51"/>
        <v>66</v>
      </c>
      <c r="H656" s="28">
        <f t="shared" si="52"/>
        <v>67.2</v>
      </c>
      <c r="I656" s="29">
        <f t="shared" si="53"/>
        <v>68.400000000000006</v>
      </c>
      <c r="J656" s="30">
        <f t="shared" si="54"/>
        <v>78</v>
      </c>
    </row>
    <row r="657" spans="2:10" s="11" customFormat="1">
      <c r="B657" s="31" t="s">
        <v>2257</v>
      </c>
      <c r="C657" s="32" t="s">
        <v>2258</v>
      </c>
      <c r="D657" s="33" t="s">
        <v>2259</v>
      </c>
      <c r="E657" s="34" t="s">
        <v>157</v>
      </c>
      <c r="F657" s="26">
        <f t="shared" si="50"/>
        <v>32.4</v>
      </c>
      <c r="G657" s="27">
        <f t="shared" si="51"/>
        <v>33</v>
      </c>
      <c r="H657" s="28">
        <f t="shared" si="52"/>
        <v>33.6</v>
      </c>
      <c r="I657" s="29">
        <f t="shared" si="53"/>
        <v>34.200000000000003</v>
      </c>
      <c r="J657" s="30">
        <f t="shared" si="54"/>
        <v>39</v>
      </c>
    </row>
    <row r="658" spans="2:10" s="11" customFormat="1">
      <c r="B658" s="31" t="s">
        <v>2260</v>
      </c>
      <c r="C658" s="32" t="s">
        <v>2261</v>
      </c>
      <c r="D658" s="33" t="s">
        <v>2262</v>
      </c>
      <c r="E658" s="34" t="s">
        <v>85</v>
      </c>
      <c r="F658" s="26">
        <f t="shared" si="50"/>
        <v>18.36</v>
      </c>
      <c r="G658" s="27">
        <f t="shared" si="51"/>
        <v>18.7</v>
      </c>
      <c r="H658" s="28">
        <f t="shared" si="52"/>
        <v>19.04</v>
      </c>
      <c r="I658" s="29">
        <f t="shared" si="53"/>
        <v>19.38</v>
      </c>
      <c r="J658" s="30">
        <f t="shared" si="54"/>
        <v>22.1</v>
      </c>
    </row>
    <row r="659" spans="2:10" s="11" customFormat="1">
      <c r="B659" s="31" t="s">
        <v>2263</v>
      </c>
      <c r="C659" s="32" t="s">
        <v>2264</v>
      </c>
      <c r="D659" s="33" t="s">
        <v>2265</v>
      </c>
      <c r="E659" s="34" t="s">
        <v>36</v>
      </c>
      <c r="F659" s="26">
        <f t="shared" si="50"/>
        <v>64.8</v>
      </c>
      <c r="G659" s="27">
        <f t="shared" si="51"/>
        <v>66</v>
      </c>
      <c r="H659" s="28">
        <f t="shared" si="52"/>
        <v>67.2</v>
      </c>
      <c r="I659" s="29">
        <f t="shared" si="53"/>
        <v>68.400000000000006</v>
      </c>
      <c r="J659" s="30">
        <f t="shared" si="54"/>
        <v>78</v>
      </c>
    </row>
    <row r="660" spans="2:10" s="11" customFormat="1">
      <c r="B660" s="31" t="s">
        <v>2266</v>
      </c>
      <c r="C660" s="32" t="s">
        <v>2267</v>
      </c>
      <c r="D660" s="33" t="s">
        <v>2268</v>
      </c>
      <c r="E660" s="34" t="s">
        <v>36</v>
      </c>
      <c r="F660" s="26">
        <f t="shared" si="50"/>
        <v>64.8</v>
      </c>
      <c r="G660" s="27">
        <f t="shared" si="51"/>
        <v>66</v>
      </c>
      <c r="H660" s="28">
        <f t="shared" si="52"/>
        <v>67.2</v>
      </c>
      <c r="I660" s="29">
        <f t="shared" si="53"/>
        <v>68.400000000000006</v>
      </c>
      <c r="J660" s="30">
        <f t="shared" si="54"/>
        <v>78</v>
      </c>
    </row>
    <row r="661" spans="2:10" s="11" customFormat="1">
      <c r="B661" s="31" t="s">
        <v>2269</v>
      </c>
      <c r="C661" s="32" t="s">
        <v>2270</v>
      </c>
      <c r="D661" s="33" t="s">
        <v>2271</v>
      </c>
      <c r="E661" s="34" t="s">
        <v>1866</v>
      </c>
      <c r="F661" s="26">
        <f t="shared" si="50"/>
        <v>68.040000000000006</v>
      </c>
      <c r="G661" s="27">
        <f t="shared" si="51"/>
        <v>69.3</v>
      </c>
      <c r="H661" s="28">
        <f t="shared" si="52"/>
        <v>70.56</v>
      </c>
      <c r="I661" s="29">
        <f t="shared" si="53"/>
        <v>71.819999999999993</v>
      </c>
      <c r="J661" s="30">
        <f t="shared" si="54"/>
        <v>81.900000000000006</v>
      </c>
    </row>
    <row r="662" spans="2:10" s="11" customFormat="1">
      <c r="B662" s="31" t="s">
        <v>2272</v>
      </c>
      <c r="C662" s="32" t="s">
        <v>2273</v>
      </c>
      <c r="D662" s="33" t="s">
        <v>2274</v>
      </c>
      <c r="E662" s="34" t="s">
        <v>157</v>
      </c>
      <c r="F662" s="26">
        <f t="shared" si="50"/>
        <v>32.4</v>
      </c>
      <c r="G662" s="27">
        <f t="shared" si="51"/>
        <v>33</v>
      </c>
      <c r="H662" s="28">
        <f t="shared" si="52"/>
        <v>33.6</v>
      </c>
      <c r="I662" s="29">
        <f t="shared" si="53"/>
        <v>34.200000000000003</v>
      </c>
      <c r="J662" s="30">
        <f t="shared" si="54"/>
        <v>39</v>
      </c>
    </row>
    <row r="663" spans="2:10" s="11" customFormat="1">
      <c r="B663" s="31" t="s">
        <v>2275</v>
      </c>
      <c r="C663" s="32" t="s">
        <v>2276</v>
      </c>
      <c r="D663" s="33" t="s">
        <v>2277</v>
      </c>
      <c r="E663" s="34" t="s">
        <v>85</v>
      </c>
      <c r="F663" s="26">
        <f t="shared" si="50"/>
        <v>18.36</v>
      </c>
      <c r="G663" s="27">
        <f t="shared" si="51"/>
        <v>18.7</v>
      </c>
      <c r="H663" s="28">
        <f t="shared" si="52"/>
        <v>19.04</v>
      </c>
      <c r="I663" s="29">
        <f t="shared" si="53"/>
        <v>19.38</v>
      </c>
      <c r="J663" s="30">
        <f t="shared" si="54"/>
        <v>22.1</v>
      </c>
    </row>
    <row r="664" spans="2:10" s="11" customFormat="1">
      <c r="B664" s="31" t="s">
        <v>2278</v>
      </c>
      <c r="C664" s="32" t="s">
        <v>2279</v>
      </c>
      <c r="D664" s="33" t="s">
        <v>2280</v>
      </c>
      <c r="E664" s="34" t="s">
        <v>36</v>
      </c>
      <c r="F664" s="26">
        <f t="shared" si="50"/>
        <v>64.8</v>
      </c>
      <c r="G664" s="27">
        <f t="shared" si="51"/>
        <v>66</v>
      </c>
      <c r="H664" s="28">
        <f t="shared" si="52"/>
        <v>67.2</v>
      </c>
      <c r="I664" s="29">
        <f t="shared" si="53"/>
        <v>68.400000000000006</v>
      </c>
      <c r="J664" s="30">
        <f t="shared" si="54"/>
        <v>78</v>
      </c>
    </row>
    <row r="665" spans="2:10" s="11" customFormat="1">
      <c r="B665" s="31" t="s">
        <v>2281</v>
      </c>
      <c r="C665" s="32" t="s">
        <v>2282</v>
      </c>
      <c r="D665" s="33" t="s">
        <v>2283</v>
      </c>
      <c r="E665" s="34" t="s">
        <v>36</v>
      </c>
      <c r="F665" s="26">
        <f t="shared" si="50"/>
        <v>64.8</v>
      </c>
      <c r="G665" s="27">
        <f t="shared" si="51"/>
        <v>66</v>
      </c>
      <c r="H665" s="28">
        <f t="shared" si="52"/>
        <v>67.2</v>
      </c>
      <c r="I665" s="29">
        <f t="shared" si="53"/>
        <v>68.400000000000006</v>
      </c>
      <c r="J665" s="30">
        <f t="shared" si="54"/>
        <v>78</v>
      </c>
    </row>
    <row r="666" spans="2:10" s="11" customFormat="1">
      <c r="B666" s="31" t="s">
        <v>2284</v>
      </c>
      <c r="C666" s="32" t="s">
        <v>2285</v>
      </c>
      <c r="D666" s="33" t="s">
        <v>2286</v>
      </c>
      <c r="E666" s="34" t="s">
        <v>1866</v>
      </c>
      <c r="F666" s="26">
        <f t="shared" si="50"/>
        <v>68.040000000000006</v>
      </c>
      <c r="G666" s="27">
        <f t="shared" si="51"/>
        <v>69.3</v>
      </c>
      <c r="H666" s="28">
        <f t="shared" si="52"/>
        <v>70.56</v>
      </c>
      <c r="I666" s="29">
        <f t="shared" si="53"/>
        <v>71.819999999999993</v>
      </c>
      <c r="J666" s="30">
        <f t="shared" si="54"/>
        <v>81.900000000000006</v>
      </c>
    </row>
    <row r="667" spans="2:10" s="11" customFormat="1">
      <c r="B667" s="31" t="s">
        <v>2287</v>
      </c>
      <c r="C667" s="32" t="s">
        <v>2288</v>
      </c>
      <c r="D667" s="33" t="s">
        <v>2289</v>
      </c>
      <c r="E667" s="34" t="s">
        <v>157</v>
      </c>
      <c r="F667" s="26">
        <f t="shared" si="50"/>
        <v>32.4</v>
      </c>
      <c r="G667" s="27">
        <f t="shared" si="51"/>
        <v>33</v>
      </c>
      <c r="H667" s="28">
        <f t="shared" si="52"/>
        <v>33.6</v>
      </c>
      <c r="I667" s="29">
        <f t="shared" si="53"/>
        <v>34.200000000000003</v>
      </c>
      <c r="J667" s="30">
        <f t="shared" si="54"/>
        <v>39</v>
      </c>
    </row>
    <row r="668" spans="2:10" s="11" customFormat="1">
      <c r="B668" s="31" t="s">
        <v>2290</v>
      </c>
      <c r="C668" s="32" t="s">
        <v>2291</v>
      </c>
      <c r="D668" s="33" t="s">
        <v>2292</v>
      </c>
      <c r="E668" s="34" t="s">
        <v>440</v>
      </c>
      <c r="F668" s="26">
        <f t="shared" si="50"/>
        <v>17.28</v>
      </c>
      <c r="G668" s="27">
        <f t="shared" si="51"/>
        <v>17.600000000000001</v>
      </c>
      <c r="H668" s="28">
        <f t="shared" si="52"/>
        <v>17.920000000000002</v>
      </c>
      <c r="I668" s="29">
        <f t="shared" si="53"/>
        <v>18.240000000000002</v>
      </c>
      <c r="J668" s="30">
        <f t="shared" si="54"/>
        <v>20.8</v>
      </c>
    </row>
    <row r="669" spans="2:10" s="11" customFormat="1">
      <c r="B669" s="31" t="s">
        <v>2293</v>
      </c>
      <c r="C669" s="32" t="s">
        <v>2294</v>
      </c>
      <c r="D669" s="33" t="s">
        <v>2295</v>
      </c>
      <c r="E669" s="34" t="s">
        <v>36</v>
      </c>
      <c r="F669" s="26">
        <f t="shared" si="50"/>
        <v>64.8</v>
      </c>
      <c r="G669" s="27">
        <f t="shared" si="51"/>
        <v>66</v>
      </c>
      <c r="H669" s="28">
        <f t="shared" si="52"/>
        <v>67.2</v>
      </c>
      <c r="I669" s="29">
        <f t="shared" si="53"/>
        <v>68.400000000000006</v>
      </c>
      <c r="J669" s="30">
        <f t="shared" si="54"/>
        <v>78</v>
      </c>
    </row>
    <row r="670" spans="2:10" s="11" customFormat="1">
      <c r="B670" s="31" t="s">
        <v>2296</v>
      </c>
      <c r="C670" s="32" t="s">
        <v>2297</v>
      </c>
      <c r="D670" s="33" t="s">
        <v>2298</v>
      </c>
      <c r="E670" s="34" t="s">
        <v>36</v>
      </c>
      <c r="F670" s="26">
        <f t="shared" si="50"/>
        <v>64.8</v>
      </c>
      <c r="G670" s="27">
        <f t="shared" si="51"/>
        <v>66</v>
      </c>
      <c r="H670" s="28">
        <f t="shared" si="52"/>
        <v>67.2</v>
      </c>
      <c r="I670" s="29">
        <f t="shared" si="53"/>
        <v>68.400000000000006</v>
      </c>
      <c r="J670" s="30">
        <f t="shared" si="54"/>
        <v>78</v>
      </c>
    </row>
    <row r="671" spans="2:10" s="11" customFormat="1">
      <c r="B671" s="31" t="s">
        <v>2299</v>
      </c>
      <c r="C671" s="32" t="s">
        <v>2300</v>
      </c>
      <c r="D671" s="33" t="s">
        <v>2301</v>
      </c>
      <c r="E671" s="34" t="s">
        <v>1866</v>
      </c>
      <c r="F671" s="26">
        <f t="shared" si="50"/>
        <v>68.040000000000006</v>
      </c>
      <c r="G671" s="27">
        <f t="shared" si="51"/>
        <v>69.3</v>
      </c>
      <c r="H671" s="28">
        <f t="shared" si="52"/>
        <v>70.56</v>
      </c>
      <c r="I671" s="29">
        <f t="shared" si="53"/>
        <v>71.819999999999993</v>
      </c>
      <c r="J671" s="30">
        <f t="shared" si="54"/>
        <v>81.900000000000006</v>
      </c>
    </row>
    <row r="672" spans="2:10" s="11" customFormat="1">
      <c r="B672" s="31" t="s">
        <v>2302</v>
      </c>
      <c r="C672" s="32" t="s">
        <v>2303</v>
      </c>
      <c r="D672" s="33" t="s">
        <v>2304</v>
      </c>
      <c r="E672" s="34" t="s">
        <v>157</v>
      </c>
      <c r="F672" s="26">
        <f t="shared" si="50"/>
        <v>32.4</v>
      </c>
      <c r="G672" s="27">
        <f t="shared" si="51"/>
        <v>33</v>
      </c>
      <c r="H672" s="28">
        <f t="shared" si="52"/>
        <v>33.6</v>
      </c>
      <c r="I672" s="29">
        <f t="shared" si="53"/>
        <v>34.200000000000003</v>
      </c>
      <c r="J672" s="30">
        <f t="shared" si="54"/>
        <v>39</v>
      </c>
    </row>
    <row r="673" spans="2:10" s="11" customFormat="1">
      <c r="B673" s="31" t="s">
        <v>2305</v>
      </c>
      <c r="C673" s="32" t="s">
        <v>2306</v>
      </c>
      <c r="D673" s="33" t="s">
        <v>2307</v>
      </c>
      <c r="E673" s="34" t="s">
        <v>440</v>
      </c>
      <c r="F673" s="26">
        <f t="shared" si="50"/>
        <v>17.28</v>
      </c>
      <c r="G673" s="27">
        <f t="shared" si="51"/>
        <v>17.600000000000001</v>
      </c>
      <c r="H673" s="28">
        <f t="shared" si="52"/>
        <v>17.920000000000002</v>
      </c>
      <c r="I673" s="29">
        <f t="shared" si="53"/>
        <v>18.240000000000002</v>
      </c>
      <c r="J673" s="30">
        <f t="shared" si="54"/>
        <v>20.8</v>
      </c>
    </row>
    <row r="674" spans="2:10" s="11" customFormat="1">
      <c r="B674" s="31" t="s">
        <v>2308</v>
      </c>
      <c r="C674" s="32" t="s">
        <v>2309</v>
      </c>
      <c r="D674" s="33" t="s">
        <v>2310</v>
      </c>
      <c r="E674" s="34" t="s">
        <v>31</v>
      </c>
      <c r="F674" s="26">
        <f t="shared" si="50"/>
        <v>108</v>
      </c>
      <c r="G674" s="27">
        <f t="shared" si="51"/>
        <v>110</v>
      </c>
      <c r="H674" s="28">
        <f t="shared" si="52"/>
        <v>112</v>
      </c>
      <c r="I674" s="29">
        <f t="shared" si="53"/>
        <v>114</v>
      </c>
      <c r="J674" s="30">
        <f t="shared" si="54"/>
        <v>130</v>
      </c>
    </row>
    <row r="675" spans="2:10" s="11" customFormat="1">
      <c r="B675" s="31" t="s">
        <v>2311</v>
      </c>
      <c r="C675" s="32" t="s">
        <v>2312</v>
      </c>
      <c r="D675" s="33" t="s">
        <v>2313</v>
      </c>
      <c r="E675" s="34" t="s">
        <v>2314</v>
      </c>
      <c r="F675" s="26">
        <f t="shared" si="50"/>
        <v>113.4</v>
      </c>
      <c r="G675" s="27">
        <f t="shared" si="51"/>
        <v>115.5</v>
      </c>
      <c r="H675" s="28">
        <f t="shared" si="52"/>
        <v>117.6</v>
      </c>
      <c r="I675" s="29">
        <f t="shared" si="53"/>
        <v>119.7</v>
      </c>
      <c r="J675" s="30">
        <f t="shared" si="54"/>
        <v>136.5</v>
      </c>
    </row>
    <row r="676" spans="2:10" s="11" customFormat="1">
      <c r="B676" s="31" t="s">
        <v>2315</v>
      </c>
      <c r="C676" s="32" t="s">
        <v>2316</v>
      </c>
      <c r="D676" s="33" t="s">
        <v>2317</v>
      </c>
      <c r="E676" s="34" t="s">
        <v>144</v>
      </c>
      <c r="F676" s="26">
        <f t="shared" si="50"/>
        <v>37.799999999999997</v>
      </c>
      <c r="G676" s="27">
        <f t="shared" si="51"/>
        <v>38.5</v>
      </c>
      <c r="H676" s="28">
        <f t="shared" si="52"/>
        <v>39.200000000000003</v>
      </c>
      <c r="I676" s="29">
        <f t="shared" si="53"/>
        <v>39.9</v>
      </c>
      <c r="J676" s="30">
        <f t="shared" si="54"/>
        <v>45.5</v>
      </c>
    </row>
    <row r="677" spans="2:10" s="11" customFormat="1">
      <c r="B677" s="31" t="s">
        <v>2318</v>
      </c>
      <c r="C677" s="32" t="s">
        <v>2319</v>
      </c>
      <c r="D677" s="33" t="s">
        <v>2320</v>
      </c>
      <c r="E677" s="34" t="s">
        <v>31</v>
      </c>
      <c r="F677" s="26">
        <f t="shared" si="50"/>
        <v>108</v>
      </c>
      <c r="G677" s="27">
        <f t="shared" si="51"/>
        <v>110</v>
      </c>
      <c r="H677" s="28">
        <f t="shared" si="52"/>
        <v>112</v>
      </c>
      <c r="I677" s="29">
        <f t="shared" si="53"/>
        <v>114</v>
      </c>
      <c r="J677" s="30">
        <f t="shared" si="54"/>
        <v>130</v>
      </c>
    </row>
    <row r="678" spans="2:10" s="11" customFormat="1">
      <c r="B678" s="31" t="s">
        <v>2321</v>
      </c>
      <c r="C678" s="32" t="s">
        <v>2322</v>
      </c>
      <c r="D678" s="33" t="s">
        <v>2323</v>
      </c>
      <c r="E678" s="34" t="s">
        <v>52</v>
      </c>
      <c r="F678" s="26">
        <f t="shared" si="50"/>
        <v>54</v>
      </c>
      <c r="G678" s="27">
        <f t="shared" si="51"/>
        <v>55</v>
      </c>
      <c r="H678" s="28">
        <f t="shared" si="52"/>
        <v>56</v>
      </c>
      <c r="I678" s="29">
        <f t="shared" si="53"/>
        <v>57</v>
      </c>
      <c r="J678" s="30">
        <f t="shared" si="54"/>
        <v>65</v>
      </c>
    </row>
    <row r="679" spans="2:10" s="11" customFormat="1">
      <c r="B679" s="31" t="s">
        <v>2324</v>
      </c>
      <c r="C679" s="32" t="s">
        <v>2325</v>
      </c>
      <c r="D679" s="33" t="s">
        <v>2326</v>
      </c>
      <c r="E679" s="34" t="s">
        <v>31</v>
      </c>
      <c r="F679" s="26">
        <f t="shared" si="50"/>
        <v>108</v>
      </c>
      <c r="G679" s="27">
        <f t="shared" si="51"/>
        <v>110</v>
      </c>
      <c r="H679" s="28">
        <f t="shared" si="52"/>
        <v>112</v>
      </c>
      <c r="I679" s="29">
        <f t="shared" si="53"/>
        <v>114</v>
      </c>
      <c r="J679" s="30">
        <f t="shared" si="54"/>
        <v>130</v>
      </c>
    </row>
    <row r="680" spans="2:10" s="11" customFormat="1">
      <c r="B680" s="31" t="s">
        <v>2327</v>
      </c>
      <c r="C680" s="32" t="s">
        <v>2328</v>
      </c>
      <c r="D680" s="33" t="s">
        <v>2329</v>
      </c>
      <c r="E680" s="34" t="s">
        <v>2314</v>
      </c>
      <c r="F680" s="26">
        <f t="shared" si="50"/>
        <v>113.4</v>
      </c>
      <c r="G680" s="27">
        <f t="shared" si="51"/>
        <v>115.5</v>
      </c>
      <c r="H680" s="28">
        <f t="shared" si="52"/>
        <v>117.6</v>
      </c>
      <c r="I680" s="29">
        <f t="shared" si="53"/>
        <v>119.7</v>
      </c>
      <c r="J680" s="30">
        <f t="shared" si="54"/>
        <v>136.5</v>
      </c>
    </row>
    <row r="681" spans="2:10" s="11" customFormat="1">
      <c r="B681" s="31" t="s">
        <v>2330</v>
      </c>
      <c r="C681" s="32" t="s">
        <v>2331</v>
      </c>
      <c r="D681" s="33" t="s">
        <v>2332</v>
      </c>
      <c r="E681" s="34" t="s">
        <v>31</v>
      </c>
      <c r="F681" s="26">
        <f t="shared" si="50"/>
        <v>108</v>
      </c>
      <c r="G681" s="27">
        <f t="shared" si="51"/>
        <v>110</v>
      </c>
      <c r="H681" s="28">
        <f t="shared" si="52"/>
        <v>112</v>
      </c>
      <c r="I681" s="29">
        <f t="shared" si="53"/>
        <v>114</v>
      </c>
      <c r="J681" s="30">
        <f t="shared" si="54"/>
        <v>130</v>
      </c>
    </row>
    <row r="682" spans="2:10" s="11" customFormat="1">
      <c r="B682" s="31" t="s">
        <v>2333</v>
      </c>
      <c r="C682" s="32" t="s">
        <v>2334</v>
      </c>
      <c r="D682" s="33" t="s">
        <v>2335</v>
      </c>
      <c r="E682" s="34" t="s">
        <v>2314</v>
      </c>
      <c r="F682" s="26">
        <f t="shared" si="50"/>
        <v>113.4</v>
      </c>
      <c r="G682" s="27">
        <f t="shared" si="51"/>
        <v>115.5</v>
      </c>
      <c r="H682" s="28">
        <f t="shared" si="52"/>
        <v>117.6</v>
      </c>
      <c r="I682" s="29">
        <f t="shared" si="53"/>
        <v>119.7</v>
      </c>
      <c r="J682" s="30">
        <f t="shared" si="54"/>
        <v>136.5</v>
      </c>
    </row>
    <row r="683" spans="2:10" s="11" customFormat="1">
      <c r="B683" s="31" t="s">
        <v>2336</v>
      </c>
      <c r="C683" s="32" t="s">
        <v>2337</v>
      </c>
      <c r="D683" s="33" t="s">
        <v>2338</v>
      </c>
      <c r="E683" s="34" t="s">
        <v>642</v>
      </c>
      <c r="F683" s="26">
        <f t="shared" si="50"/>
        <v>59.4</v>
      </c>
      <c r="G683" s="27">
        <f t="shared" si="51"/>
        <v>60.5</v>
      </c>
      <c r="H683" s="28">
        <f t="shared" si="52"/>
        <v>61.6</v>
      </c>
      <c r="I683" s="29">
        <f t="shared" si="53"/>
        <v>62.7</v>
      </c>
      <c r="J683" s="30">
        <f t="shared" si="54"/>
        <v>71.5</v>
      </c>
    </row>
    <row r="684" spans="2:10" s="11" customFormat="1">
      <c r="B684" s="31" t="s">
        <v>2339</v>
      </c>
      <c r="C684" s="32" t="s">
        <v>2340</v>
      </c>
      <c r="D684" s="33" t="s">
        <v>2341</v>
      </c>
      <c r="E684" s="34" t="s">
        <v>318</v>
      </c>
      <c r="F684" s="26">
        <f t="shared" si="50"/>
        <v>29.7</v>
      </c>
      <c r="G684" s="27">
        <f t="shared" si="51"/>
        <v>30.25</v>
      </c>
      <c r="H684" s="28">
        <f t="shared" si="52"/>
        <v>30.8</v>
      </c>
      <c r="I684" s="29">
        <f t="shared" si="53"/>
        <v>31.35</v>
      </c>
      <c r="J684" s="30">
        <f t="shared" si="54"/>
        <v>35.75</v>
      </c>
    </row>
    <row r="685" spans="2:10" s="11" customFormat="1">
      <c r="B685" s="31" t="s">
        <v>2342</v>
      </c>
      <c r="C685" s="32" t="s">
        <v>2343</v>
      </c>
      <c r="D685" s="33" t="s">
        <v>2344</v>
      </c>
      <c r="E685" s="34" t="s">
        <v>642</v>
      </c>
      <c r="F685" s="26">
        <f t="shared" si="50"/>
        <v>59.4</v>
      </c>
      <c r="G685" s="27">
        <f t="shared" si="51"/>
        <v>60.5</v>
      </c>
      <c r="H685" s="28">
        <f t="shared" si="52"/>
        <v>61.6</v>
      </c>
      <c r="I685" s="29">
        <f t="shared" si="53"/>
        <v>62.7</v>
      </c>
      <c r="J685" s="30">
        <f t="shared" si="54"/>
        <v>71.5</v>
      </c>
    </row>
    <row r="686" spans="2:10" s="11" customFormat="1">
      <c r="B686" s="31" t="s">
        <v>2345</v>
      </c>
      <c r="C686" s="32" t="s">
        <v>2346</v>
      </c>
      <c r="D686" s="33" t="s">
        <v>2347</v>
      </c>
      <c r="E686" s="34" t="s">
        <v>215</v>
      </c>
      <c r="F686" s="26">
        <f t="shared" si="50"/>
        <v>62.64</v>
      </c>
      <c r="G686" s="27">
        <f t="shared" si="51"/>
        <v>63.8</v>
      </c>
      <c r="H686" s="28">
        <f t="shared" si="52"/>
        <v>64.959999999999994</v>
      </c>
      <c r="I686" s="29">
        <f t="shared" si="53"/>
        <v>66.12</v>
      </c>
      <c r="J686" s="30">
        <f t="shared" si="54"/>
        <v>75.400000000000006</v>
      </c>
    </row>
    <row r="687" spans="2:10" s="11" customFormat="1">
      <c r="B687" s="31" t="s">
        <v>2348</v>
      </c>
      <c r="C687" s="32" t="s">
        <v>2349</v>
      </c>
      <c r="D687" s="33" t="s">
        <v>2350</v>
      </c>
      <c r="E687" s="34" t="s">
        <v>318</v>
      </c>
      <c r="F687" s="26">
        <f t="shared" si="50"/>
        <v>29.7</v>
      </c>
      <c r="G687" s="27">
        <f t="shared" si="51"/>
        <v>30.25</v>
      </c>
      <c r="H687" s="28">
        <f t="shared" si="52"/>
        <v>30.8</v>
      </c>
      <c r="I687" s="29">
        <f t="shared" si="53"/>
        <v>31.35</v>
      </c>
      <c r="J687" s="30">
        <f t="shared" si="54"/>
        <v>35.75</v>
      </c>
    </row>
    <row r="688" spans="2:10" s="11" customFormat="1">
      <c r="B688" s="31" t="s">
        <v>2351</v>
      </c>
      <c r="C688" s="32" t="s">
        <v>2352</v>
      </c>
      <c r="D688" s="33" t="s">
        <v>2353</v>
      </c>
      <c r="E688" s="34" t="s">
        <v>144</v>
      </c>
      <c r="F688" s="26">
        <f t="shared" si="50"/>
        <v>37.799999999999997</v>
      </c>
      <c r="G688" s="27">
        <f t="shared" si="51"/>
        <v>38.5</v>
      </c>
      <c r="H688" s="28">
        <f t="shared" si="52"/>
        <v>39.200000000000003</v>
      </c>
      <c r="I688" s="29">
        <f t="shared" si="53"/>
        <v>39.9</v>
      </c>
      <c r="J688" s="30">
        <f t="shared" si="54"/>
        <v>45.5</v>
      </c>
    </row>
    <row r="689" spans="2:10" s="11" customFormat="1">
      <c r="B689" s="31" t="s">
        <v>2354</v>
      </c>
      <c r="C689" s="32" t="s">
        <v>2355</v>
      </c>
      <c r="D689" s="33" t="s">
        <v>2356</v>
      </c>
      <c r="E689" s="34" t="s">
        <v>31</v>
      </c>
      <c r="F689" s="26">
        <f t="shared" si="50"/>
        <v>108</v>
      </c>
      <c r="G689" s="27">
        <f t="shared" si="51"/>
        <v>110</v>
      </c>
      <c r="H689" s="28">
        <f t="shared" si="52"/>
        <v>112</v>
      </c>
      <c r="I689" s="29">
        <f t="shared" si="53"/>
        <v>114</v>
      </c>
      <c r="J689" s="30">
        <f t="shared" si="54"/>
        <v>130</v>
      </c>
    </row>
    <row r="690" spans="2:10" s="11" customFormat="1">
      <c r="B690" s="31" t="s">
        <v>2357</v>
      </c>
      <c r="C690" s="32" t="s">
        <v>2358</v>
      </c>
      <c r="D690" s="33" t="s">
        <v>2359</v>
      </c>
      <c r="E690" s="34" t="s">
        <v>2314</v>
      </c>
      <c r="F690" s="26">
        <f t="shared" si="50"/>
        <v>113.4</v>
      </c>
      <c r="G690" s="27">
        <f t="shared" si="51"/>
        <v>115.5</v>
      </c>
      <c r="H690" s="28">
        <f t="shared" si="52"/>
        <v>117.6</v>
      </c>
      <c r="I690" s="29">
        <f t="shared" si="53"/>
        <v>119.7</v>
      </c>
      <c r="J690" s="30">
        <f t="shared" si="54"/>
        <v>136.5</v>
      </c>
    </row>
    <row r="691" spans="2:10" s="11" customFormat="1">
      <c r="B691" s="31" t="s">
        <v>2360</v>
      </c>
      <c r="C691" s="32" t="s">
        <v>2361</v>
      </c>
      <c r="D691" s="33" t="s">
        <v>2362</v>
      </c>
      <c r="E691" s="34" t="s">
        <v>2314</v>
      </c>
      <c r="F691" s="26">
        <f t="shared" si="50"/>
        <v>113.4</v>
      </c>
      <c r="G691" s="27">
        <f t="shared" si="51"/>
        <v>115.5</v>
      </c>
      <c r="H691" s="28">
        <f t="shared" si="52"/>
        <v>117.6</v>
      </c>
      <c r="I691" s="29">
        <f t="shared" si="53"/>
        <v>119.7</v>
      </c>
      <c r="J691" s="30">
        <f t="shared" si="54"/>
        <v>136.5</v>
      </c>
    </row>
    <row r="692" spans="2:10" s="11" customFormat="1">
      <c r="B692" s="31" t="s">
        <v>2363</v>
      </c>
      <c r="C692" s="32" t="s">
        <v>2364</v>
      </c>
      <c r="D692" s="33" t="s">
        <v>2365</v>
      </c>
      <c r="E692" s="34" t="s">
        <v>2366</v>
      </c>
      <c r="F692" s="26">
        <f t="shared" si="50"/>
        <v>81</v>
      </c>
      <c r="G692" s="27">
        <f t="shared" si="51"/>
        <v>82.5</v>
      </c>
      <c r="H692" s="28">
        <f t="shared" si="52"/>
        <v>84</v>
      </c>
      <c r="I692" s="29">
        <f t="shared" si="53"/>
        <v>85.5</v>
      </c>
      <c r="J692" s="30">
        <f t="shared" si="54"/>
        <v>97.5</v>
      </c>
    </row>
    <row r="693" spans="2:10" s="11" customFormat="1">
      <c r="B693" s="31" t="s">
        <v>2367</v>
      </c>
      <c r="C693" s="32" t="s">
        <v>2368</v>
      </c>
      <c r="D693" s="33" t="s">
        <v>2369</v>
      </c>
      <c r="E693" s="34" t="s">
        <v>2370</v>
      </c>
      <c r="F693" s="26">
        <f t="shared" si="50"/>
        <v>86.4</v>
      </c>
      <c r="G693" s="27">
        <f t="shared" si="51"/>
        <v>88</v>
      </c>
      <c r="H693" s="28">
        <f t="shared" si="52"/>
        <v>89.6</v>
      </c>
      <c r="I693" s="29">
        <f t="shared" si="53"/>
        <v>91.2</v>
      </c>
      <c r="J693" s="30">
        <f t="shared" si="54"/>
        <v>104</v>
      </c>
    </row>
    <row r="694" spans="2:10" s="11" customFormat="1">
      <c r="B694" s="31" t="s">
        <v>2371</v>
      </c>
      <c r="C694" s="32" t="s">
        <v>2372</v>
      </c>
      <c r="D694" s="33" t="s">
        <v>2373</v>
      </c>
      <c r="E694" s="34" t="s">
        <v>1147</v>
      </c>
      <c r="F694" s="26">
        <f t="shared" si="50"/>
        <v>40.5</v>
      </c>
      <c r="G694" s="27">
        <f t="shared" si="51"/>
        <v>41.25</v>
      </c>
      <c r="H694" s="28">
        <f t="shared" si="52"/>
        <v>42</v>
      </c>
      <c r="I694" s="29">
        <f t="shared" si="53"/>
        <v>42.75</v>
      </c>
      <c r="J694" s="30">
        <f t="shared" si="54"/>
        <v>48.75</v>
      </c>
    </row>
    <row r="695" spans="2:10" s="11" customFormat="1">
      <c r="B695" s="31" t="s">
        <v>2374</v>
      </c>
      <c r="C695" s="32" t="s">
        <v>2375</v>
      </c>
      <c r="D695" s="33" t="s">
        <v>2376</v>
      </c>
      <c r="E695" s="34" t="s">
        <v>440</v>
      </c>
      <c r="F695" s="26">
        <f t="shared" si="50"/>
        <v>17.28</v>
      </c>
      <c r="G695" s="27">
        <f t="shared" si="51"/>
        <v>17.600000000000001</v>
      </c>
      <c r="H695" s="28">
        <f t="shared" si="52"/>
        <v>17.920000000000002</v>
      </c>
      <c r="I695" s="29">
        <f t="shared" si="53"/>
        <v>18.240000000000002</v>
      </c>
      <c r="J695" s="30">
        <f t="shared" si="54"/>
        <v>20.8</v>
      </c>
    </row>
    <row r="696" spans="2:10" s="11" customFormat="1">
      <c r="B696" s="31" t="s">
        <v>2377</v>
      </c>
      <c r="C696" s="32" t="s">
        <v>2378</v>
      </c>
      <c r="D696" s="33" t="s">
        <v>2379</v>
      </c>
      <c r="E696" s="34" t="s">
        <v>2366</v>
      </c>
      <c r="F696" s="26">
        <f t="shared" si="50"/>
        <v>81</v>
      </c>
      <c r="G696" s="27">
        <f t="shared" si="51"/>
        <v>82.5</v>
      </c>
      <c r="H696" s="28">
        <f t="shared" si="52"/>
        <v>84</v>
      </c>
      <c r="I696" s="29">
        <f t="shared" si="53"/>
        <v>85.5</v>
      </c>
      <c r="J696" s="30">
        <f t="shared" si="54"/>
        <v>97.5</v>
      </c>
    </row>
    <row r="697" spans="2:10" s="11" customFormat="1">
      <c r="B697" s="31" t="s">
        <v>2380</v>
      </c>
      <c r="C697" s="32" t="s">
        <v>2381</v>
      </c>
      <c r="D697" s="33" t="s">
        <v>2382</v>
      </c>
      <c r="E697" s="34" t="s">
        <v>440</v>
      </c>
      <c r="F697" s="26">
        <f t="shared" si="50"/>
        <v>17.28</v>
      </c>
      <c r="G697" s="27">
        <f t="shared" si="51"/>
        <v>17.600000000000001</v>
      </c>
      <c r="H697" s="28">
        <f t="shared" si="52"/>
        <v>17.920000000000002</v>
      </c>
      <c r="I697" s="29">
        <f t="shared" si="53"/>
        <v>18.240000000000002</v>
      </c>
      <c r="J697" s="30">
        <f t="shared" si="54"/>
        <v>20.8</v>
      </c>
    </row>
    <row r="698" spans="2:10" s="11" customFormat="1">
      <c r="B698" s="31" t="s">
        <v>909</v>
      </c>
      <c r="C698" s="32" t="s">
        <v>2383</v>
      </c>
      <c r="D698" s="33" t="s">
        <v>2384</v>
      </c>
      <c r="E698" s="34" t="s">
        <v>1147</v>
      </c>
      <c r="F698" s="26">
        <f t="shared" si="50"/>
        <v>40.5</v>
      </c>
      <c r="G698" s="27">
        <f t="shared" si="51"/>
        <v>41.25</v>
      </c>
      <c r="H698" s="28">
        <f t="shared" si="52"/>
        <v>42</v>
      </c>
      <c r="I698" s="29">
        <f t="shared" si="53"/>
        <v>42.75</v>
      </c>
      <c r="J698" s="30">
        <f t="shared" si="54"/>
        <v>48.75</v>
      </c>
    </row>
    <row r="699" spans="2:10" s="11" customFormat="1">
      <c r="B699" s="31" t="s">
        <v>2385</v>
      </c>
      <c r="C699" s="32" t="s">
        <v>2386</v>
      </c>
      <c r="D699" s="33" t="s">
        <v>2387</v>
      </c>
      <c r="E699" s="34" t="s">
        <v>2370</v>
      </c>
      <c r="F699" s="26">
        <f t="shared" si="50"/>
        <v>86.4</v>
      </c>
      <c r="G699" s="27">
        <f t="shared" si="51"/>
        <v>88</v>
      </c>
      <c r="H699" s="28">
        <f t="shared" si="52"/>
        <v>89.6</v>
      </c>
      <c r="I699" s="29">
        <f t="shared" si="53"/>
        <v>91.2</v>
      </c>
      <c r="J699" s="30">
        <f t="shared" si="54"/>
        <v>104</v>
      </c>
    </row>
    <row r="700" spans="2:10" s="11" customFormat="1">
      <c r="B700" s="31" t="s">
        <v>2388</v>
      </c>
      <c r="C700" s="32" t="s">
        <v>2389</v>
      </c>
      <c r="D700" s="33" t="s">
        <v>2390</v>
      </c>
      <c r="E700" s="34" t="s">
        <v>2366</v>
      </c>
      <c r="F700" s="26">
        <f t="shared" si="50"/>
        <v>81</v>
      </c>
      <c r="G700" s="27">
        <f t="shared" si="51"/>
        <v>82.5</v>
      </c>
      <c r="H700" s="28">
        <f t="shared" si="52"/>
        <v>84</v>
      </c>
      <c r="I700" s="29">
        <f t="shared" si="53"/>
        <v>85.5</v>
      </c>
      <c r="J700" s="30">
        <f t="shared" si="54"/>
        <v>97.5</v>
      </c>
    </row>
    <row r="701" spans="2:10" s="11" customFormat="1">
      <c r="B701" s="31" t="s">
        <v>2391</v>
      </c>
      <c r="C701" s="32" t="s">
        <v>2392</v>
      </c>
      <c r="D701" s="33" t="s">
        <v>2393</v>
      </c>
      <c r="E701" s="34" t="s">
        <v>1147</v>
      </c>
      <c r="F701" s="26">
        <f t="shared" si="50"/>
        <v>40.5</v>
      </c>
      <c r="G701" s="27">
        <f t="shared" si="51"/>
        <v>41.25</v>
      </c>
      <c r="H701" s="28">
        <f t="shared" si="52"/>
        <v>42</v>
      </c>
      <c r="I701" s="29">
        <f t="shared" si="53"/>
        <v>42.75</v>
      </c>
      <c r="J701" s="30">
        <f t="shared" si="54"/>
        <v>48.75</v>
      </c>
    </row>
    <row r="702" spans="2:10" s="11" customFormat="1">
      <c r="B702" s="31" t="s">
        <v>2394</v>
      </c>
      <c r="C702" s="32" t="s">
        <v>2395</v>
      </c>
      <c r="D702" s="33" t="s">
        <v>2396</v>
      </c>
      <c r="E702" s="34" t="s">
        <v>440</v>
      </c>
      <c r="F702" s="26">
        <f t="shared" si="50"/>
        <v>17.28</v>
      </c>
      <c r="G702" s="27">
        <f t="shared" si="51"/>
        <v>17.600000000000001</v>
      </c>
      <c r="H702" s="28">
        <f t="shared" si="52"/>
        <v>17.920000000000002</v>
      </c>
      <c r="I702" s="29">
        <f t="shared" si="53"/>
        <v>18.240000000000002</v>
      </c>
      <c r="J702" s="30">
        <f t="shared" si="54"/>
        <v>20.8</v>
      </c>
    </row>
    <row r="703" spans="2:10" s="11" customFormat="1">
      <c r="B703" s="31" t="s">
        <v>2397</v>
      </c>
      <c r="C703" s="32" t="s">
        <v>2398</v>
      </c>
      <c r="D703" s="33" t="s">
        <v>2399</v>
      </c>
      <c r="E703" s="34" t="s">
        <v>447</v>
      </c>
      <c r="F703" s="26">
        <f t="shared" si="50"/>
        <v>6.48</v>
      </c>
      <c r="G703" s="27">
        <f t="shared" si="51"/>
        <v>6.6</v>
      </c>
      <c r="H703" s="28">
        <f t="shared" si="52"/>
        <v>6.72</v>
      </c>
      <c r="I703" s="29">
        <f t="shared" si="53"/>
        <v>6.84</v>
      </c>
      <c r="J703" s="30">
        <f t="shared" si="54"/>
        <v>7.8</v>
      </c>
    </row>
    <row r="704" spans="2:10" s="11" customFormat="1">
      <c r="B704" s="31" t="s">
        <v>2400</v>
      </c>
      <c r="C704" s="32" t="s">
        <v>2401</v>
      </c>
      <c r="D704" s="33" t="s">
        <v>2402</v>
      </c>
      <c r="E704" s="34" t="s">
        <v>447</v>
      </c>
      <c r="F704" s="26">
        <f t="shared" si="50"/>
        <v>6.48</v>
      </c>
      <c r="G704" s="27">
        <f t="shared" si="51"/>
        <v>6.6</v>
      </c>
      <c r="H704" s="28">
        <f t="shared" si="52"/>
        <v>6.72</v>
      </c>
      <c r="I704" s="29">
        <f t="shared" si="53"/>
        <v>6.84</v>
      </c>
      <c r="J704" s="30">
        <f t="shared" si="54"/>
        <v>7.8</v>
      </c>
    </row>
    <row r="705" spans="2:10" s="11" customFormat="1">
      <c r="B705" s="31" t="s">
        <v>2403</v>
      </c>
      <c r="C705" s="32" t="s">
        <v>2404</v>
      </c>
      <c r="D705" s="33" t="s">
        <v>2405</v>
      </c>
      <c r="E705" s="34" t="s">
        <v>41</v>
      </c>
      <c r="F705" s="26">
        <f t="shared" si="50"/>
        <v>21.6</v>
      </c>
      <c r="G705" s="27">
        <f t="shared" si="51"/>
        <v>22</v>
      </c>
      <c r="H705" s="28">
        <f t="shared" si="52"/>
        <v>22.4</v>
      </c>
      <c r="I705" s="29">
        <f t="shared" si="53"/>
        <v>22.8</v>
      </c>
      <c r="J705" s="30">
        <f t="shared" si="54"/>
        <v>26</v>
      </c>
    </row>
    <row r="706" spans="2:10" s="11" customFormat="1">
      <c r="B706" s="31" t="s">
        <v>2406</v>
      </c>
      <c r="C706" s="32" t="s">
        <v>2407</v>
      </c>
      <c r="D706" s="33" t="s">
        <v>2408</v>
      </c>
      <c r="E706" s="34" t="s">
        <v>96</v>
      </c>
      <c r="F706" s="26">
        <f t="shared" si="50"/>
        <v>23.76</v>
      </c>
      <c r="G706" s="27">
        <f t="shared" si="51"/>
        <v>24.2</v>
      </c>
      <c r="H706" s="28">
        <f t="shared" si="52"/>
        <v>24.64</v>
      </c>
      <c r="I706" s="29">
        <f t="shared" si="53"/>
        <v>25.08</v>
      </c>
      <c r="J706" s="30">
        <f t="shared" si="54"/>
        <v>28.6</v>
      </c>
    </row>
    <row r="707" spans="2:10" s="11" customFormat="1">
      <c r="B707" s="31" t="s">
        <v>2409</v>
      </c>
      <c r="C707" s="32" t="s">
        <v>2410</v>
      </c>
      <c r="D707" s="33" t="s">
        <v>2411</v>
      </c>
      <c r="E707" s="34" t="s">
        <v>447</v>
      </c>
      <c r="F707" s="26">
        <f t="shared" si="50"/>
        <v>6.48</v>
      </c>
      <c r="G707" s="27">
        <f t="shared" si="51"/>
        <v>6.6</v>
      </c>
      <c r="H707" s="28">
        <f t="shared" si="52"/>
        <v>6.72</v>
      </c>
      <c r="I707" s="29">
        <f t="shared" si="53"/>
        <v>6.84</v>
      </c>
      <c r="J707" s="30">
        <f t="shared" si="54"/>
        <v>7.8</v>
      </c>
    </row>
    <row r="708" spans="2:10" s="11" customFormat="1">
      <c r="B708" s="31" t="s">
        <v>2412</v>
      </c>
      <c r="C708" s="32" t="s">
        <v>2413</v>
      </c>
      <c r="D708" s="33" t="s">
        <v>2414</v>
      </c>
      <c r="E708" s="34" t="s">
        <v>36</v>
      </c>
      <c r="F708" s="26">
        <f t="shared" si="50"/>
        <v>64.8</v>
      </c>
      <c r="G708" s="27">
        <f t="shared" si="51"/>
        <v>66</v>
      </c>
      <c r="H708" s="28">
        <f t="shared" si="52"/>
        <v>67.2</v>
      </c>
      <c r="I708" s="29">
        <f t="shared" si="53"/>
        <v>68.400000000000006</v>
      </c>
      <c r="J708" s="30">
        <f t="shared" si="54"/>
        <v>78</v>
      </c>
    </row>
    <row r="709" spans="2:10" s="11" customFormat="1">
      <c r="B709" s="31" t="s">
        <v>2415</v>
      </c>
      <c r="C709" s="32" t="s">
        <v>2416</v>
      </c>
      <c r="D709" s="33" t="s">
        <v>2417</v>
      </c>
      <c r="E709" s="34" t="s">
        <v>233</v>
      </c>
      <c r="F709" s="26">
        <f t="shared" si="50"/>
        <v>48.6</v>
      </c>
      <c r="G709" s="27">
        <f t="shared" si="51"/>
        <v>49.5</v>
      </c>
      <c r="H709" s="28">
        <f t="shared" si="52"/>
        <v>50.4</v>
      </c>
      <c r="I709" s="29">
        <f t="shared" si="53"/>
        <v>51.3</v>
      </c>
      <c r="J709" s="30">
        <f t="shared" si="54"/>
        <v>58.5</v>
      </c>
    </row>
    <row r="710" spans="2:10" s="11" customFormat="1">
      <c r="B710" s="31" t="s">
        <v>2418</v>
      </c>
      <c r="C710" s="32" t="s">
        <v>2419</v>
      </c>
      <c r="D710" s="33" t="s">
        <v>2420</v>
      </c>
      <c r="E710" s="34" t="s">
        <v>2421</v>
      </c>
      <c r="F710" s="26">
        <f t="shared" si="50"/>
        <v>47.52</v>
      </c>
      <c r="G710" s="27">
        <f t="shared" si="51"/>
        <v>48.4</v>
      </c>
      <c r="H710" s="28">
        <f t="shared" si="52"/>
        <v>49.28</v>
      </c>
      <c r="I710" s="29">
        <f t="shared" si="53"/>
        <v>50.16</v>
      </c>
      <c r="J710" s="30">
        <f t="shared" si="54"/>
        <v>57.2</v>
      </c>
    </row>
    <row r="711" spans="2:10" s="11" customFormat="1">
      <c r="B711" s="31" t="s">
        <v>2422</v>
      </c>
      <c r="C711" s="32" t="s">
        <v>2423</v>
      </c>
      <c r="D711" s="33" t="s">
        <v>2424</v>
      </c>
      <c r="E711" s="34" t="s">
        <v>233</v>
      </c>
      <c r="F711" s="26">
        <f t="shared" si="50"/>
        <v>48.6</v>
      </c>
      <c r="G711" s="27">
        <f t="shared" si="51"/>
        <v>49.5</v>
      </c>
      <c r="H711" s="28">
        <f t="shared" si="52"/>
        <v>50.4</v>
      </c>
      <c r="I711" s="29">
        <f t="shared" si="53"/>
        <v>51.3</v>
      </c>
      <c r="J711" s="30">
        <f t="shared" si="54"/>
        <v>58.5</v>
      </c>
    </row>
    <row r="712" spans="2:10" s="11" customFormat="1">
      <c r="B712" s="31" t="s">
        <v>2425</v>
      </c>
      <c r="C712" s="32" t="s">
        <v>2426</v>
      </c>
      <c r="D712" s="33" t="s">
        <v>2427</v>
      </c>
      <c r="E712" s="34" t="s">
        <v>149</v>
      </c>
      <c r="F712" s="26">
        <f t="shared" ref="F712:F775" si="55">E712*(8/100)+E712</f>
        <v>45.36</v>
      </c>
      <c r="G712" s="27">
        <f t="shared" ref="G712:G775" si="56">E712*(10/100)+E712</f>
        <v>46.2</v>
      </c>
      <c r="H712" s="28">
        <f t="shared" ref="H712:H775" si="57">E712*(12/100)+E712</f>
        <v>47.04</v>
      </c>
      <c r="I712" s="29">
        <f t="shared" ref="I712:I775" si="58">E712*(14/100)+E712</f>
        <v>47.88</v>
      </c>
      <c r="J712" s="30">
        <f t="shared" ref="J712:J775" si="59">E712*(30/100)+E712</f>
        <v>54.6</v>
      </c>
    </row>
    <row r="713" spans="2:10" s="11" customFormat="1">
      <c r="B713" s="31" t="s">
        <v>2428</v>
      </c>
      <c r="C713" s="32" t="s">
        <v>2429</v>
      </c>
      <c r="D713" s="33" t="s">
        <v>2430</v>
      </c>
      <c r="E713" s="34" t="s">
        <v>36</v>
      </c>
      <c r="F713" s="26">
        <f t="shared" si="55"/>
        <v>64.8</v>
      </c>
      <c r="G713" s="27">
        <f t="shared" si="56"/>
        <v>66</v>
      </c>
      <c r="H713" s="28">
        <f t="shared" si="57"/>
        <v>67.2</v>
      </c>
      <c r="I713" s="29">
        <f t="shared" si="58"/>
        <v>68.400000000000006</v>
      </c>
      <c r="J713" s="30">
        <f t="shared" si="59"/>
        <v>78</v>
      </c>
    </row>
    <row r="714" spans="2:10" s="11" customFormat="1">
      <c r="B714" s="31" t="s">
        <v>2431</v>
      </c>
      <c r="C714" s="32" t="s">
        <v>2432</v>
      </c>
      <c r="D714" s="33" t="s">
        <v>2433</v>
      </c>
      <c r="E714" s="34" t="s">
        <v>1180</v>
      </c>
      <c r="F714" s="26">
        <f t="shared" si="55"/>
        <v>53.568000000000005</v>
      </c>
      <c r="G714" s="27">
        <f t="shared" si="56"/>
        <v>54.56</v>
      </c>
      <c r="H714" s="28">
        <f t="shared" si="57"/>
        <v>55.552</v>
      </c>
      <c r="I714" s="29">
        <f t="shared" si="58"/>
        <v>56.544000000000004</v>
      </c>
      <c r="J714" s="30">
        <f t="shared" si="59"/>
        <v>64.48</v>
      </c>
    </row>
    <row r="715" spans="2:10" s="11" customFormat="1">
      <c r="B715" s="31" t="s">
        <v>2434</v>
      </c>
      <c r="C715" s="32" t="s">
        <v>2435</v>
      </c>
      <c r="D715" s="33" t="s">
        <v>2436</v>
      </c>
      <c r="E715" s="34" t="s">
        <v>252</v>
      </c>
      <c r="F715" s="26">
        <f t="shared" si="55"/>
        <v>70.2</v>
      </c>
      <c r="G715" s="27">
        <f t="shared" si="56"/>
        <v>71.5</v>
      </c>
      <c r="H715" s="28">
        <f t="shared" si="57"/>
        <v>72.8</v>
      </c>
      <c r="I715" s="29">
        <f t="shared" si="58"/>
        <v>74.099999999999994</v>
      </c>
      <c r="J715" s="30">
        <f t="shared" si="59"/>
        <v>84.5</v>
      </c>
    </row>
    <row r="716" spans="2:10" s="11" customFormat="1">
      <c r="B716" s="31" t="s">
        <v>2437</v>
      </c>
      <c r="C716" s="32" t="s">
        <v>2438</v>
      </c>
      <c r="D716" s="33" t="s">
        <v>2439</v>
      </c>
      <c r="E716" s="34" t="s">
        <v>2440</v>
      </c>
      <c r="F716" s="26">
        <f t="shared" si="55"/>
        <v>26.784000000000002</v>
      </c>
      <c r="G716" s="27">
        <f t="shared" si="56"/>
        <v>27.28</v>
      </c>
      <c r="H716" s="28">
        <f t="shared" si="57"/>
        <v>27.776</v>
      </c>
      <c r="I716" s="29">
        <f t="shared" si="58"/>
        <v>28.272000000000002</v>
      </c>
      <c r="J716" s="30">
        <f t="shared" si="59"/>
        <v>32.24</v>
      </c>
    </row>
    <row r="717" spans="2:10" s="11" customFormat="1">
      <c r="B717" s="31" t="s">
        <v>2441</v>
      </c>
      <c r="C717" s="32" t="s">
        <v>2442</v>
      </c>
      <c r="D717" s="33" t="s">
        <v>2443</v>
      </c>
      <c r="E717" s="34" t="s">
        <v>2444</v>
      </c>
      <c r="F717" s="26">
        <f t="shared" si="55"/>
        <v>55.35</v>
      </c>
      <c r="G717" s="27">
        <f t="shared" si="56"/>
        <v>56.375</v>
      </c>
      <c r="H717" s="28">
        <f t="shared" si="57"/>
        <v>57.4</v>
      </c>
      <c r="I717" s="29">
        <f t="shared" si="58"/>
        <v>58.424999999999997</v>
      </c>
      <c r="J717" s="30">
        <f t="shared" si="59"/>
        <v>66.625</v>
      </c>
    </row>
    <row r="718" spans="2:10" s="11" customFormat="1">
      <c r="B718" s="31" t="s">
        <v>2445</v>
      </c>
      <c r="C718" s="32" t="s">
        <v>2446</v>
      </c>
      <c r="D718" s="33" t="s">
        <v>2447</v>
      </c>
      <c r="E718" s="34" t="s">
        <v>2448</v>
      </c>
      <c r="F718" s="26">
        <f t="shared" si="55"/>
        <v>24.434999999999999</v>
      </c>
      <c r="G718" s="27">
        <f t="shared" si="56"/>
        <v>24.887499999999999</v>
      </c>
      <c r="H718" s="28">
        <f t="shared" si="57"/>
        <v>25.34</v>
      </c>
      <c r="I718" s="29">
        <f t="shared" si="58"/>
        <v>25.7925</v>
      </c>
      <c r="J718" s="30">
        <f t="shared" si="59"/>
        <v>29.412500000000001</v>
      </c>
    </row>
    <row r="719" spans="2:10" s="11" customFormat="1">
      <c r="B719" s="31" t="s">
        <v>2449</v>
      </c>
      <c r="C719" s="32" t="s">
        <v>2450</v>
      </c>
      <c r="D719" s="33" t="s">
        <v>2451</v>
      </c>
      <c r="E719" s="34" t="s">
        <v>2452</v>
      </c>
      <c r="F719" s="26">
        <f t="shared" si="55"/>
        <v>52.11</v>
      </c>
      <c r="G719" s="27">
        <f t="shared" si="56"/>
        <v>53.075000000000003</v>
      </c>
      <c r="H719" s="28">
        <f t="shared" si="57"/>
        <v>54.04</v>
      </c>
      <c r="I719" s="29">
        <f t="shared" si="58"/>
        <v>55.005000000000003</v>
      </c>
      <c r="J719" s="30">
        <f t="shared" si="59"/>
        <v>62.725000000000001</v>
      </c>
    </row>
    <row r="720" spans="2:10" s="11" customFormat="1">
      <c r="B720" s="31" t="s">
        <v>2453</v>
      </c>
      <c r="C720" s="32" t="s">
        <v>2454</v>
      </c>
      <c r="D720" s="33" t="s">
        <v>2455</v>
      </c>
      <c r="E720" s="34" t="s">
        <v>2452</v>
      </c>
      <c r="F720" s="26">
        <f t="shared" si="55"/>
        <v>52.11</v>
      </c>
      <c r="G720" s="27">
        <f t="shared" si="56"/>
        <v>53.075000000000003</v>
      </c>
      <c r="H720" s="28">
        <f t="shared" si="57"/>
        <v>54.04</v>
      </c>
      <c r="I720" s="29">
        <f t="shared" si="58"/>
        <v>55.005000000000003</v>
      </c>
      <c r="J720" s="30">
        <f t="shared" si="59"/>
        <v>62.725000000000001</v>
      </c>
    </row>
    <row r="721" spans="2:10" s="11" customFormat="1">
      <c r="B721" s="31" t="s">
        <v>2456</v>
      </c>
      <c r="C721" s="32" t="s">
        <v>2457</v>
      </c>
      <c r="D721" s="33" t="s">
        <v>2458</v>
      </c>
      <c r="E721" s="34" t="s">
        <v>2444</v>
      </c>
      <c r="F721" s="26">
        <f t="shared" si="55"/>
        <v>55.35</v>
      </c>
      <c r="G721" s="27">
        <f t="shared" si="56"/>
        <v>56.375</v>
      </c>
      <c r="H721" s="28">
        <f t="shared" si="57"/>
        <v>57.4</v>
      </c>
      <c r="I721" s="29">
        <f t="shared" si="58"/>
        <v>58.424999999999997</v>
      </c>
      <c r="J721" s="30">
        <f t="shared" si="59"/>
        <v>66.625</v>
      </c>
    </row>
    <row r="722" spans="2:10" s="11" customFormat="1">
      <c r="B722" s="31" t="s">
        <v>2459</v>
      </c>
      <c r="C722" s="32" t="s">
        <v>2460</v>
      </c>
      <c r="D722" s="33" t="s">
        <v>2461</v>
      </c>
      <c r="E722" s="34" t="s">
        <v>2462</v>
      </c>
      <c r="F722" s="26">
        <f t="shared" si="55"/>
        <v>26.055</v>
      </c>
      <c r="G722" s="27">
        <f t="shared" si="56"/>
        <v>26.537500000000001</v>
      </c>
      <c r="H722" s="28">
        <f t="shared" si="57"/>
        <v>27.02</v>
      </c>
      <c r="I722" s="29">
        <f t="shared" si="58"/>
        <v>27.502500000000001</v>
      </c>
      <c r="J722" s="30">
        <f t="shared" si="59"/>
        <v>31.362500000000001</v>
      </c>
    </row>
    <row r="723" spans="2:10" s="11" customFormat="1">
      <c r="B723" s="31" t="s">
        <v>2463</v>
      </c>
      <c r="C723" s="32" t="s">
        <v>2464</v>
      </c>
      <c r="D723" s="33" t="s">
        <v>2465</v>
      </c>
      <c r="E723" s="34" t="s">
        <v>2466</v>
      </c>
      <c r="F723" s="26">
        <f t="shared" si="55"/>
        <v>14.417999999999999</v>
      </c>
      <c r="G723" s="27">
        <f t="shared" si="56"/>
        <v>14.684999999999999</v>
      </c>
      <c r="H723" s="28">
        <f t="shared" si="57"/>
        <v>14.952</v>
      </c>
      <c r="I723" s="29">
        <f t="shared" si="58"/>
        <v>15.218999999999999</v>
      </c>
      <c r="J723" s="30">
        <f t="shared" si="59"/>
        <v>17.355</v>
      </c>
    </row>
    <row r="724" spans="2:10" s="11" customFormat="1">
      <c r="B724" s="31" t="s">
        <v>2467</v>
      </c>
      <c r="C724" s="32" t="s">
        <v>2468</v>
      </c>
      <c r="D724" s="33" t="s">
        <v>2469</v>
      </c>
      <c r="E724" s="34" t="s">
        <v>2470</v>
      </c>
      <c r="F724" s="26">
        <f t="shared" si="55"/>
        <v>44.496000000000002</v>
      </c>
      <c r="G724" s="27">
        <f t="shared" si="56"/>
        <v>45.32</v>
      </c>
      <c r="H724" s="28">
        <f t="shared" si="57"/>
        <v>46.144000000000005</v>
      </c>
      <c r="I724" s="29">
        <f t="shared" si="58"/>
        <v>46.968000000000004</v>
      </c>
      <c r="J724" s="30">
        <f t="shared" si="59"/>
        <v>53.56</v>
      </c>
    </row>
    <row r="725" spans="2:10" s="11" customFormat="1">
      <c r="B725" s="31" t="s">
        <v>2471</v>
      </c>
      <c r="C725" s="32" t="s">
        <v>2472</v>
      </c>
      <c r="D725" s="33" t="s">
        <v>2473</v>
      </c>
      <c r="E725" s="34" t="s">
        <v>2474</v>
      </c>
      <c r="F725" s="26">
        <f t="shared" si="55"/>
        <v>47.736000000000004</v>
      </c>
      <c r="G725" s="27">
        <f t="shared" si="56"/>
        <v>48.620000000000005</v>
      </c>
      <c r="H725" s="28">
        <f t="shared" si="57"/>
        <v>49.504000000000005</v>
      </c>
      <c r="I725" s="29">
        <f t="shared" si="58"/>
        <v>50.388000000000005</v>
      </c>
      <c r="J725" s="30">
        <f t="shared" si="59"/>
        <v>57.46</v>
      </c>
    </row>
    <row r="726" spans="2:10" s="11" customFormat="1">
      <c r="B726" s="31" t="s">
        <v>837</v>
      </c>
      <c r="C726" s="32" t="s">
        <v>2475</v>
      </c>
      <c r="D726" s="33" t="s">
        <v>2476</v>
      </c>
      <c r="E726" s="34" t="s">
        <v>2477</v>
      </c>
      <c r="F726" s="26">
        <f t="shared" si="55"/>
        <v>20.628</v>
      </c>
      <c r="G726" s="27">
        <f t="shared" si="56"/>
        <v>21.01</v>
      </c>
      <c r="H726" s="28">
        <f t="shared" si="57"/>
        <v>21.392000000000003</v>
      </c>
      <c r="I726" s="29">
        <f t="shared" si="58"/>
        <v>21.774000000000001</v>
      </c>
      <c r="J726" s="30">
        <f t="shared" si="59"/>
        <v>24.830000000000002</v>
      </c>
    </row>
    <row r="727" spans="2:10" s="11" customFormat="1">
      <c r="B727" s="31" t="s">
        <v>2478</v>
      </c>
      <c r="C727" s="32" t="s">
        <v>2479</v>
      </c>
      <c r="D727" s="33" t="s">
        <v>2480</v>
      </c>
      <c r="E727" s="34" t="s">
        <v>487</v>
      </c>
      <c r="F727" s="26">
        <f t="shared" si="55"/>
        <v>11.34</v>
      </c>
      <c r="G727" s="27">
        <f t="shared" si="56"/>
        <v>11.55</v>
      </c>
      <c r="H727" s="28">
        <f t="shared" si="57"/>
        <v>11.76</v>
      </c>
      <c r="I727" s="29">
        <f t="shared" si="58"/>
        <v>11.97</v>
      </c>
      <c r="J727" s="30">
        <f t="shared" si="59"/>
        <v>13.65</v>
      </c>
    </row>
    <row r="728" spans="2:10" s="11" customFormat="1">
      <c r="B728" s="31" t="s">
        <v>2481</v>
      </c>
      <c r="C728" s="32" t="s">
        <v>2482</v>
      </c>
      <c r="D728" s="33" t="s">
        <v>2483</v>
      </c>
      <c r="E728" s="34" t="s">
        <v>2484</v>
      </c>
      <c r="F728" s="26">
        <f t="shared" si="55"/>
        <v>46.98</v>
      </c>
      <c r="G728" s="27">
        <f t="shared" si="56"/>
        <v>47.85</v>
      </c>
      <c r="H728" s="28">
        <f t="shared" si="57"/>
        <v>48.72</v>
      </c>
      <c r="I728" s="29">
        <f t="shared" si="58"/>
        <v>49.59</v>
      </c>
      <c r="J728" s="30">
        <f t="shared" si="59"/>
        <v>56.55</v>
      </c>
    </row>
    <row r="729" spans="2:10" s="11" customFormat="1">
      <c r="B729" s="31" t="s">
        <v>2485</v>
      </c>
      <c r="C729" s="32" t="s">
        <v>2486</v>
      </c>
      <c r="D729" s="33" t="s">
        <v>2487</v>
      </c>
      <c r="E729" s="34" t="s">
        <v>2488</v>
      </c>
      <c r="F729" s="26">
        <f t="shared" si="55"/>
        <v>21.438000000000002</v>
      </c>
      <c r="G729" s="27">
        <f t="shared" si="56"/>
        <v>21.835000000000001</v>
      </c>
      <c r="H729" s="28">
        <f t="shared" si="57"/>
        <v>22.232000000000003</v>
      </c>
      <c r="I729" s="29">
        <f t="shared" si="58"/>
        <v>22.629000000000001</v>
      </c>
      <c r="J729" s="30">
        <f t="shared" si="59"/>
        <v>25.805</v>
      </c>
    </row>
    <row r="730" spans="2:10" s="11" customFormat="1">
      <c r="B730" s="31" t="s">
        <v>2489</v>
      </c>
      <c r="C730" s="32" t="s">
        <v>2490</v>
      </c>
      <c r="D730" s="33" t="s">
        <v>2491</v>
      </c>
      <c r="E730" s="34" t="s">
        <v>2492</v>
      </c>
      <c r="F730" s="26">
        <f t="shared" si="55"/>
        <v>49.193999999999996</v>
      </c>
      <c r="G730" s="27">
        <f t="shared" si="56"/>
        <v>50.104999999999997</v>
      </c>
      <c r="H730" s="28">
        <f t="shared" si="57"/>
        <v>51.015999999999998</v>
      </c>
      <c r="I730" s="29">
        <f t="shared" si="58"/>
        <v>51.927</v>
      </c>
      <c r="J730" s="30">
        <f t="shared" si="59"/>
        <v>59.214999999999996</v>
      </c>
    </row>
    <row r="731" spans="2:10" s="11" customFormat="1">
      <c r="B731" s="31" t="s">
        <v>2493</v>
      </c>
      <c r="C731" s="32" t="s">
        <v>2494</v>
      </c>
      <c r="D731" s="33" t="s">
        <v>2495</v>
      </c>
      <c r="E731" s="34" t="s">
        <v>2496</v>
      </c>
      <c r="F731" s="26">
        <f t="shared" si="55"/>
        <v>45.953999999999994</v>
      </c>
      <c r="G731" s="27">
        <f t="shared" si="56"/>
        <v>46.805</v>
      </c>
      <c r="H731" s="28">
        <f t="shared" si="57"/>
        <v>47.655999999999999</v>
      </c>
      <c r="I731" s="29">
        <f t="shared" si="58"/>
        <v>48.506999999999998</v>
      </c>
      <c r="J731" s="30">
        <f t="shared" si="59"/>
        <v>55.314999999999998</v>
      </c>
    </row>
    <row r="732" spans="2:10" s="11" customFormat="1">
      <c r="B732" s="31" t="s">
        <v>2497</v>
      </c>
      <c r="C732" s="32" t="s">
        <v>2498</v>
      </c>
      <c r="D732" s="33" t="s">
        <v>2499</v>
      </c>
      <c r="E732" s="34" t="s">
        <v>233</v>
      </c>
      <c r="F732" s="26">
        <f t="shared" si="55"/>
        <v>48.6</v>
      </c>
      <c r="G732" s="27">
        <f t="shared" si="56"/>
        <v>49.5</v>
      </c>
      <c r="H732" s="28">
        <f t="shared" si="57"/>
        <v>50.4</v>
      </c>
      <c r="I732" s="29">
        <f t="shared" si="58"/>
        <v>51.3</v>
      </c>
      <c r="J732" s="30">
        <f t="shared" si="59"/>
        <v>58.5</v>
      </c>
    </row>
    <row r="733" spans="2:10" s="11" customFormat="1">
      <c r="B733" s="31" t="s">
        <v>2500</v>
      </c>
      <c r="C733" s="32" t="s">
        <v>2501</v>
      </c>
      <c r="D733" s="33" t="s">
        <v>2502</v>
      </c>
      <c r="E733" s="34" t="s">
        <v>233</v>
      </c>
      <c r="F733" s="26">
        <f t="shared" si="55"/>
        <v>48.6</v>
      </c>
      <c r="G733" s="27">
        <f t="shared" si="56"/>
        <v>49.5</v>
      </c>
      <c r="H733" s="28">
        <f t="shared" si="57"/>
        <v>50.4</v>
      </c>
      <c r="I733" s="29">
        <f t="shared" si="58"/>
        <v>51.3</v>
      </c>
      <c r="J733" s="30">
        <f t="shared" si="59"/>
        <v>58.5</v>
      </c>
    </row>
    <row r="734" spans="2:10" s="11" customFormat="1">
      <c r="B734" s="31" t="s">
        <v>2503</v>
      </c>
      <c r="C734" s="32" t="s">
        <v>2504</v>
      </c>
      <c r="D734" s="33" t="s">
        <v>2505</v>
      </c>
      <c r="E734" s="34" t="s">
        <v>270</v>
      </c>
      <c r="F734" s="26">
        <f t="shared" si="55"/>
        <v>51.84</v>
      </c>
      <c r="G734" s="27">
        <f t="shared" si="56"/>
        <v>52.8</v>
      </c>
      <c r="H734" s="28">
        <f t="shared" si="57"/>
        <v>53.76</v>
      </c>
      <c r="I734" s="29">
        <f t="shared" si="58"/>
        <v>54.72</v>
      </c>
      <c r="J734" s="30">
        <f t="shared" si="59"/>
        <v>62.4</v>
      </c>
    </row>
    <row r="735" spans="2:10" s="11" customFormat="1">
      <c r="B735" s="31" t="s">
        <v>2506</v>
      </c>
      <c r="C735" s="32" t="s">
        <v>2507</v>
      </c>
      <c r="D735" s="33" t="s">
        <v>2508</v>
      </c>
      <c r="E735" s="34" t="s">
        <v>112</v>
      </c>
      <c r="F735" s="26">
        <f t="shared" si="55"/>
        <v>19.440000000000001</v>
      </c>
      <c r="G735" s="27">
        <f t="shared" si="56"/>
        <v>19.8</v>
      </c>
      <c r="H735" s="28">
        <f t="shared" si="57"/>
        <v>20.16</v>
      </c>
      <c r="I735" s="29">
        <f t="shared" si="58"/>
        <v>20.52</v>
      </c>
      <c r="J735" s="30">
        <f t="shared" si="59"/>
        <v>23.4</v>
      </c>
    </row>
    <row r="736" spans="2:10" s="11" customFormat="1">
      <c r="B736" s="31" t="s">
        <v>2509</v>
      </c>
      <c r="C736" s="32" t="s">
        <v>2510</v>
      </c>
      <c r="D736" s="33" t="s">
        <v>2511</v>
      </c>
      <c r="E736" s="34" t="s">
        <v>2470</v>
      </c>
      <c r="F736" s="26">
        <f t="shared" si="55"/>
        <v>44.496000000000002</v>
      </c>
      <c r="G736" s="27">
        <f t="shared" si="56"/>
        <v>45.32</v>
      </c>
      <c r="H736" s="28">
        <f t="shared" si="57"/>
        <v>46.144000000000005</v>
      </c>
      <c r="I736" s="29">
        <f t="shared" si="58"/>
        <v>46.968000000000004</v>
      </c>
      <c r="J736" s="30">
        <f t="shared" si="59"/>
        <v>53.56</v>
      </c>
    </row>
    <row r="737" spans="2:10" s="11" customFormat="1">
      <c r="B737" s="31" t="s">
        <v>2512</v>
      </c>
      <c r="C737" s="32" t="s">
        <v>2513</v>
      </c>
      <c r="D737" s="33" t="s">
        <v>2514</v>
      </c>
      <c r="E737" s="34" t="s">
        <v>2470</v>
      </c>
      <c r="F737" s="26">
        <f t="shared" si="55"/>
        <v>44.496000000000002</v>
      </c>
      <c r="G737" s="27">
        <f t="shared" si="56"/>
        <v>45.32</v>
      </c>
      <c r="H737" s="28">
        <f t="shared" si="57"/>
        <v>46.144000000000005</v>
      </c>
      <c r="I737" s="29">
        <f t="shared" si="58"/>
        <v>46.968000000000004</v>
      </c>
      <c r="J737" s="30">
        <f t="shared" si="59"/>
        <v>53.56</v>
      </c>
    </row>
    <row r="738" spans="2:10" s="11" customFormat="1">
      <c r="B738" s="31" t="s">
        <v>2515</v>
      </c>
      <c r="C738" s="32" t="s">
        <v>2516</v>
      </c>
      <c r="D738" s="33" t="s">
        <v>2517</v>
      </c>
      <c r="E738" s="34" t="s">
        <v>2474</v>
      </c>
      <c r="F738" s="26">
        <f t="shared" si="55"/>
        <v>47.736000000000004</v>
      </c>
      <c r="G738" s="27">
        <f t="shared" si="56"/>
        <v>48.620000000000005</v>
      </c>
      <c r="H738" s="28">
        <f t="shared" si="57"/>
        <v>49.504000000000005</v>
      </c>
      <c r="I738" s="29">
        <f t="shared" si="58"/>
        <v>50.388000000000005</v>
      </c>
      <c r="J738" s="30">
        <f t="shared" si="59"/>
        <v>57.46</v>
      </c>
    </row>
    <row r="739" spans="2:10" s="11" customFormat="1">
      <c r="B739" s="31" t="s">
        <v>2518</v>
      </c>
      <c r="C739" s="32" t="s">
        <v>2519</v>
      </c>
      <c r="D739" s="33" t="s">
        <v>2520</v>
      </c>
      <c r="E739" s="34" t="s">
        <v>2477</v>
      </c>
      <c r="F739" s="26">
        <f t="shared" si="55"/>
        <v>20.628</v>
      </c>
      <c r="G739" s="27">
        <f t="shared" si="56"/>
        <v>21.01</v>
      </c>
      <c r="H739" s="28">
        <f t="shared" si="57"/>
        <v>21.392000000000003</v>
      </c>
      <c r="I739" s="29">
        <f t="shared" si="58"/>
        <v>21.774000000000001</v>
      </c>
      <c r="J739" s="30">
        <f t="shared" si="59"/>
        <v>24.830000000000002</v>
      </c>
    </row>
    <row r="740" spans="2:10" s="11" customFormat="1">
      <c r="B740" s="31" t="s">
        <v>2521</v>
      </c>
      <c r="C740" s="32" t="s">
        <v>2522</v>
      </c>
      <c r="D740" s="33" t="s">
        <v>2523</v>
      </c>
      <c r="E740" s="34" t="s">
        <v>487</v>
      </c>
      <c r="F740" s="26">
        <f t="shared" si="55"/>
        <v>11.34</v>
      </c>
      <c r="G740" s="27">
        <f t="shared" si="56"/>
        <v>11.55</v>
      </c>
      <c r="H740" s="28">
        <f t="shared" si="57"/>
        <v>11.76</v>
      </c>
      <c r="I740" s="29">
        <f t="shared" si="58"/>
        <v>11.97</v>
      </c>
      <c r="J740" s="30">
        <f t="shared" si="59"/>
        <v>13.65</v>
      </c>
    </row>
    <row r="741" spans="2:10" s="11" customFormat="1">
      <c r="B741" s="31" t="s">
        <v>2524</v>
      </c>
      <c r="C741" s="32" t="s">
        <v>2525</v>
      </c>
      <c r="D741" s="33" t="s">
        <v>2526</v>
      </c>
      <c r="E741" s="34" t="s">
        <v>2470</v>
      </c>
      <c r="F741" s="26">
        <f t="shared" si="55"/>
        <v>44.496000000000002</v>
      </c>
      <c r="G741" s="27">
        <f t="shared" si="56"/>
        <v>45.32</v>
      </c>
      <c r="H741" s="28">
        <f t="shared" si="57"/>
        <v>46.144000000000005</v>
      </c>
      <c r="I741" s="29">
        <f t="shared" si="58"/>
        <v>46.968000000000004</v>
      </c>
      <c r="J741" s="30">
        <f t="shared" si="59"/>
        <v>53.56</v>
      </c>
    </row>
    <row r="742" spans="2:10" s="11" customFormat="1">
      <c r="B742" s="31" t="s">
        <v>2527</v>
      </c>
      <c r="C742" s="32" t="s">
        <v>2528</v>
      </c>
      <c r="D742" s="33" t="s">
        <v>2529</v>
      </c>
      <c r="E742" s="34" t="s">
        <v>2474</v>
      </c>
      <c r="F742" s="26">
        <f t="shared" si="55"/>
        <v>47.736000000000004</v>
      </c>
      <c r="G742" s="27">
        <f t="shared" si="56"/>
        <v>48.620000000000005</v>
      </c>
      <c r="H742" s="28">
        <f t="shared" si="57"/>
        <v>49.504000000000005</v>
      </c>
      <c r="I742" s="29">
        <f t="shared" si="58"/>
        <v>50.388000000000005</v>
      </c>
      <c r="J742" s="30">
        <f t="shared" si="59"/>
        <v>57.46</v>
      </c>
    </row>
    <row r="743" spans="2:10" s="11" customFormat="1">
      <c r="B743" s="31" t="s">
        <v>2530</v>
      </c>
      <c r="C743" s="32" t="s">
        <v>2531</v>
      </c>
      <c r="D743" s="33" t="s">
        <v>2532</v>
      </c>
      <c r="E743" s="34" t="s">
        <v>2477</v>
      </c>
      <c r="F743" s="26">
        <f t="shared" si="55"/>
        <v>20.628</v>
      </c>
      <c r="G743" s="27">
        <f t="shared" si="56"/>
        <v>21.01</v>
      </c>
      <c r="H743" s="28">
        <f t="shared" si="57"/>
        <v>21.392000000000003</v>
      </c>
      <c r="I743" s="29">
        <f t="shared" si="58"/>
        <v>21.774000000000001</v>
      </c>
      <c r="J743" s="30">
        <f t="shared" si="59"/>
        <v>24.830000000000002</v>
      </c>
    </row>
    <row r="744" spans="2:10" s="11" customFormat="1">
      <c r="B744" s="31" t="s">
        <v>2533</v>
      </c>
      <c r="C744" s="32" t="s">
        <v>2534</v>
      </c>
      <c r="D744" s="33" t="s">
        <v>2535</v>
      </c>
      <c r="E744" s="34" t="s">
        <v>487</v>
      </c>
      <c r="F744" s="26">
        <f t="shared" si="55"/>
        <v>11.34</v>
      </c>
      <c r="G744" s="27">
        <f t="shared" si="56"/>
        <v>11.55</v>
      </c>
      <c r="H744" s="28">
        <f t="shared" si="57"/>
        <v>11.76</v>
      </c>
      <c r="I744" s="29">
        <f t="shared" si="58"/>
        <v>11.97</v>
      </c>
      <c r="J744" s="30">
        <f t="shared" si="59"/>
        <v>13.65</v>
      </c>
    </row>
    <row r="745" spans="2:10" s="11" customFormat="1">
      <c r="B745" s="31" t="s">
        <v>2536</v>
      </c>
      <c r="C745" s="32" t="s">
        <v>2537</v>
      </c>
      <c r="D745" s="33" t="s">
        <v>2538</v>
      </c>
      <c r="E745" s="34" t="s">
        <v>2107</v>
      </c>
      <c r="F745" s="26">
        <f t="shared" si="55"/>
        <v>49.68</v>
      </c>
      <c r="G745" s="27">
        <f t="shared" si="56"/>
        <v>50.6</v>
      </c>
      <c r="H745" s="28">
        <f t="shared" si="57"/>
        <v>51.519999999999996</v>
      </c>
      <c r="I745" s="29">
        <f t="shared" si="58"/>
        <v>52.44</v>
      </c>
      <c r="J745" s="30">
        <f t="shared" si="59"/>
        <v>59.8</v>
      </c>
    </row>
    <row r="746" spans="2:10" s="11" customFormat="1">
      <c r="B746" s="31" t="s">
        <v>2539</v>
      </c>
      <c r="C746" s="32" t="s">
        <v>2540</v>
      </c>
      <c r="D746" s="33" t="s">
        <v>2541</v>
      </c>
      <c r="E746" s="34" t="s">
        <v>270</v>
      </c>
      <c r="F746" s="26">
        <f t="shared" si="55"/>
        <v>51.84</v>
      </c>
      <c r="G746" s="27">
        <f t="shared" si="56"/>
        <v>52.8</v>
      </c>
      <c r="H746" s="28">
        <f t="shared" si="57"/>
        <v>53.76</v>
      </c>
      <c r="I746" s="29">
        <f t="shared" si="58"/>
        <v>54.72</v>
      </c>
      <c r="J746" s="30">
        <f t="shared" si="59"/>
        <v>62.4</v>
      </c>
    </row>
    <row r="747" spans="2:10" s="11" customFormat="1">
      <c r="B747" s="31" t="s">
        <v>2542</v>
      </c>
      <c r="C747" s="32" t="s">
        <v>2543</v>
      </c>
      <c r="D747" s="33" t="s">
        <v>2544</v>
      </c>
      <c r="E747" s="34" t="s">
        <v>565</v>
      </c>
      <c r="F747" s="26">
        <f t="shared" si="55"/>
        <v>12.42</v>
      </c>
      <c r="G747" s="27">
        <f t="shared" si="56"/>
        <v>12.65</v>
      </c>
      <c r="H747" s="28">
        <f t="shared" si="57"/>
        <v>12.879999999999999</v>
      </c>
      <c r="I747" s="29">
        <f t="shared" si="58"/>
        <v>13.11</v>
      </c>
      <c r="J747" s="30">
        <f t="shared" si="59"/>
        <v>14.95</v>
      </c>
    </row>
    <row r="748" spans="2:10" s="11" customFormat="1">
      <c r="B748" s="31" t="s">
        <v>2545</v>
      </c>
      <c r="C748" s="32" t="s">
        <v>2546</v>
      </c>
      <c r="D748" s="33" t="s">
        <v>2547</v>
      </c>
      <c r="E748" s="34" t="s">
        <v>2548</v>
      </c>
      <c r="F748" s="26">
        <f t="shared" si="55"/>
        <v>13.5</v>
      </c>
      <c r="G748" s="27">
        <f t="shared" si="56"/>
        <v>13.75</v>
      </c>
      <c r="H748" s="28">
        <f t="shared" si="57"/>
        <v>14</v>
      </c>
      <c r="I748" s="29">
        <f t="shared" si="58"/>
        <v>14.25</v>
      </c>
      <c r="J748" s="30">
        <f t="shared" si="59"/>
        <v>16.25</v>
      </c>
    </row>
    <row r="749" spans="2:10" s="11" customFormat="1">
      <c r="B749" s="31" t="s">
        <v>2549</v>
      </c>
      <c r="C749" s="32" t="s">
        <v>2550</v>
      </c>
      <c r="D749" s="33" t="s">
        <v>2551</v>
      </c>
      <c r="E749" s="34" t="s">
        <v>2548</v>
      </c>
      <c r="F749" s="26">
        <f t="shared" si="55"/>
        <v>13.5</v>
      </c>
      <c r="G749" s="27">
        <f t="shared" si="56"/>
        <v>13.75</v>
      </c>
      <c r="H749" s="28">
        <f t="shared" si="57"/>
        <v>14</v>
      </c>
      <c r="I749" s="29">
        <f t="shared" si="58"/>
        <v>14.25</v>
      </c>
      <c r="J749" s="30">
        <f t="shared" si="59"/>
        <v>16.25</v>
      </c>
    </row>
    <row r="750" spans="2:10" s="11" customFormat="1">
      <c r="B750" s="31" t="s">
        <v>2552</v>
      </c>
      <c r="C750" s="32" t="s">
        <v>2553</v>
      </c>
      <c r="D750" s="33" t="s">
        <v>2554</v>
      </c>
      <c r="E750" s="34" t="s">
        <v>428</v>
      </c>
      <c r="F750" s="26">
        <f t="shared" si="55"/>
        <v>22.68</v>
      </c>
      <c r="G750" s="27">
        <f t="shared" si="56"/>
        <v>23.1</v>
      </c>
      <c r="H750" s="28">
        <f t="shared" si="57"/>
        <v>23.52</v>
      </c>
      <c r="I750" s="29">
        <f t="shared" si="58"/>
        <v>23.94</v>
      </c>
      <c r="J750" s="30">
        <f t="shared" si="59"/>
        <v>27.3</v>
      </c>
    </row>
    <row r="751" spans="2:10" s="11" customFormat="1">
      <c r="B751" s="31" t="s">
        <v>309</v>
      </c>
      <c r="C751" s="32" t="s">
        <v>2555</v>
      </c>
      <c r="D751" s="33" t="s">
        <v>2556</v>
      </c>
      <c r="E751" s="34" t="s">
        <v>428</v>
      </c>
      <c r="F751" s="26">
        <f t="shared" si="55"/>
        <v>22.68</v>
      </c>
      <c r="G751" s="27">
        <f t="shared" si="56"/>
        <v>23.1</v>
      </c>
      <c r="H751" s="28">
        <f t="shared" si="57"/>
        <v>23.52</v>
      </c>
      <c r="I751" s="29">
        <f t="shared" si="58"/>
        <v>23.94</v>
      </c>
      <c r="J751" s="30">
        <f t="shared" si="59"/>
        <v>27.3</v>
      </c>
    </row>
    <row r="752" spans="2:10" s="11" customFormat="1">
      <c r="B752" s="31" t="s">
        <v>2557</v>
      </c>
      <c r="C752" s="32" t="s">
        <v>2558</v>
      </c>
      <c r="D752" s="33" t="s">
        <v>2559</v>
      </c>
      <c r="E752" s="34" t="s">
        <v>233</v>
      </c>
      <c r="F752" s="26">
        <f t="shared" si="55"/>
        <v>48.6</v>
      </c>
      <c r="G752" s="27">
        <f t="shared" si="56"/>
        <v>49.5</v>
      </c>
      <c r="H752" s="28">
        <f t="shared" si="57"/>
        <v>50.4</v>
      </c>
      <c r="I752" s="29">
        <f t="shared" si="58"/>
        <v>51.3</v>
      </c>
      <c r="J752" s="30">
        <f t="shared" si="59"/>
        <v>58.5</v>
      </c>
    </row>
    <row r="753" spans="2:10" s="11" customFormat="1">
      <c r="B753" s="31" t="s">
        <v>2560</v>
      </c>
      <c r="C753" s="32" t="s">
        <v>2561</v>
      </c>
      <c r="D753" s="33" t="s">
        <v>2562</v>
      </c>
      <c r="E753" s="34" t="s">
        <v>233</v>
      </c>
      <c r="F753" s="26">
        <f t="shared" si="55"/>
        <v>48.6</v>
      </c>
      <c r="G753" s="27">
        <f t="shared" si="56"/>
        <v>49.5</v>
      </c>
      <c r="H753" s="28">
        <f t="shared" si="57"/>
        <v>50.4</v>
      </c>
      <c r="I753" s="29">
        <f t="shared" si="58"/>
        <v>51.3</v>
      </c>
      <c r="J753" s="30">
        <f t="shared" si="59"/>
        <v>58.5</v>
      </c>
    </row>
    <row r="754" spans="2:10" s="11" customFormat="1">
      <c r="B754" s="31" t="s">
        <v>2563</v>
      </c>
      <c r="C754" s="32" t="s">
        <v>2564</v>
      </c>
      <c r="D754" s="33" t="s">
        <v>2565</v>
      </c>
      <c r="E754" s="34" t="s">
        <v>440</v>
      </c>
      <c r="F754" s="26">
        <f t="shared" si="55"/>
        <v>17.28</v>
      </c>
      <c r="G754" s="27">
        <f t="shared" si="56"/>
        <v>17.600000000000001</v>
      </c>
      <c r="H754" s="28">
        <f t="shared" si="57"/>
        <v>17.920000000000002</v>
      </c>
      <c r="I754" s="29">
        <f t="shared" si="58"/>
        <v>18.240000000000002</v>
      </c>
      <c r="J754" s="30">
        <f t="shared" si="59"/>
        <v>20.8</v>
      </c>
    </row>
    <row r="755" spans="2:10" s="11" customFormat="1">
      <c r="B755" s="31" t="s">
        <v>2566</v>
      </c>
      <c r="C755" s="32" t="s">
        <v>2567</v>
      </c>
      <c r="D755" s="33" t="s">
        <v>2568</v>
      </c>
      <c r="E755" s="34" t="s">
        <v>1727</v>
      </c>
      <c r="F755" s="26">
        <f t="shared" si="55"/>
        <v>20.088000000000001</v>
      </c>
      <c r="G755" s="27">
        <f t="shared" si="56"/>
        <v>20.46</v>
      </c>
      <c r="H755" s="28">
        <f t="shared" si="57"/>
        <v>20.832000000000001</v>
      </c>
      <c r="I755" s="29">
        <f t="shared" si="58"/>
        <v>21.204000000000001</v>
      </c>
      <c r="J755" s="30">
        <f t="shared" si="59"/>
        <v>24.18</v>
      </c>
    </row>
    <row r="756" spans="2:10" s="11" customFormat="1">
      <c r="B756" s="31" t="s">
        <v>2569</v>
      </c>
      <c r="C756" s="32" t="s">
        <v>2570</v>
      </c>
      <c r="D756" s="33" t="s">
        <v>2571</v>
      </c>
      <c r="E756" s="34" t="s">
        <v>642</v>
      </c>
      <c r="F756" s="26">
        <f t="shared" si="55"/>
        <v>59.4</v>
      </c>
      <c r="G756" s="27">
        <f t="shared" si="56"/>
        <v>60.5</v>
      </c>
      <c r="H756" s="28">
        <f t="shared" si="57"/>
        <v>61.6</v>
      </c>
      <c r="I756" s="29">
        <f t="shared" si="58"/>
        <v>62.7</v>
      </c>
      <c r="J756" s="30">
        <f t="shared" si="59"/>
        <v>71.5</v>
      </c>
    </row>
    <row r="757" spans="2:10" s="11" customFormat="1">
      <c r="B757" s="31" t="s">
        <v>2572</v>
      </c>
      <c r="C757" s="32" t="s">
        <v>2573</v>
      </c>
      <c r="D757" s="33" t="s">
        <v>2574</v>
      </c>
      <c r="E757" s="34" t="s">
        <v>252</v>
      </c>
      <c r="F757" s="26">
        <f t="shared" si="55"/>
        <v>70.2</v>
      </c>
      <c r="G757" s="27">
        <f t="shared" si="56"/>
        <v>71.5</v>
      </c>
      <c r="H757" s="28">
        <f t="shared" si="57"/>
        <v>72.8</v>
      </c>
      <c r="I757" s="29">
        <f t="shared" si="58"/>
        <v>74.099999999999994</v>
      </c>
      <c r="J757" s="30">
        <f t="shared" si="59"/>
        <v>84.5</v>
      </c>
    </row>
    <row r="758" spans="2:10" s="11" customFormat="1">
      <c r="B758" s="31" t="s">
        <v>2575</v>
      </c>
      <c r="C758" s="32" t="s">
        <v>2576</v>
      </c>
      <c r="D758" s="33" t="s">
        <v>2577</v>
      </c>
      <c r="E758" s="34" t="s">
        <v>2578</v>
      </c>
      <c r="F758" s="26">
        <f t="shared" si="55"/>
        <v>32.561999999999998</v>
      </c>
      <c r="G758" s="27">
        <f t="shared" si="56"/>
        <v>33.164999999999999</v>
      </c>
      <c r="H758" s="28">
        <f t="shared" si="57"/>
        <v>33.768000000000001</v>
      </c>
      <c r="I758" s="29">
        <f t="shared" si="58"/>
        <v>34.370999999999995</v>
      </c>
      <c r="J758" s="30">
        <f t="shared" si="59"/>
        <v>39.195</v>
      </c>
    </row>
    <row r="759" spans="2:10" s="11" customFormat="1">
      <c r="B759" s="31" t="s">
        <v>2579</v>
      </c>
      <c r="C759" s="32" t="s">
        <v>2580</v>
      </c>
      <c r="D759" s="33" t="s">
        <v>2581</v>
      </c>
      <c r="E759" s="34" t="s">
        <v>1866</v>
      </c>
      <c r="F759" s="26">
        <f t="shared" si="55"/>
        <v>68.040000000000006</v>
      </c>
      <c r="G759" s="27">
        <f t="shared" si="56"/>
        <v>69.3</v>
      </c>
      <c r="H759" s="28">
        <f t="shared" si="57"/>
        <v>70.56</v>
      </c>
      <c r="I759" s="29">
        <f t="shared" si="58"/>
        <v>71.819999999999993</v>
      </c>
      <c r="J759" s="30">
        <f t="shared" si="59"/>
        <v>81.900000000000006</v>
      </c>
    </row>
    <row r="760" spans="2:10" s="11" customFormat="1">
      <c r="B760" s="31" t="s">
        <v>2582</v>
      </c>
      <c r="C760" s="32" t="s">
        <v>2583</v>
      </c>
      <c r="D760" s="33" t="s">
        <v>2584</v>
      </c>
      <c r="E760" s="34" t="s">
        <v>1866</v>
      </c>
      <c r="F760" s="26">
        <f t="shared" si="55"/>
        <v>68.040000000000006</v>
      </c>
      <c r="G760" s="27">
        <f t="shared" si="56"/>
        <v>69.3</v>
      </c>
      <c r="H760" s="28">
        <f t="shared" si="57"/>
        <v>70.56</v>
      </c>
      <c r="I760" s="29">
        <f t="shared" si="58"/>
        <v>71.819999999999993</v>
      </c>
      <c r="J760" s="30">
        <f t="shared" si="59"/>
        <v>81.900000000000006</v>
      </c>
    </row>
    <row r="761" spans="2:10" s="11" customFormat="1">
      <c r="B761" s="31" t="s">
        <v>2585</v>
      </c>
      <c r="C761" s="32" t="s">
        <v>2586</v>
      </c>
      <c r="D761" s="33" t="s">
        <v>2587</v>
      </c>
      <c r="E761" s="34" t="s">
        <v>335</v>
      </c>
      <c r="F761" s="26">
        <f t="shared" si="55"/>
        <v>71.28</v>
      </c>
      <c r="G761" s="27">
        <f t="shared" si="56"/>
        <v>72.599999999999994</v>
      </c>
      <c r="H761" s="28">
        <f t="shared" si="57"/>
        <v>73.92</v>
      </c>
      <c r="I761" s="29">
        <f t="shared" si="58"/>
        <v>75.239999999999995</v>
      </c>
      <c r="J761" s="30">
        <f t="shared" si="59"/>
        <v>85.8</v>
      </c>
    </row>
    <row r="762" spans="2:10" s="11" customFormat="1">
      <c r="B762" s="31" t="s">
        <v>301</v>
      </c>
      <c r="C762" s="32" t="s">
        <v>2588</v>
      </c>
      <c r="D762" s="33" t="s">
        <v>2589</v>
      </c>
      <c r="E762" s="34" t="s">
        <v>2590</v>
      </c>
      <c r="F762" s="26">
        <f t="shared" si="55"/>
        <v>34.020000000000003</v>
      </c>
      <c r="G762" s="27">
        <f t="shared" si="56"/>
        <v>34.65</v>
      </c>
      <c r="H762" s="28">
        <f t="shared" si="57"/>
        <v>35.28</v>
      </c>
      <c r="I762" s="29">
        <f t="shared" si="58"/>
        <v>35.909999999999997</v>
      </c>
      <c r="J762" s="30">
        <f t="shared" si="59"/>
        <v>40.950000000000003</v>
      </c>
    </row>
    <row r="763" spans="2:10" s="11" customFormat="1">
      <c r="B763" s="31" t="s">
        <v>2591</v>
      </c>
      <c r="C763" s="32" t="s">
        <v>2592</v>
      </c>
      <c r="D763" s="33" t="s">
        <v>2593</v>
      </c>
      <c r="E763" s="34" t="s">
        <v>440</v>
      </c>
      <c r="F763" s="26">
        <f t="shared" si="55"/>
        <v>17.28</v>
      </c>
      <c r="G763" s="27">
        <f t="shared" si="56"/>
        <v>17.600000000000001</v>
      </c>
      <c r="H763" s="28">
        <f t="shared" si="57"/>
        <v>17.920000000000002</v>
      </c>
      <c r="I763" s="29">
        <f t="shared" si="58"/>
        <v>18.240000000000002</v>
      </c>
      <c r="J763" s="30">
        <f t="shared" si="59"/>
        <v>20.8</v>
      </c>
    </row>
    <row r="764" spans="2:10" s="11" customFormat="1">
      <c r="B764" s="31" t="s">
        <v>2594</v>
      </c>
      <c r="C764" s="32" t="s">
        <v>2595</v>
      </c>
      <c r="D764" s="33" t="s">
        <v>2596</v>
      </c>
      <c r="E764" s="34" t="s">
        <v>440</v>
      </c>
      <c r="F764" s="26">
        <f t="shared" si="55"/>
        <v>17.28</v>
      </c>
      <c r="G764" s="27">
        <f t="shared" si="56"/>
        <v>17.600000000000001</v>
      </c>
      <c r="H764" s="28">
        <f t="shared" si="57"/>
        <v>17.920000000000002</v>
      </c>
      <c r="I764" s="29">
        <f t="shared" si="58"/>
        <v>18.240000000000002</v>
      </c>
      <c r="J764" s="30">
        <f t="shared" si="59"/>
        <v>20.8</v>
      </c>
    </row>
    <row r="765" spans="2:10" s="11" customFormat="1">
      <c r="B765" s="31" t="s">
        <v>2597</v>
      </c>
      <c r="C765" s="32" t="s">
        <v>2598</v>
      </c>
      <c r="D765" s="33" t="s">
        <v>2599</v>
      </c>
      <c r="E765" s="34" t="s">
        <v>2590</v>
      </c>
      <c r="F765" s="26">
        <f t="shared" si="55"/>
        <v>34.020000000000003</v>
      </c>
      <c r="G765" s="27">
        <f t="shared" si="56"/>
        <v>34.65</v>
      </c>
      <c r="H765" s="28">
        <f t="shared" si="57"/>
        <v>35.28</v>
      </c>
      <c r="I765" s="29">
        <f t="shared" si="58"/>
        <v>35.909999999999997</v>
      </c>
      <c r="J765" s="30">
        <f t="shared" si="59"/>
        <v>40.950000000000003</v>
      </c>
    </row>
    <row r="766" spans="2:10" s="11" customFormat="1">
      <c r="B766" s="31" t="s">
        <v>2600</v>
      </c>
      <c r="C766" s="32" t="s">
        <v>2601</v>
      </c>
      <c r="D766" s="33" t="s">
        <v>2602</v>
      </c>
      <c r="E766" s="34" t="s">
        <v>335</v>
      </c>
      <c r="F766" s="26">
        <f t="shared" si="55"/>
        <v>71.28</v>
      </c>
      <c r="G766" s="27">
        <f t="shared" si="56"/>
        <v>72.599999999999994</v>
      </c>
      <c r="H766" s="28">
        <f t="shared" si="57"/>
        <v>73.92</v>
      </c>
      <c r="I766" s="29">
        <f t="shared" si="58"/>
        <v>75.239999999999995</v>
      </c>
      <c r="J766" s="30">
        <f t="shared" si="59"/>
        <v>85.8</v>
      </c>
    </row>
    <row r="767" spans="2:10" s="11" customFormat="1">
      <c r="B767" s="31" t="s">
        <v>2603</v>
      </c>
      <c r="C767" s="32" t="s">
        <v>2604</v>
      </c>
      <c r="D767" s="33" t="s">
        <v>2605</v>
      </c>
      <c r="E767" s="34" t="s">
        <v>1866</v>
      </c>
      <c r="F767" s="26">
        <f t="shared" si="55"/>
        <v>68.040000000000006</v>
      </c>
      <c r="G767" s="27">
        <f t="shared" si="56"/>
        <v>69.3</v>
      </c>
      <c r="H767" s="28">
        <f t="shared" si="57"/>
        <v>70.56</v>
      </c>
      <c r="I767" s="29">
        <f t="shared" si="58"/>
        <v>71.819999999999993</v>
      </c>
      <c r="J767" s="30">
        <f t="shared" si="59"/>
        <v>81.900000000000006</v>
      </c>
    </row>
    <row r="768" spans="2:10" s="11" customFormat="1">
      <c r="B768" s="31" t="s">
        <v>2606</v>
      </c>
      <c r="C768" s="32" t="s">
        <v>2607</v>
      </c>
      <c r="D768" s="33" t="s">
        <v>2608</v>
      </c>
      <c r="E768" s="34" t="s">
        <v>1866</v>
      </c>
      <c r="F768" s="26">
        <f t="shared" si="55"/>
        <v>68.040000000000006</v>
      </c>
      <c r="G768" s="27">
        <f t="shared" si="56"/>
        <v>69.3</v>
      </c>
      <c r="H768" s="28">
        <f t="shared" si="57"/>
        <v>70.56</v>
      </c>
      <c r="I768" s="29">
        <f t="shared" si="58"/>
        <v>71.819999999999993</v>
      </c>
      <c r="J768" s="30">
        <f t="shared" si="59"/>
        <v>81.900000000000006</v>
      </c>
    </row>
    <row r="769" spans="2:10" s="11" customFormat="1">
      <c r="B769" s="31" t="s">
        <v>2609</v>
      </c>
      <c r="C769" s="32" t="s">
        <v>2610</v>
      </c>
      <c r="D769" s="33" t="s">
        <v>2611</v>
      </c>
      <c r="E769" s="34" t="s">
        <v>440</v>
      </c>
      <c r="F769" s="26">
        <f t="shared" si="55"/>
        <v>17.28</v>
      </c>
      <c r="G769" s="27">
        <f t="shared" si="56"/>
        <v>17.600000000000001</v>
      </c>
      <c r="H769" s="28">
        <f t="shared" si="57"/>
        <v>17.920000000000002</v>
      </c>
      <c r="I769" s="29">
        <f t="shared" si="58"/>
        <v>18.240000000000002</v>
      </c>
      <c r="J769" s="30">
        <f t="shared" si="59"/>
        <v>20.8</v>
      </c>
    </row>
    <row r="770" spans="2:10" s="11" customFormat="1">
      <c r="B770" s="31" t="s">
        <v>2612</v>
      </c>
      <c r="C770" s="32" t="s">
        <v>2613</v>
      </c>
      <c r="D770" s="33" t="s">
        <v>2614</v>
      </c>
      <c r="E770" s="34" t="s">
        <v>1758</v>
      </c>
      <c r="F770" s="26">
        <f t="shared" si="55"/>
        <v>34.128</v>
      </c>
      <c r="G770" s="27">
        <f t="shared" si="56"/>
        <v>34.760000000000005</v>
      </c>
      <c r="H770" s="28">
        <f t="shared" si="57"/>
        <v>35.392000000000003</v>
      </c>
      <c r="I770" s="29">
        <f t="shared" si="58"/>
        <v>36.024000000000001</v>
      </c>
      <c r="J770" s="30">
        <f t="shared" si="59"/>
        <v>41.08</v>
      </c>
    </row>
    <row r="771" spans="2:10" s="11" customFormat="1">
      <c r="B771" s="31" t="s">
        <v>2615</v>
      </c>
      <c r="C771" s="32" t="s">
        <v>2616</v>
      </c>
      <c r="D771" s="33" t="s">
        <v>2617</v>
      </c>
      <c r="E771" s="34" t="s">
        <v>335</v>
      </c>
      <c r="F771" s="26">
        <f t="shared" si="55"/>
        <v>71.28</v>
      </c>
      <c r="G771" s="27">
        <f t="shared" si="56"/>
        <v>72.599999999999994</v>
      </c>
      <c r="H771" s="28">
        <f t="shared" si="57"/>
        <v>73.92</v>
      </c>
      <c r="I771" s="29">
        <f t="shared" si="58"/>
        <v>75.239999999999995</v>
      </c>
      <c r="J771" s="30">
        <f t="shared" si="59"/>
        <v>85.8</v>
      </c>
    </row>
    <row r="772" spans="2:10" s="11" customFormat="1">
      <c r="B772" s="31" t="s">
        <v>2618</v>
      </c>
      <c r="C772" s="32" t="s">
        <v>2619</v>
      </c>
      <c r="D772" s="33" t="s">
        <v>2620</v>
      </c>
      <c r="E772" s="34" t="s">
        <v>1866</v>
      </c>
      <c r="F772" s="26">
        <f t="shared" si="55"/>
        <v>68.040000000000006</v>
      </c>
      <c r="G772" s="27">
        <f t="shared" si="56"/>
        <v>69.3</v>
      </c>
      <c r="H772" s="28">
        <f t="shared" si="57"/>
        <v>70.56</v>
      </c>
      <c r="I772" s="29">
        <f t="shared" si="58"/>
        <v>71.819999999999993</v>
      </c>
      <c r="J772" s="30">
        <f t="shared" si="59"/>
        <v>81.900000000000006</v>
      </c>
    </row>
    <row r="773" spans="2:10" s="11" customFormat="1">
      <c r="B773" s="31" t="s">
        <v>2621</v>
      </c>
      <c r="C773" s="32" t="s">
        <v>2622</v>
      </c>
      <c r="D773" s="33" t="s">
        <v>2623</v>
      </c>
      <c r="E773" s="34" t="s">
        <v>1866</v>
      </c>
      <c r="F773" s="26">
        <f t="shared" si="55"/>
        <v>68.040000000000006</v>
      </c>
      <c r="G773" s="27">
        <f t="shared" si="56"/>
        <v>69.3</v>
      </c>
      <c r="H773" s="28">
        <f t="shared" si="57"/>
        <v>70.56</v>
      </c>
      <c r="I773" s="29">
        <f t="shared" si="58"/>
        <v>71.819999999999993</v>
      </c>
      <c r="J773" s="30">
        <f t="shared" si="59"/>
        <v>81.900000000000006</v>
      </c>
    </row>
    <row r="774" spans="2:10" s="11" customFormat="1">
      <c r="B774" s="31" t="s">
        <v>2624</v>
      </c>
      <c r="C774" s="32" t="s">
        <v>2625</v>
      </c>
      <c r="D774" s="33" t="s">
        <v>2626</v>
      </c>
      <c r="E774" s="34" t="s">
        <v>440</v>
      </c>
      <c r="F774" s="26">
        <f t="shared" si="55"/>
        <v>17.28</v>
      </c>
      <c r="G774" s="27">
        <f t="shared" si="56"/>
        <v>17.600000000000001</v>
      </c>
      <c r="H774" s="28">
        <f t="shared" si="57"/>
        <v>17.920000000000002</v>
      </c>
      <c r="I774" s="29">
        <f t="shared" si="58"/>
        <v>18.240000000000002</v>
      </c>
      <c r="J774" s="30">
        <f t="shared" si="59"/>
        <v>20.8</v>
      </c>
    </row>
    <row r="775" spans="2:10" s="11" customFormat="1">
      <c r="B775" s="31" t="s">
        <v>2627</v>
      </c>
      <c r="C775" s="32" t="s">
        <v>2628</v>
      </c>
      <c r="D775" s="33" t="s">
        <v>2629</v>
      </c>
      <c r="E775" s="34" t="s">
        <v>2590</v>
      </c>
      <c r="F775" s="26">
        <f t="shared" si="55"/>
        <v>34.020000000000003</v>
      </c>
      <c r="G775" s="27">
        <f t="shared" si="56"/>
        <v>34.65</v>
      </c>
      <c r="H775" s="28">
        <f t="shared" si="57"/>
        <v>35.28</v>
      </c>
      <c r="I775" s="29">
        <f t="shared" si="58"/>
        <v>35.909999999999997</v>
      </c>
      <c r="J775" s="30">
        <f t="shared" si="59"/>
        <v>40.950000000000003</v>
      </c>
    </row>
    <row r="776" spans="2:10" s="11" customFormat="1">
      <c r="B776" s="31" t="s">
        <v>2630</v>
      </c>
      <c r="C776" s="32" t="s">
        <v>2631</v>
      </c>
      <c r="D776" s="33" t="s">
        <v>2632</v>
      </c>
      <c r="E776" s="34" t="s">
        <v>335</v>
      </c>
      <c r="F776" s="26">
        <f t="shared" ref="F776:F839" si="60">E776*(8/100)+E776</f>
        <v>71.28</v>
      </c>
      <c r="G776" s="27">
        <f t="shared" ref="G776:G839" si="61">E776*(10/100)+E776</f>
        <v>72.599999999999994</v>
      </c>
      <c r="H776" s="28">
        <f t="shared" ref="H776:H839" si="62">E776*(12/100)+E776</f>
        <v>73.92</v>
      </c>
      <c r="I776" s="29">
        <f t="shared" ref="I776:I839" si="63">E776*(14/100)+E776</f>
        <v>75.239999999999995</v>
      </c>
      <c r="J776" s="30">
        <f t="shared" ref="J776:J839" si="64">E776*(30/100)+E776</f>
        <v>85.8</v>
      </c>
    </row>
    <row r="777" spans="2:10" s="11" customFormat="1">
      <c r="B777" s="31" t="s">
        <v>302</v>
      </c>
      <c r="C777" s="32" t="s">
        <v>2633</v>
      </c>
      <c r="D777" s="33" t="s">
        <v>2634</v>
      </c>
      <c r="E777" s="34" t="s">
        <v>1866</v>
      </c>
      <c r="F777" s="26">
        <f t="shared" si="60"/>
        <v>68.040000000000006</v>
      </c>
      <c r="G777" s="27">
        <f t="shared" si="61"/>
        <v>69.3</v>
      </c>
      <c r="H777" s="28">
        <f t="shared" si="62"/>
        <v>70.56</v>
      </c>
      <c r="I777" s="29">
        <f t="shared" si="63"/>
        <v>71.819999999999993</v>
      </c>
      <c r="J777" s="30">
        <f t="shared" si="64"/>
        <v>81.900000000000006</v>
      </c>
    </row>
    <row r="778" spans="2:10" s="11" customFormat="1">
      <c r="B778" s="31" t="s">
        <v>2635</v>
      </c>
      <c r="C778" s="32" t="s">
        <v>2636</v>
      </c>
      <c r="D778" s="33" t="s">
        <v>2637</v>
      </c>
      <c r="E778" s="34" t="s">
        <v>1866</v>
      </c>
      <c r="F778" s="26">
        <f t="shared" si="60"/>
        <v>68.040000000000006</v>
      </c>
      <c r="G778" s="27">
        <f t="shared" si="61"/>
        <v>69.3</v>
      </c>
      <c r="H778" s="28">
        <f t="shared" si="62"/>
        <v>70.56</v>
      </c>
      <c r="I778" s="29">
        <f t="shared" si="63"/>
        <v>71.819999999999993</v>
      </c>
      <c r="J778" s="30">
        <f t="shared" si="64"/>
        <v>81.900000000000006</v>
      </c>
    </row>
    <row r="779" spans="2:10" s="11" customFormat="1">
      <c r="B779" s="31" t="s">
        <v>2638</v>
      </c>
      <c r="C779" s="32" t="s">
        <v>2639</v>
      </c>
      <c r="D779" s="33" t="s">
        <v>2640</v>
      </c>
      <c r="E779" s="34" t="s">
        <v>440</v>
      </c>
      <c r="F779" s="26">
        <f t="shared" si="60"/>
        <v>17.28</v>
      </c>
      <c r="G779" s="27">
        <f t="shared" si="61"/>
        <v>17.600000000000001</v>
      </c>
      <c r="H779" s="28">
        <f t="shared" si="62"/>
        <v>17.920000000000002</v>
      </c>
      <c r="I779" s="29">
        <f t="shared" si="63"/>
        <v>18.240000000000002</v>
      </c>
      <c r="J779" s="30">
        <f t="shared" si="64"/>
        <v>20.8</v>
      </c>
    </row>
    <row r="780" spans="2:10" s="11" customFormat="1">
      <c r="B780" s="31" t="s">
        <v>2641</v>
      </c>
      <c r="C780" s="32" t="s">
        <v>2642</v>
      </c>
      <c r="D780" s="33" t="s">
        <v>2643</v>
      </c>
      <c r="E780" s="34" t="s">
        <v>2590</v>
      </c>
      <c r="F780" s="26">
        <f t="shared" si="60"/>
        <v>34.020000000000003</v>
      </c>
      <c r="G780" s="27">
        <f t="shared" si="61"/>
        <v>34.65</v>
      </c>
      <c r="H780" s="28">
        <f t="shared" si="62"/>
        <v>35.28</v>
      </c>
      <c r="I780" s="29">
        <f t="shared" si="63"/>
        <v>35.909999999999997</v>
      </c>
      <c r="J780" s="30">
        <f t="shared" si="64"/>
        <v>40.950000000000003</v>
      </c>
    </row>
    <row r="781" spans="2:10" s="11" customFormat="1">
      <c r="B781" s="31" t="s">
        <v>2644</v>
      </c>
      <c r="C781" s="32" t="s">
        <v>2645</v>
      </c>
      <c r="D781" s="33" t="s">
        <v>2646</v>
      </c>
      <c r="E781" s="34" t="s">
        <v>2647</v>
      </c>
      <c r="F781" s="26">
        <f t="shared" si="60"/>
        <v>83.519963999999987</v>
      </c>
      <c r="G781" s="27">
        <f t="shared" si="61"/>
        <v>85.066629999999989</v>
      </c>
      <c r="H781" s="28">
        <f t="shared" si="62"/>
        <v>86.613295999999991</v>
      </c>
      <c r="I781" s="29">
        <f t="shared" si="63"/>
        <v>88.159961999999993</v>
      </c>
      <c r="J781" s="30">
        <f t="shared" si="64"/>
        <v>100.53328999999999</v>
      </c>
    </row>
    <row r="782" spans="2:10" s="11" customFormat="1">
      <c r="B782" s="31" t="s">
        <v>2648</v>
      </c>
      <c r="C782" s="32" t="s">
        <v>2649</v>
      </c>
      <c r="D782" s="33" t="s">
        <v>2650</v>
      </c>
      <c r="E782" s="34" t="s">
        <v>2651</v>
      </c>
      <c r="F782" s="26">
        <f t="shared" si="60"/>
        <v>82.851443999999987</v>
      </c>
      <c r="G782" s="27">
        <f t="shared" si="61"/>
        <v>84.385729999999995</v>
      </c>
      <c r="H782" s="28">
        <f t="shared" si="62"/>
        <v>85.92001599999999</v>
      </c>
      <c r="I782" s="29">
        <f t="shared" si="63"/>
        <v>87.454301999999998</v>
      </c>
      <c r="J782" s="30">
        <f t="shared" si="64"/>
        <v>99.728589999999997</v>
      </c>
    </row>
    <row r="783" spans="2:10" s="11" customFormat="1">
      <c r="B783" s="31" t="s">
        <v>2652</v>
      </c>
      <c r="C783" s="32" t="s">
        <v>2653</v>
      </c>
      <c r="D783" s="33" t="s">
        <v>2654</v>
      </c>
      <c r="E783" s="34" t="s">
        <v>2655</v>
      </c>
      <c r="F783" s="26">
        <f t="shared" si="60"/>
        <v>70.508555999999999</v>
      </c>
      <c r="G783" s="27">
        <f t="shared" si="61"/>
        <v>71.814270000000008</v>
      </c>
      <c r="H783" s="28">
        <f t="shared" si="62"/>
        <v>73.119984000000002</v>
      </c>
      <c r="I783" s="29">
        <f t="shared" si="63"/>
        <v>74.425698000000011</v>
      </c>
      <c r="J783" s="30">
        <f t="shared" si="64"/>
        <v>84.871410000000012</v>
      </c>
    </row>
    <row r="784" spans="2:10" s="11" customFormat="1">
      <c r="B784" s="31" t="s">
        <v>2656</v>
      </c>
      <c r="C784" s="32" t="s">
        <v>2657</v>
      </c>
      <c r="D784" s="33" t="s">
        <v>2658</v>
      </c>
      <c r="E784" s="34" t="s">
        <v>440</v>
      </c>
      <c r="F784" s="26">
        <f t="shared" si="60"/>
        <v>17.28</v>
      </c>
      <c r="G784" s="27">
        <f t="shared" si="61"/>
        <v>17.600000000000001</v>
      </c>
      <c r="H784" s="28">
        <f t="shared" si="62"/>
        <v>17.920000000000002</v>
      </c>
      <c r="I784" s="29">
        <f t="shared" si="63"/>
        <v>18.240000000000002</v>
      </c>
      <c r="J784" s="30">
        <f t="shared" si="64"/>
        <v>20.8</v>
      </c>
    </row>
    <row r="785" spans="2:10" s="11" customFormat="1">
      <c r="B785" s="31" t="s">
        <v>2659</v>
      </c>
      <c r="C785" s="32" t="s">
        <v>2660</v>
      </c>
      <c r="D785" s="33" t="s">
        <v>2661</v>
      </c>
      <c r="E785" s="34" t="s">
        <v>2590</v>
      </c>
      <c r="F785" s="26">
        <f t="shared" si="60"/>
        <v>34.020000000000003</v>
      </c>
      <c r="G785" s="27">
        <f t="shared" si="61"/>
        <v>34.65</v>
      </c>
      <c r="H785" s="28">
        <f t="shared" si="62"/>
        <v>35.28</v>
      </c>
      <c r="I785" s="29">
        <f t="shared" si="63"/>
        <v>35.909999999999997</v>
      </c>
      <c r="J785" s="30">
        <f t="shared" si="64"/>
        <v>40.950000000000003</v>
      </c>
    </row>
    <row r="786" spans="2:10" s="11" customFormat="1">
      <c r="B786" s="31" t="s">
        <v>469</v>
      </c>
      <c r="C786" s="32" t="s">
        <v>2662</v>
      </c>
      <c r="D786" s="33" t="s">
        <v>2663</v>
      </c>
      <c r="E786" s="34" t="s">
        <v>335</v>
      </c>
      <c r="F786" s="26">
        <f t="shared" si="60"/>
        <v>71.28</v>
      </c>
      <c r="G786" s="27">
        <f t="shared" si="61"/>
        <v>72.599999999999994</v>
      </c>
      <c r="H786" s="28">
        <f t="shared" si="62"/>
        <v>73.92</v>
      </c>
      <c r="I786" s="29">
        <f t="shared" si="63"/>
        <v>75.239999999999995</v>
      </c>
      <c r="J786" s="30">
        <f t="shared" si="64"/>
        <v>85.8</v>
      </c>
    </row>
    <row r="787" spans="2:10" s="11" customFormat="1">
      <c r="B787" s="31" t="s">
        <v>2664</v>
      </c>
      <c r="C787" s="32" t="s">
        <v>2665</v>
      </c>
      <c r="D787" s="33" t="s">
        <v>2666</v>
      </c>
      <c r="E787" s="34" t="s">
        <v>1866</v>
      </c>
      <c r="F787" s="26">
        <f t="shared" si="60"/>
        <v>68.040000000000006</v>
      </c>
      <c r="G787" s="27">
        <f t="shared" si="61"/>
        <v>69.3</v>
      </c>
      <c r="H787" s="28">
        <f t="shared" si="62"/>
        <v>70.56</v>
      </c>
      <c r="I787" s="29">
        <f t="shared" si="63"/>
        <v>71.819999999999993</v>
      </c>
      <c r="J787" s="30">
        <f t="shared" si="64"/>
        <v>81.900000000000006</v>
      </c>
    </row>
    <row r="788" spans="2:10" s="11" customFormat="1">
      <c r="B788" s="31" t="s">
        <v>2667</v>
      </c>
      <c r="C788" s="32" t="s">
        <v>2668</v>
      </c>
      <c r="D788" s="33" t="s">
        <v>2669</v>
      </c>
      <c r="E788" s="34" t="s">
        <v>1866</v>
      </c>
      <c r="F788" s="26">
        <f t="shared" si="60"/>
        <v>68.040000000000006</v>
      </c>
      <c r="G788" s="27">
        <f t="shared" si="61"/>
        <v>69.3</v>
      </c>
      <c r="H788" s="28">
        <f t="shared" si="62"/>
        <v>70.56</v>
      </c>
      <c r="I788" s="29">
        <f t="shared" si="63"/>
        <v>71.819999999999993</v>
      </c>
      <c r="J788" s="30">
        <f t="shared" si="64"/>
        <v>81.900000000000006</v>
      </c>
    </row>
    <row r="789" spans="2:10" s="11" customFormat="1">
      <c r="B789" s="31" t="s">
        <v>2670</v>
      </c>
      <c r="C789" s="32" t="s">
        <v>2671</v>
      </c>
      <c r="D789" s="33" t="s">
        <v>2672</v>
      </c>
      <c r="E789" s="34" t="s">
        <v>2590</v>
      </c>
      <c r="F789" s="26">
        <f t="shared" si="60"/>
        <v>34.020000000000003</v>
      </c>
      <c r="G789" s="27">
        <f t="shared" si="61"/>
        <v>34.65</v>
      </c>
      <c r="H789" s="28">
        <f t="shared" si="62"/>
        <v>35.28</v>
      </c>
      <c r="I789" s="29">
        <f t="shared" si="63"/>
        <v>35.909999999999997</v>
      </c>
      <c r="J789" s="30">
        <f t="shared" si="64"/>
        <v>40.950000000000003</v>
      </c>
    </row>
    <row r="790" spans="2:10" s="11" customFormat="1">
      <c r="B790" s="31" t="s">
        <v>2673</v>
      </c>
      <c r="C790" s="32" t="s">
        <v>2674</v>
      </c>
      <c r="D790" s="33" t="s">
        <v>2675</v>
      </c>
      <c r="E790" s="34" t="s">
        <v>335</v>
      </c>
      <c r="F790" s="26">
        <f t="shared" si="60"/>
        <v>71.28</v>
      </c>
      <c r="G790" s="27">
        <f t="shared" si="61"/>
        <v>72.599999999999994</v>
      </c>
      <c r="H790" s="28">
        <f t="shared" si="62"/>
        <v>73.92</v>
      </c>
      <c r="I790" s="29">
        <f t="shared" si="63"/>
        <v>75.239999999999995</v>
      </c>
      <c r="J790" s="30">
        <f t="shared" si="64"/>
        <v>85.8</v>
      </c>
    </row>
    <row r="791" spans="2:10" s="11" customFormat="1">
      <c r="B791" s="31" t="s">
        <v>2676</v>
      </c>
      <c r="C791" s="32" t="s">
        <v>2677</v>
      </c>
      <c r="D791" s="33" t="s">
        <v>2678</v>
      </c>
      <c r="E791" s="34" t="s">
        <v>1866</v>
      </c>
      <c r="F791" s="26">
        <f t="shared" si="60"/>
        <v>68.040000000000006</v>
      </c>
      <c r="G791" s="27">
        <f t="shared" si="61"/>
        <v>69.3</v>
      </c>
      <c r="H791" s="28">
        <f t="shared" si="62"/>
        <v>70.56</v>
      </c>
      <c r="I791" s="29">
        <f t="shared" si="63"/>
        <v>71.819999999999993</v>
      </c>
      <c r="J791" s="30">
        <f t="shared" si="64"/>
        <v>81.900000000000006</v>
      </c>
    </row>
    <row r="792" spans="2:10" s="11" customFormat="1">
      <c r="B792" s="31" t="s">
        <v>2679</v>
      </c>
      <c r="C792" s="32" t="s">
        <v>2680</v>
      </c>
      <c r="D792" s="33" t="s">
        <v>2681</v>
      </c>
      <c r="E792" s="34" t="s">
        <v>1866</v>
      </c>
      <c r="F792" s="26">
        <f t="shared" si="60"/>
        <v>68.040000000000006</v>
      </c>
      <c r="G792" s="27">
        <f t="shared" si="61"/>
        <v>69.3</v>
      </c>
      <c r="H792" s="28">
        <f t="shared" si="62"/>
        <v>70.56</v>
      </c>
      <c r="I792" s="29">
        <f t="shared" si="63"/>
        <v>71.819999999999993</v>
      </c>
      <c r="J792" s="30">
        <f t="shared" si="64"/>
        <v>81.900000000000006</v>
      </c>
    </row>
    <row r="793" spans="2:10" s="11" customFormat="1">
      <c r="B793" s="31" t="s">
        <v>2682</v>
      </c>
      <c r="C793" s="32" t="s">
        <v>2683</v>
      </c>
      <c r="D793" s="33" t="s">
        <v>2684</v>
      </c>
      <c r="E793" s="34" t="s">
        <v>440</v>
      </c>
      <c r="F793" s="26">
        <f t="shared" si="60"/>
        <v>17.28</v>
      </c>
      <c r="G793" s="27">
        <f t="shared" si="61"/>
        <v>17.600000000000001</v>
      </c>
      <c r="H793" s="28">
        <f t="shared" si="62"/>
        <v>17.920000000000002</v>
      </c>
      <c r="I793" s="29">
        <f t="shared" si="63"/>
        <v>18.240000000000002</v>
      </c>
      <c r="J793" s="30">
        <f t="shared" si="64"/>
        <v>20.8</v>
      </c>
    </row>
    <row r="794" spans="2:10" s="11" customFormat="1">
      <c r="B794" s="31" t="s">
        <v>2685</v>
      </c>
      <c r="C794" s="32" t="s">
        <v>2686</v>
      </c>
      <c r="D794" s="33" t="s">
        <v>2687</v>
      </c>
      <c r="E794" s="34" t="s">
        <v>2590</v>
      </c>
      <c r="F794" s="26">
        <f t="shared" si="60"/>
        <v>34.020000000000003</v>
      </c>
      <c r="G794" s="27">
        <f t="shared" si="61"/>
        <v>34.65</v>
      </c>
      <c r="H794" s="28">
        <f t="shared" si="62"/>
        <v>35.28</v>
      </c>
      <c r="I794" s="29">
        <f t="shared" si="63"/>
        <v>35.909999999999997</v>
      </c>
      <c r="J794" s="30">
        <f t="shared" si="64"/>
        <v>40.950000000000003</v>
      </c>
    </row>
    <row r="795" spans="2:10" s="11" customFormat="1">
      <c r="B795" s="31" t="s">
        <v>2688</v>
      </c>
      <c r="C795" s="32" t="s">
        <v>2689</v>
      </c>
      <c r="D795" s="33" t="s">
        <v>2690</v>
      </c>
      <c r="E795" s="34" t="s">
        <v>335</v>
      </c>
      <c r="F795" s="26">
        <f t="shared" si="60"/>
        <v>71.28</v>
      </c>
      <c r="G795" s="27">
        <f t="shared" si="61"/>
        <v>72.599999999999994</v>
      </c>
      <c r="H795" s="28">
        <f t="shared" si="62"/>
        <v>73.92</v>
      </c>
      <c r="I795" s="29">
        <f t="shared" si="63"/>
        <v>75.239999999999995</v>
      </c>
      <c r="J795" s="30">
        <f t="shared" si="64"/>
        <v>85.8</v>
      </c>
    </row>
    <row r="796" spans="2:10" s="11" customFormat="1">
      <c r="B796" s="31" t="s">
        <v>2691</v>
      </c>
      <c r="C796" s="32" t="s">
        <v>2692</v>
      </c>
      <c r="D796" s="33" t="s">
        <v>2693</v>
      </c>
      <c r="E796" s="34" t="s">
        <v>1866</v>
      </c>
      <c r="F796" s="26">
        <f t="shared" si="60"/>
        <v>68.040000000000006</v>
      </c>
      <c r="G796" s="27">
        <f t="shared" si="61"/>
        <v>69.3</v>
      </c>
      <c r="H796" s="28">
        <f t="shared" si="62"/>
        <v>70.56</v>
      </c>
      <c r="I796" s="29">
        <f t="shared" si="63"/>
        <v>71.819999999999993</v>
      </c>
      <c r="J796" s="30">
        <f t="shared" si="64"/>
        <v>81.900000000000006</v>
      </c>
    </row>
    <row r="797" spans="2:10" s="11" customFormat="1">
      <c r="B797" s="31" t="s">
        <v>2694</v>
      </c>
      <c r="C797" s="32" t="s">
        <v>2695</v>
      </c>
      <c r="D797" s="33" t="s">
        <v>2696</v>
      </c>
      <c r="E797" s="34" t="s">
        <v>1866</v>
      </c>
      <c r="F797" s="26">
        <f t="shared" si="60"/>
        <v>68.040000000000006</v>
      </c>
      <c r="G797" s="27">
        <f t="shared" si="61"/>
        <v>69.3</v>
      </c>
      <c r="H797" s="28">
        <f t="shared" si="62"/>
        <v>70.56</v>
      </c>
      <c r="I797" s="29">
        <f t="shared" si="63"/>
        <v>71.819999999999993</v>
      </c>
      <c r="J797" s="30">
        <f t="shared" si="64"/>
        <v>81.900000000000006</v>
      </c>
    </row>
    <row r="798" spans="2:10" s="11" customFormat="1">
      <c r="B798" s="31" t="s">
        <v>2697</v>
      </c>
      <c r="C798" s="32" t="s">
        <v>2698</v>
      </c>
      <c r="D798" s="33" t="s">
        <v>2699</v>
      </c>
      <c r="E798" s="34" t="s">
        <v>440</v>
      </c>
      <c r="F798" s="26">
        <f t="shared" si="60"/>
        <v>17.28</v>
      </c>
      <c r="G798" s="27">
        <f t="shared" si="61"/>
        <v>17.600000000000001</v>
      </c>
      <c r="H798" s="28">
        <f t="shared" si="62"/>
        <v>17.920000000000002</v>
      </c>
      <c r="I798" s="29">
        <f t="shared" si="63"/>
        <v>18.240000000000002</v>
      </c>
      <c r="J798" s="30">
        <f t="shared" si="64"/>
        <v>20.8</v>
      </c>
    </row>
    <row r="799" spans="2:10" s="11" customFormat="1">
      <c r="B799" s="31" t="s">
        <v>2700</v>
      </c>
      <c r="C799" s="32" t="s">
        <v>2701</v>
      </c>
      <c r="D799" s="33" t="s">
        <v>2702</v>
      </c>
      <c r="E799" s="34" t="s">
        <v>335</v>
      </c>
      <c r="F799" s="26">
        <f t="shared" si="60"/>
        <v>71.28</v>
      </c>
      <c r="G799" s="27">
        <f t="shared" si="61"/>
        <v>72.599999999999994</v>
      </c>
      <c r="H799" s="28">
        <f t="shared" si="62"/>
        <v>73.92</v>
      </c>
      <c r="I799" s="29">
        <f t="shared" si="63"/>
        <v>75.239999999999995</v>
      </c>
      <c r="J799" s="30">
        <f t="shared" si="64"/>
        <v>85.8</v>
      </c>
    </row>
    <row r="800" spans="2:10" s="11" customFormat="1">
      <c r="B800" s="31" t="s">
        <v>2703</v>
      </c>
      <c r="C800" s="32" t="s">
        <v>2704</v>
      </c>
      <c r="D800" s="33" t="s">
        <v>2705</v>
      </c>
      <c r="E800" s="34" t="s">
        <v>1866</v>
      </c>
      <c r="F800" s="26">
        <f t="shared" si="60"/>
        <v>68.040000000000006</v>
      </c>
      <c r="G800" s="27">
        <f t="shared" si="61"/>
        <v>69.3</v>
      </c>
      <c r="H800" s="28">
        <f t="shared" si="62"/>
        <v>70.56</v>
      </c>
      <c r="I800" s="29">
        <f t="shared" si="63"/>
        <v>71.819999999999993</v>
      </c>
      <c r="J800" s="30">
        <f t="shared" si="64"/>
        <v>81.900000000000006</v>
      </c>
    </row>
    <row r="801" spans="2:10" s="11" customFormat="1">
      <c r="B801" s="31" t="s">
        <v>2706</v>
      </c>
      <c r="C801" s="32" t="s">
        <v>2707</v>
      </c>
      <c r="D801" s="33" t="s">
        <v>2708</v>
      </c>
      <c r="E801" s="34" t="s">
        <v>1866</v>
      </c>
      <c r="F801" s="26">
        <f t="shared" si="60"/>
        <v>68.040000000000006</v>
      </c>
      <c r="G801" s="27">
        <f t="shared" si="61"/>
        <v>69.3</v>
      </c>
      <c r="H801" s="28">
        <f t="shared" si="62"/>
        <v>70.56</v>
      </c>
      <c r="I801" s="29">
        <f t="shared" si="63"/>
        <v>71.819999999999993</v>
      </c>
      <c r="J801" s="30">
        <f t="shared" si="64"/>
        <v>81.900000000000006</v>
      </c>
    </row>
    <row r="802" spans="2:10" s="11" customFormat="1">
      <c r="B802" s="31" t="s">
        <v>2709</v>
      </c>
      <c r="C802" s="32" t="s">
        <v>2710</v>
      </c>
      <c r="D802" s="33" t="s">
        <v>2711</v>
      </c>
      <c r="E802" s="34" t="s">
        <v>572</v>
      </c>
      <c r="F802" s="26">
        <f t="shared" si="60"/>
        <v>18.09</v>
      </c>
      <c r="G802" s="27">
        <f t="shared" si="61"/>
        <v>18.425000000000001</v>
      </c>
      <c r="H802" s="28">
        <f t="shared" si="62"/>
        <v>18.759999999999998</v>
      </c>
      <c r="I802" s="29">
        <f t="shared" si="63"/>
        <v>19.094999999999999</v>
      </c>
      <c r="J802" s="30">
        <f t="shared" si="64"/>
        <v>21.774999999999999</v>
      </c>
    </row>
    <row r="803" spans="2:10" s="11" customFormat="1">
      <c r="B803" s="31" t="s">
        <v>2712</v>
      </c>
      <c r="C803" s="32" t="s">
        <v>2713</v>
      </c>
      <c r="D803" s="33" t="s">
        <v>2714</v>
      </c>
      <c r="E803" s="34" t="s">
        <v>2715</v>
      </c>
      <c r="F803" s="26">
        <f t="shared" si="60"/>
        <v>21.168000000000003</v>
      </c>
      <c r="G803" s="27">
        <f t="shared" si="61"/>
        <v>21.560000000000002</v>
      </c>
      <c r="H803" s="28">
        <f t="shared" si="62"/>
        <v>21.952000000000002</v>
      </c>
      <c r="I803" s="29">
        <f t="shared" si="63"/>
        <v>22.344000000000001</v>
      </c>
      <c r="J803" s="30">
        <f t="shared" si="64"/>
        <v>25.48</v>
      </c>
    </row>
    <row r="804" spans="2:10" s="11" customFormat="1">
      <c r="B804" s="31" t="s">
        <v>2716</v>
      </c>
      <c r="C804" s="32" t="s">
        <v>2717</v>
      </c>
      <c r="D804" s="33" t="s">
        <v>2718</v>
      </c>
      <c r="E804" s="34" t="s">
        <v>710</v>
      </c>
      <c r="F804" s="26">
        <f t="shared" si="60"/>
        <v>9.18</v>
      </c>
      <c r="G804" s="27">
        <f t="shared" si="61"/>
        <v>9.35</v>
      </c>
      <c r="H804" s="28">
        <f t="shared" si="62"/>
        <v>9.52</v>
      </c>
      <c r="I804" s="29">
        <f t="shared" si="63"/>
        <v>9.69</v>
      </c>
      <c r="J804" s="30">
        <f t="shared" si="64"/>
        <v>11.05</v>
      </c>
    </row>
    <row r="805" spans="2:10" s="11" customFormat="1">
      <c r="B805" s="31" t="s">
        <v>2719</v>
      </c>
      <c r="C805" s="32" t="s">
        <v>2720</v>
      </c>
      <c r="D805" s="33" t="s">
        <v>2721</v>
      </c>
      <c r="E805" s="34" t="s">
        <v>2466</v>
      </c>
      <c r="F805" s="26">
        <f t="shared" si="60"/>
        <v>14.417999999999999</v>
      </c>
      <c r="G805" s="27">
        <f t="shared" si="61"/>
        <v>14.684999999999999</v>
      </c>
      <c r="H805" s="28">
        <f t="shared" si="62"/>
        <v>14.952</v>
      </c>
      <c r="I805" s="29">
        <f t="shared" si="63"/>
        <v>15.218999999999999</v>
      </c>
      <c r="J805" s="30">
        <f t="shared" si="64"/>
        <v>17.355</v>
      </c>
    </row>
    <row r="806" spans="2:10" s="11" customFormat="1">
      <c r="B806" s="31" t="s">
        <v>531</v>
      </c>
      <c r="C806" s="32" t="s">
        <v>2722</v>
      </c>
      <c r="D806" s="33" t="s">
        <v>2723</v>
      </c>
      <c r="E806" s="34" t="s">
        <v>41</v>
      </c>
      <c r="F806" s="26">
        <f t="shared" si="60"/>
        <v>21.6</v>
      </c>
      <c r="G806" s="27">
        <f t="shared" si="61"/>
        <v>22</v>
      </c>
      <c r="H806" s="28">
        <f t="shared" si="62"/>
        <v>22.4</v>
      </c>
      <c r="I806" s="29">
        <f t="shared" si="63"/>
        <v>22.8</v>
      </c>
      <c r="J806" s="30">
        <f t="shared" si="64"/>
        <v>26</v>
      </c>
    </row>
    <row r="807" spans="2:10" s="11" customFormat="1">
      <c r="B807" s="31" t="s">
        <v>2724</v>
      </c>
      <c r="C807" s="32" t="s">
        <v>2725</v>
      </c>
      <c r="D807" s="33" t="s">
        <v>2726</v>
      </c>
      <c r="E807" s="34" t="s">
        <v>177</v>
      </c>
      <c r="F807" s="26">
        <f t="shared" si="60"/>
        <v>7.02</v>
      </c>
      <c r="G807" s="27">
        <f t="shared" si="61"/>
        <v>7.15</v>
      </c>
      <c r="H807" s="28">
        <f t="shared" si="62"/>
        <v>7.28</v>
      </c>
      <c r="I807" s="29">
        <f t="shared" si="63"/>
        <v>7.41</v>
      </c>
      <c r="J807" s="30">
        <f t="shared" si="64"/>
        <v>8.4499999999999993</v>
      </c>
    </row>
    <row r="808" spans="2:10" s="11" customFormat="1">
      <c r="B808" s="31" t="s">
        <v>2727</v>
      </c>
      <c r="C808" s="32" t="s">
        <v>2728</v>
      </c>
      <c r="D808" s="33" t="s">
        <v>2729</v>
      </c>
      <c r="E808" s="34" t="s">
        <v>233</v>
      </c>
      <c r="F808" s="26">
        <f t="shared" si="60"/>
        <v>48.6</v>
      </c>
      <c r="G808" s="27">
        <f t="shared" si="61"/>
        <v>49.5</v>
      </c>
      <c r="H808" s="28">
        <f t="shared" si="62"/>
        <v>50.4</v>
      </c>
      <c r="I808" s="29">
        <f t="shared" si="63"/>
        <v>51.3</v>
      </c>
      <c r="J808" s="30">
        <f t="shared" si="64"/>
        <v>58.5</v>
      </c>
    </row>
    <row r="809" spans="2:10" s="11" customFormat="1">
      <c r="B809" s="31" t="s">
        <v>2730</v>
      </c>
      <c r="C809" s="32" t="s">
        <v>2731</v>
      </c>
      <c r="D809" s="33" t="s">
        <v>2732</v>
      </c>
      <c r="E809" s="34" t="s">
        <v>233</v>
      </c>
      <c r="F809" s="26">
        <f t="shared" si="60"/>
        <v>48.6</v>
      </c>
      <c r="G809" s="27">
        <f t="shared" si="61"/>
        <v>49.5</v>
      </c>
      <c r="H809" s="28">
        <f t="shared" si="62"/>
        <v>50.4</v>
      </c>
      <c r="I809" s="29">
        <f t="shared" si="63"/>
        <v>51.3</v>
      </c>
      <c r="J809" s="30">
        <f t="shared" si="64"/>
        <v>58.5</v>
      </c>
    </row>
    <row r="810" spans="2:10" s="11" customFormat="1">
      <c r="B810" s="31" t="s">
        <v>2733</v>
      </c>
      <c r="C810" s="32" t="s">
        <v>2734</v>
      </c>
      <c r="D810" s="33" t="s">
        <v>2735</v>
      </c>
      <c r="E810" s="34" t="s">
        <v>270</v>
      </c>
      <c r="F810" s="26">
        <f t="shared" si="60"/>
        <v>51.84</v>
      </c>
      <c r="G810" s="27">
        <f t="shared" si="61"/>
        <v>52.8</v>
      </c>
      <c r="H810" s="28">
        <f t="shared" si="62"/>
        <v>53.76</v>
      </c>
      <c r="I810" s="29">
        <f t="shared" si="63"/>
        <v>54.72</v>
      </c>
      <c r="J810" s="30">
        <f t="shared" si="64"/>
        <v>62.4</v>
      </c>
    </row>
    <row r="811" spans="2:10" s="11" customFormat="1">
      <c r="B811" s="31" t="s">
        <v>2736</v>
      </c>
      <c r="C811" s="32" t="s">
        <v>2737</v>
      </c>
      <c r="D811" s="33" t="s">
        <v>2738</v>
      </c>
      <c r="E811" s="34" t="s">
        <v>245</v>
      </c>
      <c r="F811" s="26">
        <f t="shared" si="60"/>
        <v>24.3</v>
      </c>
      <c r="G811" s="27">
        <f t="shared" si="61"/>
        <v>24.75</v>
      </c>
      <c r="H811" s="28">
        <f t="shared" si="62"/>
        <v>25.2</v>
      </c>
      <c r="I811" s="29">
        <f t="shared" si="63"/>
        <v>25.65</v>
      </c>
      <c r="J811" s="30">
        <f t="shared" si="64"/>
        <v>29.25</v>
      </c>
    </row>
    <row r="812" spans="2:10" s="11" customFormat="1">
      <c r="B812" s="31" t="s">
        <v>2739</v>
      </c>
      <c r="C812" s="32" t="s">
        <v>2740</v>
      </c>
      <c r="D812" s="33" t="s">
        <v>2741</v>
      </c>
      <c r="E812" s="34" t="s">
        <v>552</v>
      </c>
      <c r="F812" s="26">
        <f t="shared" si="60"/>
        <v>14.04</v>
      </c>
      <c r="G812" s="27">
        <f t="shared" si="61"/>
        <v>14.3</v>
      </c>
      <c r="H812" s="28">
        <f t="shared" si="62"/>
        <v>14.56</v>
      </c>
      <c r="I812" s="29">
        <f t="shared" si="63"/>
        <v>14.82</v>
      </c>
      <c r="J812" s="30">
        <f t="shared" si="64"/>
        <v>16.899999999999999</v>
      </c>
    </row>
    <row r="813" spans="2:10" s="11" customFormat="1">
      <c r="B813" s="31" t="s">
        <v>2742</v>
      </c>
      <c r="C813" s="32" t="s">
        <v>2743</v>
      </c>
      <c r="D813" s="33" t="s">
        <v>2744</v>
      </c>
      <c r="E813" s="34" t="s">
        <v>233</v>
      </c>
      <c r="F813" s="26">
        <f t="shared" si="60"/>
        <v>48.6</v>
      </c>
      <c r="G813" s="27">
        <f t="shared" si="61"/>
        <v>49.5</v>
      </c>
      <c r="H813" s="28">
        <f t="shared" si="62"/>
        <v>50.4</v>
      </c>
      <c r="I813" s="29">
        <f t="shared" si="63"/>
        <v>51.3</v>
      </c>
      <c r="J813" s="30">
        <f t="shared" si="64"/>
        <v>58.5</v>
      </c>
    </row>
    <row r="814" spans="2:10" s="11" customFormat="1">
      <c r="B814" s="31" t="s">
        <v>2745</v>
      </c>
      <c r="C814" s="32" t="s">
        <v>2746</v>
      </c>
      <c r="D814" s="33" t="s">
        <v>2747</v>
      </c>
      <c r="E814" s="34" t="s">
        <v>233</v>
      </c>
      <c r="F814" s="26">
        <f t="shared" si="60"/>
        <v>48.6</v>
      </c>
      <c r="G814" s="27">
        <f t="shared" si="61"/>
        <v>49.5</v>
      </c>
      <c r="H814" s="28">
        <f t="shared" si="62"/>
        <v>50.4</v>
      </c>
      <c r="I814" s="29">
        <f t="shared" si="63"/>
        <v>51.3</v>
      </c>
      <c r="J814" s="30">
        <f t="shared" si="64"/>
        <v>58.5</v>
      </c>
    </row>
    <row r="815" spans="2:10" s="11" customFormat="1">
      <c r="B815" s="31" t="s">
        <v>2748</v>
      </c>
      <c r="C815" s="32" t="s">
        <v>2749</v>
      </c>
      <c r="D815" s="33" t="s">
        <v>2750</v>
      </c>
      <c r="E815" s="34" t="s">
        <v>270</v>
      </c>
      <c r="F815" s="26">
        <f t="shared" si="60"/>
        <v>51.84</v>
      </c>
      <c r="G815" s="27">
        <f t="shared" si="61"/>
        <v>52.8</v>
      </c>
      <c r="H815" s="28">
        <f t="shared" si="62"/>
        <v>53.76</v>
      </c>
      <c r="I815" s="29">
        <f t="shared" si="63"/>
        <v>54.72</v>
      </c>
      <c r="J815" s="30">
        <f t="shared" si="64"/>
        <v>62.4</v>
      </c>
    </row>
    <row r="816" spans="2:10" s="11" customFormat="1">
      <c r="B816" s="31" t="s">
        <v>2751</v>
      </c>
      <c r="C816" s="32" t="s">
        <v>2752</v>
      </c>
      <c r="D816" s="33" t="s">
        <v>2753</v>
      </c>
      <c r="E816" s="34" t="s">
        <v>245</v>
      </c>
      <c r="F816" s="26">
        <f t="shared" si="60"/>
        <v>24.3</v>
      </c>
      <c r="G816" s="27">
        <f t="shared" si="61"/>
        <v>24.75</v>
      </c>
      <c r="H816" s="28">
        <f t="shared" si="62"/>
        <v>25.2</v>
      </c>
      <c r="I816" s="29">
        <f t="shared" si="63"/>
        <v>25.65</v>
      </c>
      <c r="J816" s="30">
        <f t="shared" si="64"/>
        <v>29.25</v>
      </c>
    </row>
    <row r="817" spans="2:10" s="11" customFormat="1">
      <c r="B817" s="31" t="s">
        <v>2754</v>
      </c>
      <c r="C817" s="32" t="s">
        <v>2755</v>
      </c>
      <c r="D817" s="33" t="s">
        <v>2756</v>
      </c>
      <c r="E817" s="34" t="s">
        <v>552</v>
      </c>
      <c r="F817" s="26">
        <f t="shared" si="60"/>
        <v>14.04</v>
      </c>
      <c r="G817" s="27">
        <f t="shared" si="61"/>
        <v>14.3</v>
      </c>
      <c r="H817" s="28">
        <f t="shared" si="62"/>
        <v>14.56</v>
      </c>
      <c r="I817" s="29">
        <f t="shared" si="63"/>
        <v>14.82</v>
      </c>
      <c r="J817" s="30">
        <f t="shared" si="64"/>
        <v>16.899999999999999</v>
      </c>
    </row>
    <row r="818" spans="2:10" s="11" customFormat="1">
      <c r="B818" s="31" t="s">
        <v>2757</v>
      </c>
      <c r="C818" s="32" t="s">
        <v>2758</v>
      </c>
      <c r="D818" s="33" t="s">
        <v>2759</v>
      </c>
      <c r="E818" s="34" t="s">
        <v>440</v>
      </c>
      <c r="F818" s="26">
        <f t="shared" si="60"/>
        <v>17.28</v>
      </c>
      <c r="G818" s="27">
        <f t="shared" si="61"/>
        <v>17.600000000000001</v>
      </c>
      <c r="H818" s="28">
        <f t="shared" si="62"/>
        <v>17.920000000000002</v>
      </c>
      <c r="I818" s="29">
        <f t="shared" si="63"/>
        <v>18.240000000000002</v>
      </c>
      <c r="J818" s="30">
        <f t="shared" si="64"/>
        <v>20.8</v>
      </c>
    </row>
    <row r="819" spans="2:10" s="11" customFormat="1">
      <c r="B819" s="31" t="s">
        <v>2760</v>
      </c>
      <c r="C819" s="32" t="s">
        <v>2761</v>
      </c>
      <c r="D819" s="33" t="s">
        <v>2762</v>
      </c>
      <c r="E819" s="34" t="s">
        <v>331</v>
      </c>
      <c r="F819" s="26">
        <f t="shared" si="60"/>
        <v>46.44</v>
      </c>
      <c r="G819" s="27">
        <f t="shared" si="61"/>
        <v>47.3</v>
      </c>
      <c r="H819" s="28">
        <f t="shared" si="62"/>
        <v>48.16</v>
      </c>
      <c r="I819" s="29">
        <f t="shared" si="63"/>
        <v>49.02</v>
      </c>
      <c r="J819" s="30">
        <f t="shared" si="64"/>
        <v>55.9</v>
      </c>
    </row>
    <row r="820" spans="2:10" s="11" customFormat="1">
      <c r="B820" s="31" t="s">
        <v>2763</v>
      </c>
      <c r="C820" s="32" t="s">
        <v>2764</v>
      </c>
      <c r="D820" s="33" t="s">
        <v>2765</v>
      </c>
      <c r="E820" s="34" t="s">
        <v>331</v>
      </c>
      <c r="F820" s="26">
        <f t="shared" si="60"/>
        <v>46.44</v>
      </c>
      <c r="G820" s="27">
        <f t="shared" si="61"/>
        <v>47.3</v>
      </c>
      <c r="H820" s="28">
        <f t="shared" si="62"/>
        <v>48.16</v>
      </c>
      <c r="I820" s="29">
        <f t="shared" si="63"/>
        <v>49.02</v>
      </c>
      <c r="J820" s="30">
        <f t="shared" si="64"/>
        <v>55.9</v>
      </c>
    </row>
    <row r="821" spans="2:10" s="11" customFormat="1">
      <c r="B821" s="31" t="s">
        <v>2766</v>
      </c>
      <c r="C821" s="32" t="s">
        <v>2767</v>
      </c>
      <c r="D821" s="33" t="s">
        <v>2768</v>
      </c>
      <c r="E821" s="34" t="s">
        <v>2107</v>
      </c>
      <c r="F821" s="26">
        <f t="shared" si="60"/>
        <v>49.68</v>
      </c>
      <c r="G821" s="27">
        <f t="shared" si="61"/>
        <v>50.6</v>
      </c>
      <c r="H821" s="28">
        <f t="shared" si="62"/>
        <v>51.519999999999996</v>
      </c>
      <c r="I821" s="29">
        <f t="shared" si="63"/>
        <v>52.44</v>
      </c>
      <c r="J821" s="30">
        <f t="shared" si="64"/>
        <v>59.8</v>
      </c>
    </row>
    <row r="822" spans="2:10" s="11" customFormat="1">
      <c r="B822" s="31" t="s">
        <v>2769</v>
      </c>
      <c r="C822" s="32" t="s">
        <v>2770</v>
      </c>
      <c r="D822" s="33" t="s">
        <v>2771</v>
      </c>
      <c r="E822" s="34" t="s">
        <v>408</v>
      </c>
      <c r="F822" s="26">
        <f t="shared" si="60"/>
        <v>23.22</v>
      </c>
      <c r="G822" s="27">
        <f t="shared" si="61"/>
        <v>23.65</v>
      </c>
      <c r="H822" s="28">
        <f t="shared" si="62"/>
        <v>24.08</v>
      </c>
      <c r="I822" s="29">
        <f t="shared" si="63"/>
        <v>24.51</v>
      </c>
      <c r="J822" s="30">
        <f t="shared" si="64"/>
        <v>27.95</v>
      </c>
    </row>
    <row r="823" spans="2:10" s="11" customFormat="1">
      <c r="B823" s="31" t="s">
        <v>2772</v>
      </c>
      <c r="C823" s="32" t="s">
        <v>2773</v>
      </c>
      <c r="D823" s="33" t="s">
        <v>2774</v>
      </c>
      <c r="E823" s="34" t="s">
        <v>2548</v>
      </c>
      <c r="F823" s="26">
        <f t="shared" si="60"/>
        <v>13.5</v>
      </c>
      <c r="G823" s="27">
        <f t="shared" si="61"/>
        <v>13.75</v>
      </c>
      <c r="H823" s="28">
        <f t="shared" si="62"/>
        <v>14</v>
      </c>
      <c r="I823" s="29">
        <f t="shared" si="63"/>
        <v>14.25</v>
      </c>
      <c r="J823" s="30">
        <f t="shared" si="64"/>
        <v>16.25</v>
      </c>
    </row>
    <row r="824" spans="2:10" s="11" customFormat="1">
      <c r="B824" s="31" t="s">
        <v>2775</v>
      </c>
      <c r="C824" s="32" t="s">
        <v>2776</v>
      </c>
      <c r="D824" s="33" t="s">
        <v>2777</v>
      </c>
      <c r="E824" s="34" t="s">
        <v>331</v>
      </c>
      <c r="F824" s="26">
        <f t="shared" si="60"/>
        <v>46.44</v>
      </c>
      <c r="G824" s="27">
        <f t="shared" si="61"/>
        <v>47.3</v>
      </c>
      <c r="H824" s="28">
        <f t="shared" si="62"/>
        <v>48.16</v>
      </c>
      <c r="I824" s="29">
        <f t="shared" si="63"/>
        <v>49.02</v>
      </c>
      <c r="J824" s="30">
        <f t="shared" si="64"/>
        <v>55.9</v>
      </c>
    </row>
    <row r="825" spans="2:10" s="11" customFormat="1">
      <c r="B825" s="31" t="s">
        <v>2778</v>
      </c>
      <c r="C825" s="32" t="s">
        <v>2779</v>
      </c>
      <c r="D825" s="33" t="s">
        <v>2780</v>
      </c>
      <c r="E825" s="34" t="s">
        <v>331</v>
      </c>
      <c r="F825" s="26">
        <f t="shared" si="60"/>
        <v>46.44</v>
      </c>
      <c r="G825" s="27">
        <f t="shared" si="61"/>
        <v>47.3</v>
      </c>
      <c r="H825" s="28">
        <f t="shared" si="62"/>
        <v>48.16</v>
      </c>
      <c r="I825" s="29">
        <f t="shared" si="63"/>
        <v>49.02</v>
      </c>
      <c r="J825" s="30">
        <f t="shared" si="64"/>
        <v>55.9</v>
      </c>
    </row>
    <row r="826" spans="2:10" s="11" customFormat="1">
      <c r="B826" s="31" t="s">
        <v>2781</v>
      </c>
      <c r="C826" s="32" t="s">
        <v>2782</v>
      </c>
      <c r="D826" s="33" t="s">
        <v>2783</v>
      </c>
      <c r="E826" s="34" t="s">
        <v>2107</v>
      </c>
      <c r="F826" s="26">
        <f t="shared" si="60"/>
        <v>49.68</v>
      </c>
      <c r="G826" s="27">
        <f t="shared" si="61"/>
        <v>50.6</v>
      </c>
      <c r="H826" s="28">
        <f t="shared" si="62"/>
        <v>51.519999999999996</v>
      </c>
      <c r="I826" s="29">
        <f t="shared" si="63"/>
        <v>52.44</v>
      </c>
      <c r="J826" s="30">
        <f t="shared" si="64"/>
        <v>59.8</v>
      </c>
    </row>
    <row r="827" spans="2:10" s="11" customFormat="1">
      <c r="B827" s="31" t="s">
        <v>2784</v>
      </c>
      <c r="C827" s="32" t="s">
        <v>2785</v>
      </c>
      <c r="D827" s="33" t="s">
        <v>2786</v>
      </c>
      <c r="E827" s="34" t="s">
        <v>408</v>
      </c>
      <c r="F827" s="26">
        <f t="shared" si="60"/>
        <v>23.22</v>
      </c>
      <c r="G827" s="27">
        <f t="shared" si="61"/>
        <v>23.65</v>
      </c>
      <c r="H827" s="28">
        <f t="shared" si="62"/>
        <v>24.08</v>
      </c>
      <c r="I827" s="29">
        <f t="shared" si="63"/>
        <v>24.51</v>
      </c>
      <c r="J827" s="30">
        <f t="shared" si="64"/>
        <v>27.95</v>
      </c>
    </row>
    <row r="828" spans="2:10" s="11" customFormat="1">
      <c r="B828" s="31" t="s">
        <v>2787</v>
      </c>
      <c r="C828" s="32" t="s">
        <v>2788</v>
      </c>
      <c r="D828" s="33" t="s">
        <v>2789</v>
      </c>
      <c r="E828" s="34" t="s">
        <v>2548</v>
      </c>
      <c r="F828" s="26">
        <f t="shared" si="60"/>
        <v>13.5</v>
      </c>
      <c r="G828" s="27">
        <f t="shared" si="61"/>
        <v>13.75</v>
      </c>
      <c r="H828" s="28">
        <f t="shared" si="62"/>
        <v>14</v>
      </c>
      <c r="I828" s="29">
        <f t="shared" si="63"/>
        <v>14.25</v>
      </c>
      <c r="J828" s="30">
        <f t="shared" si="64"/>
        <v>16.25</v>
      </c>
    </row>
    <row r="829" spans="2:10" s="11" customFormat="1">
      <c r="B829" s="31" t="s">
        <v>2790</v>
      </c>
      <c r="C829" s="32" t="s">
        <v>2791</v>
      </c>
      <c r="D829" s="33" t="s">
        <v>2792</v>
      </c>
      <c r="E829" s="34" t="s">
        <v>149</v>
      </c>
      <c r="F829" s="26">
        <f t="shared" si="60"/>
        <v>45.36</v>
      </c>
      <c r="G829" s="27">
        <f t="shared" si="61"/>
        <v>46.2</v>
      </c>
      <c r="H829" s="28">
        <f t="shared" si="62"/>
        <v>47.04</v>
      </c>
      <c r="I829" s="29">
        <f t="shared" si="63"/>
        <v>47.88</v>
      </c>
      <c r="J829" s="30">
        <f t="shared" si="64"/>
        <v>54.6</v>
      </c>
    </row>
    <row r="830" spans="2:10" s="11" customFormat="1">
      <c r="B830" s="31" t="s">
        <v>2793</v>
      </c>
      <c r="C830" s="32" t="s">
        <v>2794</v>
      </c>
      <c r="D830" s="33" t="s">
        <v>2795</v>
      </c>
      <c r="E830" s="34" t="s">
        <v>5</v>
      </c>
      <c r="F830" s="26">
        <f t="shared" si="60"/>
        <v>43.2</v>
      </c>
      <c r="G830" s="27">
        <f t="shared" si="61"/>
        <v>44</v>
      </c>
      <c r="H830" s="28">
        <f t="shared" si="62"/>
        <v>44.8</v>
      </c>
      <c r="I830" s="29">
        <f t="shared" si="63"/>
        <v>45.6</v>
      </c>
      <c r="J830" s="30">
        <f t="shared" si="64"/>
        <v>52</v>
      </c>
    </row>
    <row r="831" spans="2:10" s="11" customFormat="1">
      <c r="B831" s="31" t="s">
        <v>2796</v>
      </c>
      <c r="C831" s="32" t="s">
        <v>2797</v>
      </c>
      <c r="D831" s="33" t="s">
        <v>2798</v>
      </c>
      <c r="E831" s="34" t="s">
        <v>233</v>
      </c>
      <c r="F831" s="26">
        <f t="shared" si="60"/>
        <v>48.6</v>
      </c>
      <c r="G831" s="27">
        <f t="shared" si="61"/>
        <v>49.5</v>
      </c>
      <c r="H831" s="28">
        <f t="shared" si="62"/>
        <v>50.4</v>
      </c>
      <c r="I831" s="29">
        <f t="shared" si="63"/>
        <v>51.3</v>
      </c>
      <c r="J831" s="30">
        <f t="shared" si="64"/>
        <v>58.5</v>
      </c>
    </row>
    <row r="832" spans="2:10" s="11" customFormat="1">
      <c r="B832" s="31" t="s">
        <v>2799</v>
      </c>
      <c r="C832" s="32" t="s">
        <v>2800</v>
      </c>
      <c r="D832" s="33" t="s">
        <v>2801</v>
      </c>
      <c r="E832" s="34" t="s">
        <v>428</v>
      </c>
      <c r="F832" s="26">
        <f t="shared" si="60"/>
        <v>22.68</v>
      </c>
      <c r="G832" s="27">
        <f t="shared" si="61"/>
        <v>23.1</v>
      </c>
      <c r="H832" s="28">
        <f t="shared" si="62"/>
        <v>23.52</v>
      </c>
      <c r="I832" s="29">
        <f t="shared" si="63"/>
        <v>23.94</v>
      </c>
      <c r="J832" s="30">
        <f t="shared" si="64"/>
        <v>27.3</v>
      </c>
    </row>
    <row r="833" spans="2:10" s="11" customFormat="1">
      <c r="B833" s="31" t="s">
        <v>2802</v>
      </c>
      <c r="C833" s="32" t="s">
        <v>2803</v>
      </c>
      <c r="D833" s="33" t="s">
        <v>2804</v>
      </c>
      <c r="E833" s="34" t="s">
        <v>2548</v>
      </c>
      <c r="F833" s="26">
        <f t="shared" si="60"/>
        <v>13.5</v>
      </c>
      <c r="G833" s="27">
        <f t="shared" si="61"/>
        <v>13.75</v>
      </c>
      <c r="H833" s="28">
        <f t="shared" si="62"/>
        <v>14</v>
      </c>
      <c r="I833" s="29">
        <f t="shared" si="63"/>
        <v>14.25</v>
      </c>
      <c r="J833" s="30">
        <f t="shared" si="64"/>
        <v>16.25</v>
      </c>
    </row>
    <row r="834" spans="2:10" s="11" customFormat="1">
      <c r="B834" s="31" t="s">
        <v>2805</v>
      </c>
      <c r="C834" s="32" t="s">
        <v>2806</v>
      </c>
      <c r="D834" s="33" t="s">
        <v>2807</v>
      </c>
      <c r="E834" s="34" t="s">
        <v>5</v>
      </c>
      <c r="F834" s="26">
        <f t="shared" si="60"/>
        <v>43.2</v>
      </c>
      <c r="G834" s="27">
        <f t="shared" si="61"/>
        <v>44</v>
      </c>
      <c r="H834" s="28">
        <f t="shared" si="62"/>
        <v>44.8</v>
      </c>
      <c r="I834" s="29">
        <f t="shared" si="63"/>
        <v>45.6</v>
      </c>
      <c r="J834" s="30">
        <f t="shared" si="64"/>
        <v>52</v>
      </c>
    </row>
    <row r="835" spans="2:10" s="11" customFormat="1">
      <c r="B835" s="31" t="s">
        <v>2808</v>
      </c>
      <c r="C835" s="32" t="s">
        <v>2809</v>
      </c>
      <c r="D835" s="33" t="s">
        <v>2810</v>
      </c>
      <c r="E835" s="34" t="s">
        <v>5</v>
      </c>
      <c r="F835" s="26">
        <f t="shared" si="60"/>
        <v>43.2</v>
      </c>
      <c r="G835" s="27">
        <f t="shared" si="61"/>
        <v>44</v>
      </c>
      <c r="H835" s="28">
        <f t="shared" si="62"/>
        <v>44.8</v>
      </c>
      <c r="I835" s="29">
        <f t="shared" si="63"/>
        <v>45.6</v>
      </c>
      <c r="J835" s="30">
        <f t="shared" si="64"/>
        <v>52</v>
      </c>
    </row>
    <row r="836" spans="2:10" s="11" customFormat="1">
      <c r="B836" s="31" t="s">
        <v>2811</v>
      </c>
      <c r="C836" s="32" t="s">
        <v>2812</v>
      </c>
      <c r="D836" s="33" t="s">
        <v>2813</v>
      </c>
      <c r="E836" s="34" t="s">
        <v>331</v>
      </c>
      <c r="F836" s="26">
        <f t="shared" si="60"/>
        <v>46.44</v>
      </c>
      <c r="G836" s="27">
        <f t="shared" si="61"/>
        <v>47.3</v>
      </c>
      <c r="H836" s="28">
        <f t="shared" si="62"/>
        <v>48.16</v>
      </c>
      <c r="I836" s="29">
        <f t="shared" si="63"/>
        <v>49.02</v>
      </c>
      <c r="J836" s="30">
        <f t="shared" si="64"/>
        <v>55.9</v>
      </c>
    </row>
    <row r="837" spans="2:10" s="11" customFormat="1">
      <c r="B837" s="31" t="s">
        <v>2814</v>
      </c>
      <c r="C837" s="32" t="s">
        <v>2815</v>
      </c>
      <c r="D837" s="33" t="s">
        <v>2816</v>
      </c>
      <c r="E837" s="34" t="s">
        <v>41</v>
      </c>
      <c r="F837" s="26">
        <f t="shared" si="60"/>
        <v>21.6</v>
      </c>
      <c r="G837" s="27">
        <f t="shared" si="61"/>
        <v>22</v>
      </c>
      <c r="H837" s="28">
        <f t="shared" si="62"/>
        <v>22.4</v>
      </c>
      <c r="I837" s="29">
        <f t="shared" si="63"/>
        <v>22.8</v>
      </c>
      <c r="J837" s="30">
        <f t="shared" si="64"/>
        <v>26</v>
      </c>
    </row>
    <row r="838" spans="2:10" s="11" customFormat="1">
      <c r="B838" s="31" t="s">
        <v>2817</v>
      </c>
      <c r="C838" s="32" t="s">
        <v>2818</v>
      </c>
      <c r="D838" s="33" t="s">
        <v>2819</v>
      </c>
      <c r="E838" s="34" t="s">
        <v>2548</v>
      </c>
      <c r="F838" s="26">
        <f t="shared" si="60"/>
        <v>13.5</v>
      </c>
      <c r="G838" s="27">
        <f t="shared" si="61"/>
        <v>13.75</v>
      </c>
      <c r="H838" s="28">
        <f t="shared" si="62"/>
        <v>14</v>
      </c>
      <c r="I838" s="29">
        <f t="shared" si="63"/>
        <v>14.25</v>
      </c>
      <c r="J838" s="30">
        <f t="shared" si="64"/>
        <v>16.25</v>
      </c>
    </row>
    <row r="839" spans="2:10" s="11" customFormat="1">
      <c r="B839" s="31" t="s">
        <v>2820</v>
      </c>
      <c r="C839" s="32" t="s">
        <v>2821</v>
      </c>
      <c r="D839" s="33" t="s">
        <v>2822</v>
      </c>
      <c r="E839" s="34" t="s">
        <v>233</v>
      </c>
      <c r="F839" s="26">
        <f t="shared" si="60"/>
        <v>48.6</v>
      </c>
      <c r="G839" s="27">
        <f t="shared" si="61"/>
        <v>49.5</v>
      </c>
      <c r="H839" s="28">
        <f t="shared" si="62"/>
        <v>50.4</v>
      </c>
      <c r="I839" s="29">
        <f t="shared" si="63"/>
        <v>51.3</v>
      </c>
      <c r="J839" s="30">
        <f t="shared" si="64"/>
        <v>58.5</v>
      </c>
    </row>
    <row r="840" spans="2:10" s="11" customFormat="1">
      <c r="B840" s="31" t="s">
        <v>2823</v>
      </c>
      <c r="C840" s="32" t="s">
        <v>2824</v>
      </c>
      <c r="D840" s="33" t="s">
        <v>2825</v>
      </c>
      <c r="E840" s="34" t="s">
        <v>270</v>
      </c>
      <c r="F840" s="26">
        <f t="shared" ref="F840:F903" si="65">E840*(8/100)+E840</f>
        <v>51.84</v>
      </c>
      <c r="G840" s="27">
        <f t="shared" ref="G840:G903" si="66">E840*(10/100)+E840</f>
        <v>52.8</v>
      </c>
      <c r="H840" s="28">
        <f t="shared" ref="H840:H903" si="67">E840*(12/100)+E840</f>
        <v>53.76</v>
      </c>
      <c r="I840" s="29">
        <f t="shared" ref="I840:I903" si="68">E840*(14/100)+E840</f>
        <v>54.72</v>
      </c>
      <c r="J840" s="30">
        <f t="shared" ref="J840:J903" si="69">E840*(30/100)+E840</f>
        <v>62.4</v>
      </c>
    </row>
    <row r="841" spans="2:10" s="11" customFormat="1">
      <c r="B841" s="31" t="s">
        <v>2826</v>
      </c>
      <c r="C841" s="32" t="s">
        <v>2827</v>
      </c>
      <c r="D841" s="33" t="s">
        <v>2828</v>
      </c>
      <c r="E841" s="34" t="s">
        <v>245</v>
      </c>
      <c r="F841" s="26">
        <f t="shared" si="65"/>
        <v>24.3</v>
      </c>
      <c r="G841" s="27">
        <f t="shared" si="66"/>
        <v>24.75</v>
      </c>
      <c r="H841" s="28">
        <f t="shared" si="67"/>
        <v>25.2</v>
      </c>
      <c r="I841" s="29">
        <f t="shared" si="68"/>
        <v>25.65</v>
      </c>
      <c r="J841" s="30">
        <f t="shared" si="69"/>
        <v>29.25</v>
      </c>
    </row>
    <row r="842" spans="2:10" s="11" customFormat="1">
      <c r="B842" s="31" t="s">
        <v>2829</v>
      </c>
      <c r="C842" s="32" t="s">
        <v>2830</v>
      </c>
      <c r="D842" s="33" t="s">
        <v>2831</v>
      </c>
      <c r="E842" s="34" t="s">
        <v>2832</v>
      </c>
      <c r="F842" s="26">
        <f t="shared" si="65"/>
        <v>138.927312</v>
      </c>
      <c r="G842" s="27">
        <f t="shared" si="66"/>
        <v>141.50004000000001</v>
      </c>
      <c r="H842" s="28">
        <f t="shared" si="67"/>
        <v>144.072768</v>
      </c>
      <c r="I842" s="29">
        <f t="shared" si="68"/>
        <v>146.64549600000001</v>
      </c>
      <c r="J842" s="30">
        <f t="shared" si="69"/>
        <v>167.22732000000002</v>
      </c>
    </row>
    <row r="843" spans="2:10" s="11" customFormat="1">
      <c r="B843" s="31" t="s">
        <v>2833</v>
      </c>
      <c r="C843" s="32" t="s">
        <v>2834</v>
      </c>
      <c r="D843" s="33" t="s">
        <v>2835</v>
      </c>
      <c r="E843" s="34" t="s">
        <v>2836</v>
      </c>
      <c r="F843" s="26">
        <f t="shared" si="65"/>
        <v>132.50768400000001</v>
      </c>
      <c r="G843" s="27">
        <f t="shared" si="66"/>
        <v>134.96153000000001</v>
      </c>
      <c r="H843" s="28">
        <f t="shared" si="67"/>
        <v>137.41537600000001</v>
      </c>
      <c r="I843" s="29">
        <f t="shared" si="68"/>
        <v>139.86922200000001</v>
      </c>
      <c r="J843" s="30">
        <f t="shared" si="69"/>
        <v>159.49999</v>
      </c>
    </row>
    <row r="844" spans="2:10" s="11" customFormat="1">
      <c r="B844" s="31" t="s">
        <v>2837</v>
      </c>
      <c r="C844" s="32" t="s">
        <v>2838</v>
      </c>
      <c r="D844" s="33" t="s">
        <v>2839</v>
      </c>
      <c r="E844" s="34" t="s">
        <v>2840</v>
      </c>
      <c r="F844" s="26">
        <f t="shared" si="65"/>
        <v>199.8</v>
      </c>
      <c r="G844" s="27">
        <f t="shared" si="66"/>
        <v>203.5</v>
      </c>
      <c r="H844" s="28">
        <f t="shared" si="67"/>
        <v>207.2</v>
      </c>
      <c r="I844" s="29">
        <f t="shared" si="68"/>
        <v>210.9</v>
      </c>
      <c r="J844" s="30">
        <f t="shared" si="69"/>
        <v>240.5</v>
      </c>
    </row>
    <row r="845" spans="2:10" s="11" customFormat="1">
      <c r="B845" s="31" t="s">
        <v>2841</v>
      </c>
      <c r="C845" s="32" t="s">
        <v>2842</v>
      </c>
      <c r="D845" s="33" t="s">
        <v>2843</v>
      </c>
      <c r="E845" s="34" t="s">
        <v>2844</v>
      </c>
      <c r="F845" s="26">
        <f t="shared" si="65"/>
        <v>94.5</v>
      </c>
      <c r="G845" s="27">
        <f t="shared" si="66"/>
        <v>96.25</v>
      </c>
      <c r="H845" s="28">
        <f t="shared" si="67"/>
        <v>98</v>
      </c>
      <c r="I845" s="29">
        <f t="shared" si="68"/>
        <v>99.75</v>
      </c>
      <c r="J845" s="30">
        <f t="shared" si="69"/>
        <v>113.75</v>
      </c>
    </row>
    <row r="846" spans="2:10" s="11" customFormat="1">
      <c r="B846" s="31" t="s">
        <v>2845</v>
      </c>
      <c r="C846" s="32" t="s">
        <v>2846</v>
      </c>
      <c r="D846" s="33" t="s">
        <v>2847</v>
      </c>
      <c r="E846" s="34" t="s">
        <v>2848</v>
      </c>
      <c r="F846" s="26">
        <f t="shared" si="65"/>
        <v>58.628555999999996</v>
      </c>
      <c r="G846" s="27">
        <f t="shared" si="66"/>
        <v>59.714269999999999</v>
      </c>
      <c r="H846" s="28">
        <f t="shared" si="67"/>
        <v>60.799983999999995</v>
      </c>
      <c r="I846" s="29">
        <f t="shared" si="68"/>
        <v>61.885697999999998</v>
      </c>
      <c r="J846" s="30">
        <f t="shared" si="69"/>
        <v>70.57141</v>
      </c>
    </row>
    <row r="847" spans="2:10" s="11" customFormat="1">
      <c r="B847" s="31" t="s">
        <v>2849</v>
      </c>
      <c r="C847" s="32" t="s">
        <v>2850</v>
      </c>
      <c r="D847" s="33" t="s">
        <v>2851</v>
      </c>
      <c r="E847" s="34" t="s">
        <v>2852</v>
      </c>
      <c r="F847" s="26">
        <f t="shared" si="65"/>
        <v>140.74840799999998</v>
      </c>
      <c r="G847" s="27">
        <f t="shared" si="66"/>
        <v>143.35486</v>
      </c>
      <c r="H847" s="28">
        <f t="shared" si="67"/>
        <v>145.96131199999999</v>
      </c>
      <c r="I847" s="29">
        <f t="shared" si="68"/>
        <v>148.56776400000001</v>
      </c>
      <c r="J847" s="30">
        <f t="shared" si="69"/>
        <v>169.41937999999999</v>
      </c>
    </row>
    <row r="848" spans="2:10" s="11" customFormat="1">
      <c r="B848" s="31" t="s">
        <v>2853</v>
      </c>
      <c r="C848" s="32" t="s">
        <v>2854</v>
      </c>
      <c r="D848" s="33" t="s">
        <v>2855</v>
      </c>
      <c r="E848" s="34" t="s">
        <v>2856</v>
      </c>
      <c r="F848" s="26">
        <f t="shared" si="65"/>
        <v>139.877388</v>
      </c>
      <c r="G848" s="27">
        <f t="shared" si="66"/>
        <v>142.46770999999998</v>
      </c>
      <c r="H848" s="28">
        <f t="shared" si="67"/>
        <v>145.058032</v>
      </c>
      <c r="I848" s="29">
        <f t="shared" si="68"/>
        <v>147.64835399999998</v>
      </c>
      <c r="J848" s="30">
        <f t="shared" si="69"/>
        <v>168.37092999999999</v>
      </c>
    </row>
    <row r="849" spans="2:10" s="11" customFormat="1">
      <c r="B849" s="31" t="s">
        <v>2857</v>
      </c>
      <c r="C849" s="32" t="s">
        <v>2858</v>
      </c>
      <c r="D849" s="33" t="s">
        <v>2859</v>
      </c>
      <c r="E849" s="34" t="s">
        <v>2860</v>
      </c>
      <c r="F849" s="26">
        <f t="shared" si="65"/>
        <v>146.17238399999999</v>
      </c>
      <c r="G849" s="27">
        <f t="shared" si="66"/>
        <v>148.87927999999999</v>
      </c>
      <c r="H849" s="28">
        <f t="shared" si="67"/>
        <v>151.58617599999999</v>
      </c>
      <c r="I849" s="29">
        <f t="shared" si="68"/>
        <v>154.293072</v>
      </c>
      <c r="J849" s="30">
        <f t="shared" si="69"/>
        <v>175.94824</v>
      </c>
    </row>
    <row r="850" spans="2:10" s="11" customFormat="1">
      <c r="B850" s="31" t="s">
        <v>2861</v>
      </c>
      <c r="C850" s="32" t="s">
        <v>2862</v>
      </c>
      <c r="D850" s="33" t="s">
        <v>2863</v>
      </c>
      <c r="E850" s="34" t="s">
        <v>2864</v>
      </c>
      <c r="F850" s="26">
        <f t="shared" si="65"/>
        <v>74.924999999999997</v>
      </c>
      <c r="G850" s="27">
        <f t="shared" si="66"/>
        <v>76.3125</v>
      </c>
      <c r="H850" s="28">
        <f t="shared" si="67"/>
        <v>77.7</v>
      </c>
      <c r="I850" s="29">
        <f t="shared" si="68"/>
        <v>79.087500000000006</v>
      </c>
      <c r="J850" s="30">
        <f t="shared" si="69"/>
        <v>90.1875</v>
      </c>
    </row>
    <row r="851" spans="2:10" s="11" customFormat="1">
      <c r="B851" s="31" t="s">
        <v>2865</v>
      </c>
      <c r="C851" s="32" t="s">
        <v>2866</v>
      </c>
      <c r="D851" s="33" t="s">
        <v>2867</v>
      </c>
      <c r="E851" s="34" t="s">
        <v>2868</v>
      </c>
      <c r="F851" s="26">
        <f t="shared" si="65"/>
        <v>57.085668000000005</v>
      </c>
      <c r="G851" s="27">
        <f t="shared" si="66"/>
        <v>58.142810000000004</v>
      </c>
      <c r="H851" s="28">
        <f t="shared" si="67"/>
        <v>59.199952000000003</v>
      </c>
      <c r="I851" s="29">
        <f t="shared" si="68"/>
        <v>60.257094000000002</v>
      </c>
      <c r="J851" s="30">
        <f t="shared" si="69"/>
        <v>68.714230000000001</v>
      </c>
    </row>
    <row r="852" spans="2:10" s="11" customFormat="1">
      <c r="B852" s="31" t="s">
        <v>2869</v>
      </c>
      <c r="C852" s="32" t="s">
        <v>2870</v>
      </c>
      <c r="D852" s="33" t="s">
        <v>2871</v>
      </c>
      <c r="E852" s="34" t="s">
        <v>2314</v>
      </c>
      <c r="F852" s="26">
        <f t="shared" si="65"/>
        <v>113.4</v>
      </c>
      <c r="G852" s="27">
        <f t="shared" si="66"/>
        <v>115.5</v>
      </c>
      <c r="H852" s="28">
        <f t="shared" si="67"/>
        <v>117.6</v>
      </c>
      <c r="I852" s="29">
        <f t="shared" si="68"/>
        <v>119.7</v>
      </c>
      <c r="J852" s="30">
        <f t="shared" si="69"/>
        <v>136.5</v>
      </c>
    </row>
    <row r="853" spans="2:10" s="11" customFormat="1">
      <c r="B853" s="31" t="s">
        <v>2872</v>
      </c>
      <c r="C853" s="32" t="s">
        <v>2873</v>
      </c>
      <c r="D853" s="33" t="s">
        <v>2874</v>
      </c>
      <c r="E853" s="34" t="s">
        <v>2314</v>
      </c>
      <c r="F853" s="26">
        <f t="shared" si="65"/>
        <v>113.4</v>
      </c>
      <c r="G853" s="27">
        <f t="shared" si="66"/>
        <v>115.5</v>
      </c>
      <c r="H853" s="28">
        <f t="shared" si="67"/>
        <v>117.6</v>
      </c>
      <c r="I853" s="29">
        <f t="shared" si="68"/>
        <v>119.7</v>
      </c>
      <c r="J853" s="30">
        <f t="shared" si="69"/>
        <v>136.5</v>
      </c>
    </row>
    <row r="854" spans="2:10" s="11" customFormat="1">
      <c r="B854" s="31" t="s">
        <v>2875</v>
      </c>
      <c r="C854" s="32" t="s">
        <v>2876</v>
      </c>
      <c r="D854" s="33" t="s">
        <v>2877</v>
      </c>
      <c r="E854" s="34" t="s">
        <v>2878</v>
      </c>
      <c r="F854" s="26">
        <f t="shared" si="65"/>
        <v>124.2</v>
      </c>
      <c r="G854" s="27">
        <f t="shared" si="66"/>
        <v>126.5</v>
      </c>
      <c r="H854" s="28">
        <f t="shared" si="67"/>
        <v>128.80000000000001</v>
      </c>
      <c r="I854" s="29">
        <f t="shared" si="68"/>
        <v>131.1</v>
      </c>
      <c r="J854" s="30">
        <f t="shared" si="69"/>
        <v>149.5</v>
      </c>
    </row>
    <row r="855" spans="2:10" s="11" customFormat="1">
      <c r="B855" s="31" t="s">
        <v>2879</v>
      </c>
      <c r="C855" s="32" t="s">
        <v>2880</v>
      </c>
      <c r="D855" s="33" t="s">
        <v>2881</v>
      </c>
      <c r="E855" s="34" t="s">
        <v>270</v>
      </c>
      <c r="F855" s="26">
        <f t="shared" si="65"/>
        <v>51.84</v>
      </c>
      <c r="G855" s="27">
        <f t="shared" si="66"/>
        <v>52.8</v>
      </c>
      <c r="H855" s="28">
        <f t="shared" si="67"/>
        <v>53.76</v>
      </c>
      <c r="I855" s="29">
        <f t="shared" si="68"/>
        <v>54.72</v>
      </c>
      <c r="J855" s="30">
        <f t="shared" si="69"/>
        <v>62.4</v>
      </c>
    </row>
    <row r="856" spans="2:10" s="11" customFormat="1">
      <c r="B856" s="31" t="s">
        <v>959</v>
      </c>
      <c r="C856" s="32" t="s">
        <v>2882</v>
      </c>
      <c r="D856" s="33" t="s">
        <v>2883</v>
      </c>
      <c r="E856" s="34" t="s">
        <v>2884</v>
      </c>
      <c r="F856" s="26">
        <f t="shared" si="65"/>
        <v>178.2</v>
      </c>
      <c r="G856" s="27">
        <f t="shared" si="66"/>
        <v>181.5</v>
      </c>
      <c r="H856" s="28">
        <f t="shared" si="67"/>
        <v>184.8</v>
      </c>
      <c r="I856" s="29">
        <f t="shared" si="68"/>
        <v>188.1</v>
      </c>
      <c r="J856" s="30">
        <f t="shared" si="69"/>
        <v>214.5</v>
      </c>
    </row>
    <row r="857" spans="2:10" s="11" customFormat="1">
      <c r="B857" s="31" t="s">
        <v>2885</v>
      </c>
      <c r="C857" s="32" t="s">
        <v>2886</v>
      </c>
      <c r="D857" s="33" t="s">
        <v>2887</v>
      </c>
      <c r="E857" s="34" t="s">
        <v>2884</v>
      </c>
      <c r="F857" s="26">
        <f t="shared" si="65"/>
        <v>178.2</v>
      </c>
      <c r="G857" s="27">
        <f t="shared" si="66"/>
        <v>181.5</v>
      </c>
      <c r="H857" s="28">
        <f t="shared" si="67"/>
        <v>184.8</v>
      </c>
      <c r="I857" s="29">
        <f t="shared" si="68"/>
        <v>188.1</v>
      </c>
      <c r="J857" s="30">
        <f t="shared" si="69"/>
        <v>214.5</v>
      </c>
    </row>
    <row r="858" spans="2:10" s="11" customFormat="1">
      <c r="B858" s="31" t="s">
        <v>2888</v>
      </c>
      <c r="C858" s="32" t="s">
        <v>2889</v>
      </c>
      <c r="D858" s="33" t="s">
        <v>2890</v>
      </c>
      <c r="E858" s="34" t="s">
        <v>2891</v>
      </c>
      <c r="F858" s="26">
        <f t="shared" si="65"/>
        <v>189</v>
      </c>
      <c r="G858" s="27">
        <f t="shared" si="66"/>
        <v>192.5</v>
      </c>
      <c r="H858" s="28">
        <f t="shared" si="67"/>
        <v>196</v>
      </c>
      <c r="I858" s="29">
        <f t="shared" si="68"/>
        <v>199.5</v>
      </c>
      <c r="J858" s="30">
        <f t="shared" si="69"/>
        <v>227.5</v>
      </c>
    </row>
    <row r="859" spans="2:10" s="11" customFormat="1">
      <c r="B859" s="31" t="s">
        <v>2892</v>
      </c>
      <c r="C859" s="32" t="s">
        <v>2893</v>
      </c>
      <c r="D859" s="33" t="s">
        <v>2894</v>
      </c>
      <c r="E859" s="34" t="s">
        <v>2895</v>
      </c>
      <c r="F859" s="26">
        <f t="shared" si="65"/>
        <v>89.1</v>
      </c>
      <c r="G859" s="27">
        <f t="shared" si="66"/>
        <v>90.75</v>
      </c>
      <c r="H859" s="28">
        <f t="shared" si="67"/>
        <v>92.4</v>
      </c>
      <c r="I859" s="29">
        <f t="shared" si="68"/>
        <v>94.05</v>
      </c>
      <c r="J859" s="30">
        <f t="shared" si="69"/>
        <v>107.25</v>
      </c>
    </row>
    <row r="860" spans="2:10" s="11" customFormat="1">
      <c r="B860" s="31" t="s">
        <v>2896</v>
      </c>
      <c r="C860" s="32" t="s">
        <v>2897</v>
      </c>
      <c r="D860" s="33" t="s">
        <v>2898</v>
      </c>
      <c r="E860" s="34" t="s">
        <v>252</v>
      </c>
      <c r="F860" s="26">
        <f t="shared" si="65"/>
        <v>70.2</v>
      </c>
      <c r="G860" s="27">
        <f t="shared" si="66"/>
        <v>71.5</v>
      </c>
      <c r="H860" s="28">
        <f t="shared" si="67"/>
        <v>72.8</v>
      </c>
      <c r="I860" s="29">
        <f t="shared" si="68"/>
        <v>74.099999999999994</v>
      </c>
      <c r="J860" s="30">
        <f t="shared" si="69"/>
        <v>84.5</v>
      </c>
    </row>
    <row r="861" spans="2:10" s="11" customFormat="1">
      <c r="B861" s="31" t="s">
        <v>2899</v>
      </c>
      <c r="C861" s="32" t="s">
        <v>2900</v>
      </c>
      <c r="D861" s="33" t="s">
        <v>2901</v>
      </c>
      <c r="E861" s="34" t="s">
        <v>2902</v>
      </c>
      <c r="F861" s="26">
        <f t="shared" si="65"/>
        <v>156.6</v>
      </c>
      <c r="G861" s="27">
        <f t="shared" si="66"/>
        <v>159.5</v>
      </c>
      <c r="H861" s="28">
        <f t="shared" si="67"/>
        <v>162.4</v>
      </c>
      <c r="I861" s="29">
        <f t="shared" si="68"/>
        <v>165.3</v>
      </c>
      <c r="J861" s="30">
        <f t="shared" si="69"/>
        <v>188.5</v>
      </c>
    </row>
    <row r="862" spans="2:10" s="11" customFormat="1">
      <c r="B862" s="31" t="s">
        <v>2903</v>
      </c>
      <c r="C862" s="32" t="s">
        <v>2904</v>
      </c>
      <c r="D862" s="33" t="s">
        <v>2905</v>
      </c>
      <c r="E862" s="34" t="s">
        <v>2902</v>
      </c>
      <c r="F862" s="26">
        <f t="shared" si="65"/>
        <v>156.6</v>
      </c>
      <c r="G862" s="27">
        <f t="shared" si="66"/>
        <v>159.5</v>
      </c>
      <c r="H862" s="28">
        <f t="shared" si="67"/>
        <v>162.4</v>
      </c>
      <c r="I862" s="29">
        <f t="shared" si="68"/>
        <v>165.3</v>
      </c>
      <c r="J862" s="30">
        <f t="shared" si="69"/>
        <v>188.5</v>
      </c>
    </row>
    <row r="863" spans="2:10" s="11" customFormat="1">
      <c r="B863" s="31" t="s">
        <v>2906</v>
      </c>
      <c r="C863" s="32" t="s">
        <v>2907</v>
      </c>
      <c r="D863" s="33" t="s">
        <v>2908</v>
      </c>
      <c r="E863" s="34" t="s">
        <v>2909</v>
      </c>
      <c r="F863" s="26">
        <f t="shared" si="65"/>
        <v>167.4</v>
      </c>
      <c r="G863" s="27">
        <f t="shared" si="66"/>
        <v>170.5</v>
      </c>
      <c r="H863" s="28">
        <f t="shared" si="67"/>
        <v>173.6</v>
      </c>
      <c r="I863" s="29">
        <f t="shared" si="68"/>
        <v>176.7</v>
      </c>
      <c r="J863" s="30">
        <f t="shared" si="69"/>
        <v>201.5</v>
      </c>
    </row>
    <row r="864" spans="2:10" s="11" customFormat="1">
      <c r="B864" s="31" t="s">
        <v>2910</v>
      </c>
      <c r="C864" s="32" t="s">
        <v>2911</v>
      </c>
      <c r="D864" s="33" t="s">
        <v>2912</v>
      </c>
      <c r="E864" s="34" t="s">
        <v>2913</v>
      </c>
      <c r="F864" s="26">
        <f t="shared" si="65"/>
        <v>78.3</v>
      </c>
      <c r="G864" s="27">
        <f t="shared" si="66"/>
        <v>79.75</v>
      </c>
      <c r="H864" s="28">
        <f t="shared" si="67"/>
        <v>81.2</v>
      </c>
      <c r="I864" s="29">
        <f t="shared" si="68"/>
        <v>82.65</v>
      </c>
      <c r="J864" s="30">
        <f t="shared" si="69"/>
        <v>94.25</v>
      </c>
    </row>
    <row r="865" spans="2:10" s="11" customFormat="1">
      <c r="B865" s="31" t="s">
        <v>2914</v>
      </c>
      <c r="C865" s="32" t="s">
        <v>2915</v>
      </c>
      <c r="D865" s="33" t="s">
        <v>2916</v>
      </c>
      <c r="E865" s="34" t="s">
        <v>215</v>
      </c>
      <c r="F865" s="26">
        <f t="shared" si="65"/>
        <v>62.64</v>
      </c>
      <c r="G865" s="27">
        <f t="shared" si="66"/>
        <v>63.8</v>
      </c>
      <c r="H865" s="28">
        <f t="shared" si="67"/>
        <v>64.959999999999994</v>
      </c>
      <c r="I865" s="29">
        <f t="shared" si="68"/>
        <v>66.12</v>
      </c>
      <c r="J865" s="30">
        <f t="shared" si="69"/>
        <v>75.400000000000006</v>
      </c>
    </row>
    <row r="866" spans="2:10" s="11" customFormat="1">
      <c r="B866" s="31" t="s">
        <v>2917</v>
      </c>
      <c r="C866" s="32" t="s">
        <v>2918</v>
      </c>
      <c r="D866" s="33" t="s">
        <v>2919</v>
      </c>
      <c r="E866" s="34" t="s">
        <v>5</v>
      </c>
      <c r="F866" s="26">
        <f t="shared" si="65"/>
        <v>43.2</v>
      </c>
      <c r="G866" s="27">
        <f t="shared" si="66"/>
        <v>44</v>
      </c>
      <c r="H866" s="28">
        <f t="shared" si="67"/>
        <v>44.8</v>
      </c>
      <c r="I866" s="29">
        <f t="shared" si="68"/>
        <v>45.6</v>
      </c>
      <c r="J866" s="30">
        <f t="shared" si="69"/>
        <v>52</v>
      </c>
    </row>
    <row r="867" spans="2:10" s="11" customFormat="1">
      <c r="B867" s="31" t="s">
        <v>2920</v>
      </c>
      <c r="C867" s="32" t="s">
        <v>2921</v>
      </c>
      <c r="D867" s="33" t="s">
        <v>2922</v>
      </c>
      <c r="E867" s="34" t="s">
        <v>52</v>
      </c>
      <c r="F867" s="26">
        <f t="shared" si="65"/>
        <v>54</v>
      </c>
      <c r="G867" s="27">
        <f t="shared" si="66"/>
        <v>55</v>
      </c>
      <c r="H867" s="28">
        <f t="shared" si="67"/>
        <v>56</v>
      </c>
      <c r="I867" s="29">
        <f t="shared" si="68"/>
        <v>57</v>
      </c>
      <c r="J867" s="30">
        <f t="shared" si="69"/>
        <v>65</v>
      </c>
    </row>
    <row r="868" spans="2:10" s="11" customFormat="1">
      <c r="B868" s="31" t="s">
        <v>2923</v>
      </c>
      <c r="C868" s="32" t="s">
        <v>2924</v>
      </c>
      <c r="D868" s="33" t="s">
        <v>2925</v>
      </c>
      <c r="E868" s="34" t="s">
        <v>41</v>
      </c>
      <c r="F868" s="26">
        <f t="shared" si="65"/>
        <v>21.6</v>
      </c>
      <c r="G868" s="27">
        <f t="shared" si="66"/>
        <v>22</v>
      </c>
      <c r="H868" s="28">
        <f t="shared" si="67"/>
        <v>22.4</v>
      </c>
      <c r="I868" s="29">
        <f t="shared" si="68"/>
        <v>22.8</v>
      </c>
      <c r="J868" s="30">
        <f t="shared" si="69"/>
        <v>26</v>
      </c>
    </row>
    <row r="869" spans="2:10" s="11" customFormat="1">
      <c r="B869" s="31" t="s">
        <v>2926</v>
      </c>
      <c r="C869" s="32" t="s">
        <v>2927</v>
      </c>
      <c r="D869" s="33" t="s">
        <v>2928</v>
      </c>
      <c r="E869" s="34" t="s">
        <v>2045</v>
      </c>
      <c r="F869" s="26">
        <f t="shared" si="65"/>
        <v>30.240000000000002</v>
      </c>
      <c r="G869" s="27">
        <f t="shared" si="66"/>
        <v>30.8</v>
      </c>
      <c r="H869" s="28">
        <f t="shared" si="67"/>
        <v>31.36</v>
      </c>
      <c r="I869" s="29">
        <f t="shared" si="68"/>
        <v>31.92</v>
      </c>
      <c r="J869" s="30">
        <f t="shared" si="69"/>
        <v>36.4</v>
      </c>
    </row>
    <row r="870" spans="2:10" s="11" customFormat="1">
      <c r="B870" s="31" t="s">
        <v>2929</v>
      </c>
      <c r="C870" s="32" t="s">
        <v>2930</v>
      </c>
      <c r="D870" s="33" t="s">
        <v>2931</v>
      </c>
      <c r="E870" s="34" t="s">
        <v>233</v>
      </c>
      <c r="F870" s="26">
        <f t="shared" si="65"/>
        <v>48.6</v>
      </c>
      <c r="G870" s="27">
        <f t="shared" si="66"/>
        <v>49.5</v>
      </c>
      <c r="H870" s="28">
        <f t="shared" si="67"/>
        <v>50.4</v>
      </c>
      <c r="I870" s="29">
        <f t="shared" si="68"/>
        <v>51.3</v>
      </c>
      <c r="J870" s="30">
        <f t="shared" si="69"/>
        <v>58.5</v>
      </c>
    </row>
    <row r="871" spans="2:10" s="11" customFormat="1">
      <c r="B871" s="31" t="s">
        <v>2932</v>
      </c>
      <c r="C871" s="32" t="s">
        <v>2933</v>
      </c>
      <c r="D871" s="33" t="s">
        <v>2934</v>
      </c>
      <c r="E871" s="34" t="s">
        <v>233</v>
      </c>
      <c r="F871" s="26">
        <f t="shared" si="65"/>
        <v>48.6</v>
      </c>
      <c r="G871" s="27">
        <f t="shared" si="66"/>
        <v>49.5</v>
      </c>
      <c r="H871" s="28">
        <f t="shared" si="67"/>
        <v>50.4</v>
      </c>
      <c r="I871" s="29">
        <f t="shared" si="68"/>
        <v>51.3</v>
      </c>
      <c r="J871" s="30">
        <f t="shared" si="69"/>
        <v>58.5</v>
      </c>
    </row>
    <row r="872" spans="2:10" s="11" customFormat="1">
      <c r="B872" s="31" t="s">
        <v>2935</v>
      </c>
      <c r="C872" s="32" t="s">
        <v>2936</v>
      </c>
      <c r="D872" s="33" t="s">
        <v>2937</v>
      </c>
      <c r="E872" s="34" t="s">
        <v>270</v>
      </c>
      <c r="F872" s="26">
        <f t="shared" si="65"/>
        <v>51.84</v>
      </c>
      <c r="G872" s="27">
        <f t="shared" si="66"/>
        <v>52.8</v>
      </c>
      <c r="H872" s="28">
        <f t="shared" si="67"/>
        <v>53.76</v>
      </c>
      <c r="I872" s="29">
        <f t="shared" si="68"/>
        <v>54.72</v>
      </c>
      <c r="J872" s="30">
        <f t="shared" si="69"/>
        <v>62.4</v>
      </c>
    </row>
    <row r="873" spans="2:10" s="11" customFormat="1">
      <c r="B873" s="31" t="s">
        <v>2938</v>
      </c>
      <c r="C873" s="32" t="s">
        <v>2939</v>
      </c>
      <c r="D873" s="33" t="s">
        <v>2940</v>
      </c>
      <c r="E873" s="34" t="s">
        <v>245</v>
      </c>
      <c r="F873" s="26">
        <f t="shared" si="65"/>
        <v>24.3</v>
      </c>
      <c r="G873" s="27">
        <f t="shared" si="66"/>
        <v>24.75</v>
      </c>
      <c r="H873" s="28">
        <f t="shared" si="67"/>
        <v>25.2</v>
      </c>
      <c r="I873" s="29">
        <f t="shared" si="68"/>
        <v>25.65</v>
      </c>
      <c r="J873" s="30">
        <f t="shared" si="69"/>
        <v>29.25</v>
      </c>
    </row>
    <row r="874" spans="2:10" s="11" customFormat="1">
      <c r="B874" s="31" t="s">
        <v>2941</v>
      </c>
      <c r="C874" s="32" t="s">
        <v>2942</v>
      </c>
      <c r="D874" s="33" t="s">
        <v>2943</v>
      </c>
      <c r="E874" s="34" t="s">
        <v>552</v>
      </c>
      <c r="F874" s="26">
        <f t="shared" si="65"/>
        <v>14.04</v>
      </c>
      <c r="G874" s="27">
        <f t="shared" si="66"/>
        <v>14.3</v>
      </c>
      <c r="H874" s="28">
        <f t="shared" si="67"/>
        <v>14.56</v>
      </c>
      <c r="I874" s="29">
        <f t="shared" si="68"/>
        <v>14.82</v>
      </c>
      <c r="J874" s="30">
        <f t="shared" si="69"/>
        <v>16.899999999999999</v>
      </c>
    </row>
    <row r="875" spans="2:10" s="11" customFormat="1">
      <c r="B875" s="31" t="s">
        <v>470</v>
      </c>
      <c r="C875" s="32" t="s">
        <v>2944</v>
      </c>
      <c r="D875" s="33" t="s">
        <v>2945</v>
      </c>
      <c r="E875" s="34" t="s">
        <v>1225</v>
      </c>
      <c r="F875" s="26">
        <f t="shared" si="65"/>
        <v>54.648000000000003</v>
      </c>
      <c r="G875" s="27">
        <f t="shared" si="66"/>
        <v>55.660000000000004</v>
      </c>
      <c r="H875" s="28">
        <f t="shared" si="67"/>
        <v>56.672000000000004</v>
      </c>
      <c r="I875" s="29">
        <f t="shared" si="68"/>
        <v>57.684000000000005</v>
      </c>
      <c r="J875" s="30">
        <f t="shared" si="69"/>
        <v>65.78</v>
      </c>
    </row>
    <row r="876" spans="2:10" s="11" customFormat="1">
      <c r="B876" s="31" t="s">
        <v>2946</v>
      </c>
      <c r="C876" s="32" t="s">
        <v>2947</v>
      </c>
      <c r="D876" s="33" t="s">
        <v>2948</v>
      </c>
      <c r="E876" s="34" t="s">
        <v>2949</v>
      </c>
      <c r="F876" s="26">
        <f t="shared" si="65"/>
        <v>29.16</v>
      </c>
      <c r="G876" s="27">
        <f t="shared" si="66"/>
        <v>29.7</v>
      </c>
      <c r="H876" s="28">
        <f t="shared" si="67"/>
        <v>30.24</v>
      </c>
      <c r="I876" s="29">
        <f t="shared" si="68"/>
        <v>30.78</v>
      </c>
      <c r="J876" s="30">
        <f t="shared" si="69"/>
        <v>35.1</v>
      </c>
    </row>
    <row r="877" spans="2:10" s="11" customFormat="1">
      <c r="B877" s="31" t="s">
        <v>2950</v>
      </c>
      <c r="C877" s="32" t="s">
        <v>2951</v>
      </c>
      <c r="D877" s="33" t="s">
        <v>2952</v>
      </c>
      <c r="E877" s="34" t="s">
        <v>2953</v>
      </c>
      <c r="F877" s="26">
        <f t="shared" si="65"/>
        <v>29.314332</v>
      </c>
      <c r="G877" s="27">
        <f t="shared" si="66"/>
        <v>29.857190000000003</v>
      </c>
      <c r="H877" s="28">
        <f t="shared" si="67"/>
        <v>30.400048000000002</v>
      </c>
      <c r="I877" s="29">
        <f t="shared" si="68"/>
        <v>30.942906000000001</v>
      </c>
      <c r="J877" s="30">
        <f t="shared" si="69"/>
        <v>35.285769999999999</v>
      </c>
    </row>
    <row r="878" spans="2:10" s="11" customFormat="1">
      <c r="B878" s="31" t="s">
        <v>2954</v>
      </c>
      <c r="C878" s="32" t="s">
        <v>2955</v>
      </c>
      <c r="D878" s="33" t="s">
        <v>2956</v>
      </c>
      <c r="E878" s="34" t="s">
        <v>2957</v>
      </c>
      <c r="F878" s="26">
        <f t="shared" si="65"/>
        <v>29.295000000000002</v>
      </c>
      <c r="G878" s="27">
        <f t="shared" si="66"/>
        <v>29.837499999999999</v>
      </c>
      <c r="H878" s="28">
        <f t="shared" si="67"/>
        <v>30.38</v>
      </c>
      <c r="I878" s="29">
        <f t="shared" si="68"/>
        <v>30.922499999999999</v>
      </c>
      <c r="J878" s="30">
        <f t="shared" si="69"/>
        <v>35.262500000000003</v>
      </c>
    </row>
    <row r="879" spans="2:10" s="11" customFormat="1">
      <c r="B879" s="31" t="s">
        <v>2958</v>
      </c>
      <c r="C879" s="32" t="s">
        <v>2959</v>
      </c>
      <c r="D879" s="33" t="s">
        <v>2960</v>
      </c>
      <c r="E879" s="34" t="s">
        <v>52</v>
      </c>
      <c r="F879" s="26">
        <f t="shared" si="65"/>
        <v>54</v>
      </c>
      <c r="G879" s="27">
        <f t="shared" si="66"/>
        <v>55</v>
      </c>
      <c r="H879" s="28">
        <f t="shared" si="67"/>
        <v>56</v>
      </c>
      <c r="I879" s="29">
        <f t="shared" si="68"/>
        <v>57</v>
      </c>
      <c r="J879" s="30">
        <f t="shared" si="69"/>
        <v>65</v>
      </c>
    </row>
    <row r="880" spans="2:10" s="11" customFormat="1">
      <c r="B880" s="31" t="s">
        <v>2961</v>
      </c>
      <c r="C880" s="32" t="s">
        <v>2962</v>
      </c>
      <c r="D880" s="33" t="s">
        <v>2963</v>
      </c>
      <c r="E880" s="34" t="s">
        <v>52</v>
      </c>
      <c r="F880" s="26">
        <f t="shared" si="65"/>
        <v>54</v>
      </c>
      <c r="G880" s="27">
        <f t="shared" si="66"/>
        <v>55</v>
      </c>
      <c r="H880" s="28">
        <f t="shared" si="67"/>
        <v>56</v>
      </c>
      <c r="I880" s="29">
        <f t="shared" si="68"/>
        <v>57</v>
      </c>
      <c r="J880" s="30">
        <f t="shared" si="69"/>
        <v>65</v>
      </c>
    </row>
    <row r="881" spans="2:10" s="11" customFormat="1">
      <c r="B881" s="31" t="s">
        <v>2964</v>
      </c>
      <c r="C881" s="32" t="s">
        <v>2965</v>
      </c>
      <c r="D881" s="33" t="s">
        <v>2966</v>
      </c>
      <c r="E881" s="34" t="s">
        <v>14</v>
      </c>
      <c r="F881" s="26">
        <f t="shared" si="65"/>
        <v>22.14</v>
      </c>
      <c r="G881" s="27">
        <f t="shared" si="66"/>
        <v>22.55</v>
      </c>
      <c r="H881" s="28">
        <f t="shared" si="67"/>
        <v>22.96</v>
      </c>
      <c r="I881" s="29">
        <f t="shared" si="68"/>
        <v>23.37</v>
      </c>
      <c r="J881" s="30">
        <f t="shared" si="69"/>
        <v>26.65</v>
      </c>
    </row>
    <row r="882" spans="2:10" s="11" customFormat="1">
      <c r="B882" s="31" t="s">
        <v>2967</v>
      </c>
      <c r="C882" s="32" t="s">
        <v>2968</v>
      </c>
      <c r="D882" s="33" t="s">
        <v>2969</v>
      </c>
      <c r="E882" s="34" t="s">
        <v>14</v>
      </c>
      <c r="F882" s="26">
        <f t="shared" si="65"/>
        <v>22.14</v>
      </c>
      <c r="G882" s="27">
        <f t="shared" si="66"/>
        <v>22.55</v>
      </c>
      <c r="H882" s="28">
        <f t="shared" si="67"/>
        <v>22.96</v>
      </c>
      <c r="I882" s="29">
        <f t="shared" si="68"/>
        <v>23.37</v>
      </c>
      <c r="J882" s="30">
        <f t="shared" si="69"/>
        <v>26.65</v>
      </c>
    </row>
    <row r="883" spans="2:10" s="11" customFormat="1">
      <c r="B883" s="31" t="s">
        <v>2970</v>
      </c>
      <c r="C883" s="32" t="s">
        <v>2971</v>
      </c>
      <c r="D883" s="33" t="s">
        <v>2972</v>
      </c>
      <c r="E883" s="34" t="s">
        <v>14</v>
      </c>
      <c r="F883" s="26">
        <f t="shared" si="65"/>
        <v>22.14</v>
      </c>
      <c r="G883" s="27">
        <f t="shared" si="66"/>
        <v>22.55</v>
      </c>
      <c r="H883" s="28">
        <f t="shared" si="67"/>
        <v>22.96</v>
      </c>
      <c r="I883" s="29">
        <f t="shared" si="68"/>
        <v>23.37</v>
      </c>
      <c r="J883" s="30">
        <f t="shared" si="69"/>
        <v>26.65</v>
      </c>
    </row>
    <row r="884" spans="2:10" s="11" customFormat="1">
      <c r="B884" s="31" t="s">
        <v>2973</v>
      </c>
      <c r="C884" s="32" t="s">
        <v>2974</v>
      </c>
      <c r="D884" s="33" t="s">
        <v>2975</v>
      </c>
      <c r="E884" s="34" t="s">
        <v>233</v>
      </c>
      <c r="F884" s="26">
        <f t="shared" si="65"/>
        <v>48.6</v>
      </c>
      <c r="G884" s="27">
        <f t="shared" si="66"/>
        <v>49.5</v>
      </c>
      <c r="H884" s="28">
        <f t="shared" si="67"/>
        <v>50.4</v>
      </c>
      <c r="I884" s="29">
        <f t="shared" si="68"/>
        <v>51.3</v>
      </c>
      <c r="J884" s="30">
        <f t="shared" si="69"/>
        <v>58.5</v>
      </c>
    </row>
    <row r="885" spans="2:10" s="11" customFormat="1">
      <c r="B885" s="31" t="s">
        <v>2976</v>
      </c>
      <c r="C885" s="32" t="s">
        <v>2977</v>
      </c>
      <c r="D885" s="33" t="s">
        <v>2978</v>
      </c>
      <c r="E885" s="34" t="s">
        <v>642</v>
      </c>
      <c r="F885" s="26">
        <f t="shared" si="65"/>
        <v>59.4</v>
      </c>
      <c r="G885" s="27">
        <f t="shared" si="66"/>
        <v>60.5</v>
      </c>
      <c r="H885" s="28">
        <f t="shared" si="67"/>
        <v>61.6</v>
      </c>
      <c r="I885" s="29">
        <f t="shared" si="68"/>
        <v>62.7</v>
      </c>
      <c r="J885" s="30">
        <f t="shared" si="69"/>
        <v>71.5</v>
      </c>
    </row>
    <row r="886" spans="2:10" s="11" customFormat="1">
      <c r="B886" s="31" t="s">
        <v>2979</v>
      </c>
      <c r="C886" s="32" t="s">
        <v>2980</v>
      </c>
      <c r="D886" s="33" t="s">
        <v>2981</v>
      </c>
      <c r="E886" s="34" t="s">
        <v>642</v>
      </c>
      <c r="F886" s="26">
        <f t="shared" si="65"/>
        <v>59.4</v>
      </c>
      <c r="G886" s="27">
        <f t="shared" si="66"/>
        <v>60.5</v>
      </c>
      <c r="H886" s="28">
        <f t="shared" si="67"/>
        <v>61.6</v>
      </c>
      <c r="I886" s="29">
        <f t="shared" si="68"/>
        <v>62.7</v>
      </c>
      <c r="J886" s="30">
        <f t="shared" si="69"/>
        <v>71.5</v>
      </c>
    </row>
    <row r="887" spans="2:10" s="11" customFormat="1">
      <c r="B887" s="31" t="s">
        <v>2982</v>
      </c>
      <c r="C887" s="32" t="s">
        <v>2983</v>
      </c>
      <c r="D887" s="33" t="s">
        <v>2984</v>
      </c>
      <c r="E887" s="34" t="s">
        <v>270</v>
      </c>
      <c r="F887" s="26">
        <f t="shared" si="65"/>
        <v>51.84</v>
      </c>
      <c r="G887" s="27">
        <f t="shared" si="66"/>
        <v>52.8</v>
      </c>
      <c r="H887" s="28">
        <f t="shared" si="67"/>
        <v>53.76</v>
      </c>
      <c r="I887" s="29">
        <f t="shared" si="68"/>
        <v>54.72</v>
      </c>
      <c r="J887" s="30">
        <f t="shared" si="69"/>
        <v>62.4</v>
      </c>
    </row>
    <row r="888" spans="2:10" s="11" customFormat="1">
      <c r="B888" s="31" t="s">
        <v>2985</v>
      </c>
      <c r="C888" s="32" t="s">
        <v>2986</v>
      </c>
      <c r="D888" s="33" t="s">
        <v>2987</v>
      </c>
      <c r="E888" s="34" t="s">
        <v>270</v>
      </c>
      <c r="F888" s="26">
        <f t="shared" si="65"/>
        <v>51.84</v>
      </c>
      <c r="G888" s="27">
        <f t="shared" si="66"/>
        <v>52.8</v>
      </c>
      <c r="H888" s="28">
        <f t="shared" si="67"/>
        <v>53.76</v>
      </c>
      <c r="I888" s="29">
        <f t="shared" si="68"/>
        <v>54.72</v>
      </c>
      <c r="J888" s="30">
        <f t="shared" si="69"/>
        <v>62.4</v>
      </c>
    </row>
    <row r="889" spans="2:10" s="11" customFormat="1">
      <c r="B889" s="31" t="s">
        <v>2988</v>
      </c>
      <c r="C889" s="32" t="s">
        <v>2989</v>
      </c>
      <c r="D889" s="33" t="s">
        <v>2990</v>
      </c>
      <c r="E889" s="34" t="s">
        <v>655</v>
      </c>
      <c r="F889" s="26">
        <f t="shared" si="65"/>
        <v>11.88</v>
      </c>
      <c r="G889" s="27">
        <f t="shared" si="66"/>
        <v>12.1</v>
      </c>
      <c r="H889" s="28">
        <f t="shared" si="67"/>
        <v>12.32</v>
      </c>
      <c r="I889" s="29">
        <f t="shared" si="68"/>
        <v>12.54</v>
      </c>
      <c r="J889" s="30">
        <f t="shared" si="69"/>
        <v>14.3</v>
      </c>
    </row>
    <row r="890" spans="2:10" s="11" customFormat="1">
      <c r="B890" s="31" t="s">
        <v>2991</v>
      </c>
      <c r="C890" s="32" t="s">
        <v>2992</v>
      </c>
      <c r="D890" s="33" t="s">
        <v>2993</v>
      </c>
      <c r="E890" s="34" t="s">
        <v>96</v>
      </c>
      <c r="F890" s="26">
        <f t="shared" si="65"/>
        <v>23.76</v>
      </c>
      <c r="G890" s="27">
        <f t="shared" si="66"/>
        <v>24.2</v>
      </c>
      <c r="H890" s="28">
        <f t="shared" si="67"/>
        <v>24.64</v>
      </c>
      <c r="I890" s="29">
        <f t="shared" si="68"/>
        <v>25.08</v>
      </c>
      <c r="J890" s="30">
        <f t="shared" si="69"/>
        <v>28.6</v>
      </c>
    </row>
    <row r="891" spans="2:10" s="11" customFormat="1">
      <c r="B891" s="31" t="s">
        <v>2994</v>
      </c>
      <c r="C891" s="32" t="s">
        <v>2995</v>
      </c>
      <c r="D891" s="33" t="s">
        <v>2996</v>
      </c>
      <c r="E891" s="34" t="s">
        <v>96</v>
      </c>
      <c r="F891" s="26">
        <f t="shared" si="65"/>
        <v>23.76</v>
      </c>
      <c r="G891" s="27">
        <f t="shared" si="66"/>
        <v>24.2</v>
      </c>
      <c r="H891" s="28">
        <f t="shared" si="67"/>
        <v>24.64</v>
      </c>
      <c r="I891" s="29">
        <f t="shared" si="68"/>
        <v>25.08</v>
      </c>
      <c r="J891" s="30">
        <f t="shared" si="69"/>
        <v>28.6</v>
      </c>
    </row>
    <row r="892" spans="2:10" s="11" customFormat="1">
      <c r="B892" s="31" t="s">
        <v>2997</v>
      </c>
      <c r="C892" s="32" t="s">
        <v>2998</v>
      </c>
      <c r="D892" s="33" t="s">
        <v>2999</v>
      </c>
      <c r="E892" s="34" t="s">
        <v>360</v>
      </c>
      <c r="F892" s="26">
        <f t="shared" si="65"/>
        <v>57.24</v>
      </c>
      <c r="G892" s="27">
        <f t="shared" si="66"/>
        <v>58.3</v>
      </c>
      <c r="H892" s="28">
        <f t="shared" si="67"/>
        <v>59.36</v>
      </c>
      <c r="I892" s="29">
        <f t="shared" si="68"/>
        <v>60.42</v>
      </c>
      <c r="J892" s="30">
        <f t="shared" si="69"/>
        <v>68.900000000000006</v>
      </c>
    </row>
    <row r="893" spans="2:10" s="11" customFormat="1">
      <c r="B893" s="31" t="s">
        <v>3000</v>
      </c>
      <c r="C893" s="32" t="s">
        <v>3001</v>
      </c>
      <c r="D893" s="33" t="s">
        <v>3002</v>
      </c>
      <c r="E893" s="34" t="s">
        <v>360</v>
      </c>
      <c r="F893" s="26">
        <f t="shared" si="65"/>
        <v>57.24</v>
      </c>
      <c r="G893" s="27">
        <f t="shared" si="66"/>
        <v>58.3</v>
      </c>
      <c r="H893" s="28">
        <f t="shared" si="67"/>
        <v>59.36</v>
      </c>
      <c r="I893" s="29">
        <f t="shared" si="68"/>
        <v>60.42</v>
      </c>
      <c r="J893" s="30">
        <f t="shared" si="69"/>
        <v>68.900000000000006</v>
      </c>
    </row>
    <row r="894" spans="2:10" s="11" customFormat="1">
      <c r="B894" s="31" t="s">
        <v>3003</v>
      </c>
      <c r="C894" s="32" t="s">
        <v>3004</v>
      </c>
      <c r="D894" s="33" t="s">
        <v>3005</v>
      </c>
      <c r="E894" s="34" t="s">
        <v>749</v>
      </c>
      <c r="F894" s="26">
        <f t="shared" si="65"/>
        <v>9.7200000000000006</v>
      </c>
      <c r="G894" s="27">
        <f t="shared" si="66"/>
        <v>9.9</v>
      </c>
      <c r="H894" s="28">
        <f t="shared" si="67"/>
        <v>10.08</v>
      </c>
      <c r="I894" s="29">
        <f t="shared" si="68"/>
        <v>10.26</v>
      </c>
      <c r="J894" s="30">
        <f t="shared" si="69"/>
        <v>11.7</v>
      </c>
    </row>
    <row r="895" spans="2:10" s="11" customFormat="1">
      <c r="B895" s="31" t="s">
        <v>3006</v>
      </c>
      <c r="C895" s="32" t="s">
        <v>3007</v>
      </c>
      <c r="D895" s="33" t="s">
        <v>3008</v>
      </c>
      <c r="E895" s="34" t="s">
        <v>642</v>
      </c>
      <c r="F895" s="26">
        <f t="shared" si="65"/>
        <v>59.4</v>
      </c>
      <c r="G895" s="27">
        <f t="shared" si="66"/>
        <v>60.5</v>
      </c>
      <c r="H895" s="28">
        <f t="shared" si="67"/>
        <v>61.6</v>
      </c>
      <c r="I895" s="29">
        <f t="shared" si="68"/>
        <v>62.7</v>
      </c>
      <c r="J895" s="30">
        <f t="shared" si="69"/>
        <v>71.5</v>
      </c>
    </row>
    <row r="896" spans="2:10" s="11" customFormat="1">
      <c r="B896" s="31" t="s">
        <v>3009</v>
      </c>
      <c r="C896" s="32" t="s">
        <v>3010</v>
      </c>
      <c r="D896" s="33" t="s">
        <v>3011</v>
      </c>
      <c r="E896" s="34" t="s">
        <v>112</v>
      </c>
      <c r="F896" s="26">
        <f t="shared" si="65"/>
        <v>19.440000000000001</v>
      </c>
      <c r="G896" s="27">
        <f t="shared" si="66"/>
        <v>19.8</v>
      </c>
      <c r="H896" s="28">
        <f t="shared" si="67"/>
        <v>20.16</v>
      </c>
      <c r="I896" s="29">
        <f t="shared" si="68"/>
        <v>20.52</v>
      </c>
      <c r="J896" s="30">
        <f t="shared" si="69"/>
        <v>23.4</v>
      </c>
    </row>
    <row r="897" spans="2:10" s="11" customFormat="1">
      <c r="B897" s="31" t="s">
        <v>3012</v>
      </c>
      <c r="C897" s="32" t="s">
        <v>3013</v>
      </c>
      <c r="D897" s="33" t="s">
        <v>3014</v>
      </c>
      <c r="E897" s="34" t="s">
        <v>112</v>
      </c>
      <c r="F897" s="26">
        <f t="shared" si="65"/>
        <v>19.440000000000001</v>
      </c>
      <c r="G897" s="27">
        <f t="shared" si="66"/>
        <v>19.8</v>
      </c>
      <c r="H897" s="28">
        <f t="shared" si="67"/>
        <v>20.16</v>
      </c>
      <c r="I897" s="29">
        <f t="shared" si="68"/>
        <v>20.52</v>
      </c>
      <c r="J897" s="30">
        <f t="shared" si="69"/>
        <v>23.4</v>
      </c>
    </row>
    <row r="898" spans="2:10" s="11" customFormat="1">
      <c r="B898" s="31" t="s">
        <v>3015</v>
      </c>
      <c r="C898" s="32" t="s">
        <v>3016</v>
      </c>
      <c r="D898" s="33" t="s">
        <v>3017</v>
      </c>
      <c r="E898" s="34" t="s">
        <v>274</v>
      </c>
      <c r="F898" s="26">
        <f t="shared" si="65"/>
        <v>34.56</v>
      </c>
      <c r="G898" s="27">
        <f t="shared" si="66"/>
        <v>35.200000000000003</v>
      </c>
      <c r="H898" s="28">
        <f t="shared" si="67"/>
        <v>35.840000000000003</v>
      </c>
      <c r="I898" s="29">
        <f t="shared" si="68"/>
        <v>36.480000000000004</v>
      </c>
      <c r="J898" s="30">
        <f t="shared" si="69"/>
        <v>41.6</v>
      </c>
    </row>
    <row r="899" spans="2:10" s="11" customFormat="1">
      <c r="B899" s="31" t="s">
        <v>3018</v>
      </c>
      <c r="C899" s="32" t="s">
        <v>3019</v>
      </c>
      <c r="D899" s="33" t="s">
        <v>3020</v>
      </c>
      <c r="E899" s="34" t="s">
        <v>642</v>
      </c>
      <c r="F899" s="26">
        <f t="shared" si="65"/>
        <v>59.4</v>
      </c>
      <c r="G899" s="27">
        <f t="shared" si="66"/>
        <v>60.5</v>
      </c>
      <c r="H899" s="28">
        <f t="shared" si="67"/>
        <v>61.6</v>
      </c>
      <c r="I899" s="29">
        <f t="shared" si="68"/>
        <v>62.7</v>
      </c>
      <c r="J899" s="30">
        <f t="shared" si="69"/>
        <v>71.5</v>
      </c>
    </row>
    <row r="900" spans="2:10" s="11" customFormat="1">
      <c r="B900" s="31" t="s">
        <v>3021</v>
      </c>
      <c r="C900" s="32" t="s">
        <v>3022</v>
      </c>
      <c r="D900" s="33" t="s">
        <v>3023</v>
      </c>
      <c r="E900" s="34" t="s">
        <v>642</v>
      </c>
      <c r="F900" s="26">
        <f t="shared" si="65"/>
        <v>59.4</v>
      </c>
      <c r="G900" s="27">
        <f t="shared" si="66"/>
        <v>60.5</v>
      </c>
      <c r="H900" s="28">
        <f t="shared" si="67"/>
        <v>61.6</v>
      </c>
      <c r="I900" s="29">
        <f t="shared" si="68"/>
        <v>62.7</v>
      </c>
      <c r="J900" s="30">
        <f t="shared" si="69"/>
        <v>71.5</v>
      </c>
    </row>
    <row r="901" spans="2:10" s="11" customFormat="1">
      <c r="B901" s="31" t="s">
        <v>3024</v>
      </c>
      <c r="C901" s="32" t="s">
        <v>3025</v>
      </c>
      <c r="D901" s="33" t="s">
        <v>3026</v>
      </c>
      <c r="E901" s="34" t="s">
        <v>3027</v>
      </c>
      <c r="F901" s="26">
        <f t="shared" si="65"/>
        <v>63.72</v>
      </c>
      <c r="G901" s="27">
        <f t="shared" si="66"/>
        <v>64.900000000000006</v>
      </c>
      <c r="H901" s="28">
        <f t="shared" si="67"/>
        <v>66.08</v>
      </c>
      <c r="I901" s="29">
        <f t="shared" si="68"/>
        <v>67.260000000000005</v>
      </c>
      <c r="J901" s="30">
        <f t="shared" si="69"/>
        <v>76.7</v>
      </c>
    </row>
    <row r="902" spans="2:10" s="11" customFormat="1">
      <c r="B902" s="31" t="s">
        <v>3028</v>
      </c>
      <c r="C902" s="32" t="s">
        <v>3029</v>
      </c>
      <c r="D902" s="33" t="s">
        <v>3030</v>
      </c>
      <c r="E902" s="34" t="s">
        <v>642</v>
      </c>
      <c r="F902" s="26">
        <f t="shared" si="65"/>
        <v>59.4</v>
      </c>
      <c r="G902" s="27">
        <f t="shared" si="66"/>
        <v>60.5</v>
      </c>
      <c r="H902" s="28">
        <f t="shared" si="67"/>
        <v>61.6</v>
      </c>
      <c r="I902" s="29">
        <f t="shared" si="68"/>
        <v>62.7</v>
      </c>
      <c r="J902" s="30">
        <f t="shared" si="69"/>
        <v>71.5</v>
      </c>
    </row>
    <row r="903" spans="2:10" s="11" customFormat="1">
      <c r="B903" s="31" t="s">
        <v>3031</v>
      </c>
      <c r="C903" s="32" t="s">
        <v>3032</v>
      </c>
      <c r="D903" s="33" t="s">
        <v>3033</v>
      </c>
      <c r="E903" s="34" t="s">
        <v>642</v>
      </c>
      <c r="F903" s="26">
        <f t="shared" si="65"/>
        <v>59.4</v>
      </c>
      <c r="G903" s="27">
        <f t="shared" si="66"/>
        <v>60.5</v>
      </c>
      <c r="H903" s="28">
        <f t="shared" si="67"/>
        <v>61.6</v>
      </c>
      <c r="I903" s="29">
        <f t="shared" si="68"/>
        <v>62.7</v>
      </c>
      <c r="J903" s="30">
        <f t="shared" si="69"/>
        <v>71.5</v>
      </c>
    </row>
    <row r="904" spans="2:10" s="11" customFormat="1">
      <c r="B904" s="31" t="s">
        <v>3034</v>
      </c>
      <c r="C904" s="32" t="s">
        <v>3035</v>
      </c>
      <c r="D904" s="33" t="s">
        <v>3036</v>
      </c>
      <c r="E904" s="34" t="s">
        <v>3037</v>
      </c>
      <c r="F904" s="26">
        <f t="shared" ref="F904:F967" si="70">E904*(8/100)+E904</f>
        <v>61.56</v>
      </c>
      <c r="G904" s="27">
        <f t="shared" ref="G904:G967" si="71">E904*(10/100)+E904</f>
        <v>62.7</v>
      </c>
      <c r="H904" s="28">
        <f t="shared" ref="H904:H967" si="72">E904*(12/100)+E904</f>
        <v>63.84</v>
      </c>
      <c r="I904" s="29">
        <f t="shared" ref="I904:I967" si="73">E904*(14/100)+E904</f>
        <v>64.98</v>
      </c>
      <c r="J904" s="30">
        <f t="shared" ref="J904:J967" si="74">E904*(30/100)+E904</f>
        <v>74.099999999999994</v>
      </c>
    </row>
    <row r="905" spans="2:10" s="11" customFormat="1">
      <c r="B905" s="31" t="s">
        <v>3038</v>
      </c>
      <c r="C905" s="32" t="s">
        <v>3039</v>
      </c>
      <c r="D905" s="33" t="s">
        <v>3040</v>
      </c>
      <c r="E905" s="34" t="s">
        <v>220</v>
      </c>
      <c r="F905" s="26">
        <f t="shared" si="70"/>
        <v>42.12</v>
      </c>
      <c r="G905" s="27">
        <f t="shared" si="71"/>
        <v>42.9</v>
      </c>
      <c r="H905" s="28">
        <f t="shared" si="72"/>
        <v>43.68</v>
      </c>
      <c r="I905" s="29">
        <f t="shared" si="73"/>
        <v>44.46</v>
      </c>
      <c r="J905" s="30">
        <f t="shared" si="74"/>
        <v>50.7</v>
      </c>
    </row>
    <row r="906" spans="2:10" s="11" customFormat="1">
      <c r="B906" s="31" t="s">
        <v>3041</v>
      </c>
      <c r="C906" s="32" t="s">
        <v>3042</v>
      </c>
      <c r="D906" s="33" t="s">
        <v>3043</v>
      </c>
      <c r="E906" s="34" t="s">
        <v>1190</v>
      </c>
      <c r="F906" s="26">
        <f t="shared" si="70"/>
        <v>48.06</v>
      </c>
      <c r="G906" s="27">
        <f t="shared" si="71"/>
        <v>48.95</v>
      </c>
      <c r="H906" s="28">
        <f t="shared" si="72"/>
        <v>49.84</v>
      </c>
      <c r="I906" s="29">
        <f t="shared" si="73"/>
        <v>50.730000000000004</v>
      </c>
      <c r="J906" s="30">
        <f t="shared" si="74"/>
        <v>57.85</v>
      </c>
    </row>
    <row r="907" spans="2:10" s="11" customFormat="1">
      <c r="B907" s="31" t="s">
        <v>3044</v>
      </c>
      <c r="C907" s="32" t="s">
        <v>3045</v>
      </c>
      <c r="D907" s="33" t="s">
        <v>3046</v>
      </c>
      <c r="E907" s="34" t="s">
        <v>220</v>
      </c>
      <c r="F907" s="26">
        <f t="shared" si="70"/>
        <v>42.12</v>
      </c>
      <c r="G907" s="27">
        <f t="shared" si="71"/>
        <v>42.9</v>
      </c>
      <c r="H907" s="28">
        <f t="shared" si="72"/>
        <v>43.68</v>
      </c>
      <c r="I907" s="29">
        <f t="shared" si="73"/>
        <v>44.46</v>
      </c>
      <c r="J907" s="30">
        <f t="shared" si="74"/>
        <v>50.7</v>
      </c>
    </row>
    <row r="908" spans="2:10" s="11" customFormat="1">
      <c r="B908" s="31" t="s">
        <v>3047</v>
      </c>
      <c r="C908" s="32" t="s">
        <v>3048</v>
      </c>
      <c r="D908" s="33" t="s">
        <v>3049</v>
      </c>
      <c r="E908" s="34" t="s">
        <v>3050</v>
      </c>
      <c r="F908" s="26">
        <f t="shared" si="70"/>
        <v>46.061999999999998</v>
      </c>
      <c r="G908" s="27">
        <f t="shared" si="71"/>
        <v>46.914999999999999</v>
      </c>
      <c r="H908" s="28">
        <f t="shared" si="72"/>
        <v>47.768000000000001</v>
      </c>
      <c r="I908" s="29">
        <f t="shared" si="73"/>
        <v>48.620999999999995</v>
      </c>
      <c r="J908" s="30">
        <f t="shared" si="74"/>
        <v>55.445</v>
      </c>
    </row>
    <row r="909" spans="2:10" s="11" customFormat="1">
      <c r="B909" s="31" t="s">
        <v>3051</v>
      </c>
      <c r="C909" s="32" t="s">
        <v>3052</v>
      </c>
      <c r="D909" s="33" t="s">
        <v>3053</v>
      </c>
      <c r="E909" s="34" t="s">
        <v>5</v>
      </c>
      <c r="F909" s="26">
        <f t="shared" si="70"/>
        <v>43.2</v>
      </c>
      <c r="G909" s="27">
        <f t="shared" si="71"/>
        <v>44</v>
      </c>
      <c r="H909" s="28">
        <f t="shared" si="72"/>
        <v>44.8</v>
      </c>
      <c r="I909" s="29">
        <f t="shared" si="73"/>
        <v>45.6</v>
      </c>
      <c r="J909" s="30">
        <f t="shared" si="74"/>
        <v>52</v>
      </c>
    </row>
    <row r="910" spans="2:10" s="11" customFormat="1">
      <c r="B910" s="31" t="s">
        <v>3054</v>
      </c>
      <c r="C910" s="32" t="s">
        <v>3055</v>
      </c>
      <c r="D910" s="33" t="s">
        <v>3056</v>
      </c>
      <c r="E910" s="34" t="s">
        <v>220</v>
      </c>
      <c r="F910" s="26">
        <f t="shared" si="70"/>
        <v>42.12</v>
      </c>
      <c r="G910" s="27">
        <f t="shared" si="71"/>
        <v>42.9</v>
      </c>
      <c r="H910" s="28">
        <f t="shared" si="72"/>
        <v>43.68</v>
      </c>
      <c r="I910" s="29">
        <f t="shared" si="73"/>
        <v>44.46</v>
      </c>
      <c r="J910" s="30">
        <f t="shared" si="74"/>
        <v>50.7</v>
      </c>
    </row>
    <row r="911" spans="2:10" s="11" customFormat="1">
      <c r="B911" s="31" t="s">
        <v>3057</v>
      </c>
      <c r="C911" s="32" t="s">
        <v>3058</v>
      </c>
      <c r="D911" s="33" t="s">
        <v>3059</v>
      </c>
      <c r="E911" s="34" t="s">
        <v>1190</v>
      </c>
      <c r="F911" s="26">
        <f t="shared" si="70"/>
        <v>48.06</v>
      </c>
      <c r="G911" s="27">
        <f t="shared" si="71"/>
        <v>48.95</v>
      </c>
      <c r="H911" s="28">
        <f t="shared" si="72"/>
        <v>49.84</v>
      </c>
      <c r="I911" s="29">
        <f t="shared" si="73"/>
        <v>50.730000000000004</v>
      </c>
      <c r="J911" s="30">
        <f t="shared" si="74"/>
        <v>57.85</v>
      </c>
    </row>
    <row r="912" spans="2:10" s="11" customFormat="1">
      <c r="B912" s="31" t="s">
        <v>3060</v>
      </c>
      <c r="C912" s="32" t="s">
        <v>3061</v>
      </c>
      <c r="D912" s="33" t="s">
        <v>3062</v>
      </c>
      <c r="E912" s="34" t="s">
        <v>5</v>
      </c>
      <c r="F912" s="26">
        <f t="shared" si="70"/>
        <v>43.2</v>
      </c>
      <c r="G912" s="27">
        <f t="shared" si="71"/>
        <v>44</v>
      </c>
      <c r="H912" s="28">
        <f t="shared" si="72"/>
        <v>44.8</v>
      </c>
      <c r="I912" s="29">
        <f t="shared" si="73"/>
        <v>45.6</v>
      </c>
      <c r="J912" s="30">
        <f t="shared" si="74"/>
        <v>52</v>
      </c>
    </row>
    <row r="913" spans="2:10" s="11" customFormat="1">
      <c r="B913" s="31" t="s">
        <v>3063</v>
      </c>
      <c r="C913" s="32" t="s">
        <v>3064</v>
      </c>
      <c r="D913" s="33" t="s">
        <v>3065</v>
      </c>
      <c r="E913" s="34" t="s">
        <v>3066</v>
      </c>
      <c r="F913" s="26">
        <f t="shared" si="70"/>
        <v>44.28</v>
      </c>
      <c r="G913" s="27">
        <f t="shared" si="71"/>
        <v>45.1</v>
      </c>
      <c r="H913" s="28">
        <f t="shared" si="72"/>
        <v>45.92</v>
      </c>
      <c r="I913" s="29">
        <f t="shared" si="73"/>
        <v>46.74</v>
      </c>
      <c r="J913" s="30">
        <f t="shared" si="74"/>
        <v>53.3</v>
      </c>
    </row>
    <row r="914" spans="2:10" s="11" customFormat="1">
      <c r="B914" s="31" t="s">
        <v>3067</v>
      </c>
      <c r="C914" s="32" t="s">
        <v>3068</v>
      </c>
      <c r="D914" s="33" t="s">
        <v>3069</v>
      </c>
      <c r="E914" s="34" t="s">
        <v>3070</v>
      </c>
      <c r="F914" s="26">
        <f t="shared" si="70"/>
        <v>21.06</v>
      </c>
      <c r="G914" s="27">
        <f t="shared" si="71"/>
        <v>21.45</v>
      </c>
      <c r="H914" s="28">
        <f t="shared" si="72"/>
        <v>21.84</v>
      </c>
      <c r="I914" s="29">
        <f t="shared" si="73"/>
        <v>22.23</v>
      </c>
      <c r="J914" s="30">
        <f t="shared" si="74"/>
        <v>25.35</v>
      </c>
    </row>
    <row r="915" spans="2:10" s="11" customFormat="1">
      <c r="B915" s="31" t="s">
        <v>3071</v>
      </c>
      <c r="C915" s="32" t="s">
        <v>3072</v>
      </c>
      <c r="D915" s="33" t="s">
        <v>3073</v>
      </c>
      <c r="E915" s="34" t="s">
        <v>3070</v>
      </c>
      <c r="F915" s="26">
        <f t="shared" si="70"/>
        <v>21.06</v>
      </c>
      <c r="G915" s="27">
        <f t="shared" si="71"/>
        <v>21.45</v>
      </c>
      <c r="H915" s="28">
        <f t="shared" si="72"/>
        <v>21.84</v>
      </c>
      <c r="I915" s="29">
        <f t="shared" si="73"/>
        <v>22.23</v>
      </c>
      <c r="J915" s="30">
        <f t="shared" si="74"/>
        <v>25.35</v>
      </c>
    </row>
    <row r="916" spans="2:10" s="11" customFormat="1">
      <c r="B916" s="31" t="s">
        <v>3074</v>
      </c>
      <c r="C916" s="32" t="s">
        <v>3075</v>
      </c>
      <c r="D916" s="33" t="s">
        <v>3076</v>
      </c>
      <c r="E916" s="34" t="s">
        <v>3070</v>
      </c>
      <c r="F916" s="26">
        <f t="shared" si="70"/>
        <v>21.06</v>
      </c>
      <c r="G916" s="27">
        <f t="shared" si="71"/>
        <v>21.45</v>
      </c>
      <c r="H916" s="28">
        <f t="shared" si="72"/>
        <v>21.84</v>
      </c>
      <c r="I916" s="29">
        <f t="shared" si="73"/>
        <v>22.23</v>
      </c>
      <c r="J916" s="30">
        <f t="shared" si="74"/>
        <v>25.35</v>
      </c>
    </row>
    <row r="917" spans="2:10" s="11" customFormat="1">
      <c r="B917" s="31" t="s">
        <v>3077</v>
      </c>
      <c r="C917" s="32" t="s">
        <v>3078</v>
      </c>
      <c r="D917" s="33" t="s">
        <v>3079</v>
      </c>
      <c r="E917" s="34" t="s">
        <v>3070</v>
      </c>
      <c r="F917" s="26">
        <f t="shared" si="70"/>
        <v>21.06</v>
      </c>
      <c r="G917" s="27">
        <f t="shared" si="71"/>
        <v>21.45</v>
      </c>
      <c r="H917" s="28">
        <f t="shared" si="72"/>
        <v>21.84</v>
      </c>
      <c r="I917" s="29">
        <f t="shared" si="73"/>
        <v>22.23</v>
      </c>
      <c r="J917" s="30">
        <f t="shared" si="74"/>
        <v>25.35</v>
      </c>
    </row>
    <row r="918" spans="2:10" s="11" customFormat="1">
      <c r="B918" s="31" t="s">
        <v>3080</v>
      </c>
      <c r="C918" s="32" t="s">
        <v>3081</v>
      </c>
      <c r="D918" s="33" t="s">
        <v>3082</v>
      </c>
      <c r="E918" s="34" t="s">
        <v>3070</v>
      </c>
      <c r="F918" s="26">
        <f t="shared" si="70"/>
        <v>21.06</v>
      </c>
      <c r="G918" s="27">
        <f t="shared" si="71"/>
        <v>21.45</v>
      </c>
      <c r="H918" s="28">
        <f t="shared" si="72"/>
        <v>21.84</v>
      </c>
      <c r="I918" s="29">
        <f t="shared" si="73"/>
        <v>22.23</v>
      </c>
      <c r="J918" s="30">
        <f t="shared" si="74"/>
        <v>25.35</v>
      </c>
    </row>
    <row r="919" spans="2:10" s="11" customFormat="1">
      <c r="B919" s="31" t="s">
        <v>3083</v>
      </c>
      <c r="C919" s="32" t="s">
        <v>3084</v>
      </c>
      <c r="D919" s="33" t="s">
        <v>3085</v>
      </c>
      <c r="E919" s="34" t="s">
        <v>3070</v>
      </c>
      <c r="F919" s="26">
        <f t="shared" si="70"/>
        <v>21.06</v>
      </c>
      <c r="G919" s="27">
        <f t="shared" si="71"/>
        <v>21.45</v>
      </c>
      <c r="H919" s="28">
        <f t="shared" si="72"/>
        <v>21.84</v>
      </c>
      <c r="I919" s="29">
        <f t="shared" si="73"/>
        <v>22.23</v>
      </c>
      <c r="J919" s="30">
        <f t="shared" si="74"/>
        <v>25.35</v>
      </c>
    </row>
    <row r="920" spans="2:10" s="11" customFormat="1">
      <c r="B920" s="31" t="s">
        <v>3086</v>
      </c>
      <c r="C920" s="32" t="s">
        <v>3087</v>
      </c>
      <c r="D920" s="33" t="s">
        <v>3088</v>
      </c>
      <c r="E920" s="34" t="s">
        <v>3070</v>
      </c>
      <c r="F920" s="26">
        <f t="shared" si="70"/>
        <v>21.06</v>
      </c>
      <c r="G920" s="27">
        <f t="shared" si="71"/>
        <v>21.45</v>
      </c>
      <c r="H920" s="28">
        <f t="shared" si="72"/>
        <v>21.84</v>
      </c>
      <c r="I920" s="29">
        <f t="shared" si="73"/>
        <v>22.23</v>
      </c>
      <c r="J920" s="30">
        <f t="shared" si="74"/>
        <v>25.35</v>
      </c>
    </row>
    <row r="921" spans="2:10" s="11" customFormat="1">
      <c r="B921" s="31" t="s">
        <v>3089</v>
      </c>
      <c r="C921" s="32" t="s">
        <v>3090</v>
      </c>
      <c r="D921" s="33" t="s">
        <v>3091</v>
      </c>
      <c r="E921" s="34" t="s">
        <v>655</v>
      </c>
      <c r="F921" s="26">
        <f t="shared" si="70"/>
        <v>11.88</v>
      </c>
      <c r="G921" s="27">
        <f t="shared" si="71"/>
        <v>12.1</v>
      </c>
      <c r="H921" s="28">
        <f t="shared" si="72"/>
        <v>12.32</v>
      </c>
      <c r="I921" s="29">
        <f t="shared" si="73"/>
        <v>12.54</v>
      </c>
      <c r="J921" s="30">
        <f t="shared" si="74"/>
        <v>14.3</v>
      </c>
    </row>
    <row r="922" spans="2:10" s="11" customFormat="1">
      <c r="B922" s="31" t="s">
        <v>3092</v>
      </c>
      <c r="C922" s="32" t="s">
        <v>3093</v>
      </c>
      <c r="D922" s="33" t="s">
        <v>3094</v>
      </c>
      <c r="E922" s="34" t="s">
        <v>41</v>
      </c>
      <c r="F922" s="26">
        <f t="shared" si="70"/>
        <v>21.6</v>
      </c>
      <c r="G922" s="27">
        <f t="shared" si="71"/>
        <v>22</v>
      </c>
      <c r="H922" s="28">
        <f t="shared" si="72"/>
        <v>22.4</v>
      </c>
      <c r="I922" s="29">
        <f t="shared" si="73"/>
        <v>22.8</v>
      </c>
      <c r="J922" s="30">
        <f t="shared" si="74"/>
        <v>26</v>
      </c>
    </row>
    <row r="923" spans="2:10" s="11" customFormat="1">
      <c r="B923" s="31" t="s">
        <v>3095</v>
      </c>
      <c r="C923" s="32" t="s">
        <v>3096</v>
      </c>
      <c r="D923" s="33" t="s">
        <v>3097</v>
      </c>
      <c r="E923" s="34" t="s">
        <v>41</v>
      </c>
      <c r="F923" s="26">
        <f t="shared" si="70"/>
        <v>21.6</v>
      </c>
      <c r="G923" s="27">
        <f t="shared" si="71"/>
        <v>22</v>
      </c>
      <c r="H923" s="28">
        <f t="shared" si="72"/>
        <v>22.4</v>
      </c>
      <c r="I923" s="29">
        <f t="shared" si="73"/>
        <v>22.8</v>
      </c>
      <c r="J923" s="30">
        <f t="shared" si="74"/>
        <v>26</v>
      </c>
    </row>
    <row r="924" spans="2:10" s="11" customFormat="1">
      <c r="B924" s="31" t="s">
        <v>3098</v>
      </c>
      <c r="C924" s="32" t="s">
        <v>3099</v>
      </c>
      <c r="D924" s="33" t="s">
        <v>3100</v>
      </c>
      <c r="E924" s="34" t="s">
        <v>41</v>
      </c>
      <c r="F924" s="26">
        <f t="shared" si="70"/>
        <v>21.6</v>
      </c>
      <c r="G924" s="27">
        <f t="shared" si="71"/>
        <v>22</v>
      </c>
      <c r="H924" s="28">
        <f t="shared" si="72"/>
        <v>22.4</v>
      </c>
      <c r="I924" s="29">
        <f t="shared" si="73"/>
        <v>22.8</v>
      </c>
      <c r="J924" s="30">
        <f t="shared" si="74"/>
        <v>26</v>
      </c>
    </row>
    <row r="925" spans="2:10" s="11" customFormat="1">
      <c r="B925" s="31" t="s">
        <v>3101</v>
      </c>
      <c r="C925" s="32" t="s">
        <v>3102</v>
      </c>
      <c r="D925" s="33" t="s">
        <v>3103</v>
      </c>
      <c r="E925" s="34" t="s">
        <v>41</v>
      </c>
      <c r="F925" s="26">
        <f t="shared" si="70"/>
        <v>21.6</v>
      </c>
      <c r="G925" s="27">
        <f t="shared" si="71"/>
        <v>22</v>
      </c>
      <c r="H925" s="28">
        <f t="shared" si="72"/>
        <v>22.4</v>
      </c>
      <c r="I925" s="29">
        <f t="shared" si="73"/>
        <v>22.8</v>
      </c>
      <c r="J925" s="30">
        <f t="shared" si="74"/>
        <v>26</v>
      </c>
    </row>
    <row r="926" spans="2:10" s="11" customFormat="1">
      <c r="B926" s="31" t="s">
        <v>979</v>
      </c>
      <c r="C926" s="32" t="s">
        <v>3104</v>
      </c>
      <c r="D926" s="33" t="s">
        <v>3105</v>
      </c>
      <c r="E926" s="34" t="s">
        <v>3106</v>
      </c>
      <c r="F926" s="26">
        <f t="shared" si="70"/>
        <v>17.55</v>
      </c>
      <c r="G926" s="27">
        <f t="shared" si="71"/>
        <v>17.875</v>
      </c>
      <c r="H926" s="28">
        <f t="shared" si="72"/>
        <v>18.2</v>
      </c>
      <c r="I926" s="29">
        <f t="shared" si="73"/>
        <v>18.524999999999999</v>
      </c>
      <c r="J926" s="30">
        <f t="shared" si="74"/>
        <v>21.125</v>
      </c>
    </row>
    <row r="927" spans="2:10" s="11" customFormat="1">
      <c r="B927" s="31" t="s">
        <v>3107</v>
      </c>
      <c r="C927" s="32" t="s">
        <v>3108</v>
      </c>
      <c r="D927" s="33" t="s">
        <v>3109</v>
      </c>
      <c r="E927" s="34" t="s">
        <v>3110</v>
      </c>
      <c r="F927" s="26">
        <f t="shared" si="70"/>
        <v>18.012888</v>
      </c>
      <c r="G927" s="27">
        <f t="shared" si="71"/>
        <v>18.34646</v>
      </c>
      <c r="H927" s="28">
        <f t="shared" si="72"/>
        <v>18.680032000000001</v>
      </c>
      <c r="I927" s="29">
        <f t="shared" si="73"/>
        <v>19.013604000000001</v>
      </c>
      <c r="J927" s="30">
        <f t="shared" si="74"/>
        <v>21.682179999999999</v>
      </c>
    </row>
    <row r="928" spans="2:10" s="11" customFormat="1">
      <c r="B928" s="31" t="s">
        <v>3111</v>
      </c>
      <c r="C928" s="32" t="s">
        <v>3112</v>
      </c>
      <c r="D928" s="33" t="s">
        <v>3113</v>
      </c>
      <c r="E928" s="34" t="s">
        <v>36</v>
      </c>
      <c r="F928" s="26">
        <f t="shared" si="70"/>
        <v>64.8</v>
      </c>
      <c r="G928" s="27">
        <f t="shared" si="71"/>
        <v>66</v>
      </c>
      <c r="H928" s="28">
        <f t="shared" si="72"/>
        <v>67.2</v>
      </c>
      <c r="I928" s="29">
        <f t="shared" si="73"/>
        <v>68.400000000000006</v>
      </c>
      <c r="J928" s="30">
        <f t="shared" si="74"/>
        <v>78</v>
      </c>
    </row>
    <row r="929" spans="2:10" s="11" customFormat="1">
      <c r="B929" s="31" t="s">
        <v>3114</v>
      </c>
      <c r="C929" s="32" t="s">
        <v>3115</v>
      </c>
      <c r="D929" s="33" t="s">
        <v>3116</v>
      </c>
      <c r="E929" s="34" t="s">
        <v>36</v>
      </c>
      <c r="F929" s="26">
        <f t="shared" si="70"/>
        <v>64.8</v>
      </c>
      <c r="G929" s="27">
        <f t="shared" si="71"/>
        <v>66</v>
      </c>
      <c r="H929" s="28">
        <f t="shared" si="72"/>
        <v>67.2</v>
      </c>
      <c r="I929" s="29">
        <f t="shared" si="73"/>
        <v>68.400000000000006</v>
      </c>
      <c r="J929" s="30">
        <f t="shared" si="74"/>
        <v>78</v>
      </c>
    </row>
    <row r="930" spans="2:10" s="11" customFormat="1">
      <c r="B930" s="31" t="s">
        <v>3117</v>
      </c>
      <c r="C930" s="32" t="s">
        <v>3118</v>
      </c>
      <c r="D930" s="33" t="s">
        <v>3119</v>
      </c>
      <c r="E930" s="34" t="s">
        <v>36</v>
      </c>
      <c r="F930" s="26">
        <f t="shared" si="70"/>
        <v>64.8</v>
      </c>
      <c r="G930" s="27">
        <f t="shared" si="71"/>
        <v>66</v>
      </c>
      <c r="H930" s="28">
        <f t="shared" si="72"/>
        <v>67.2</v>
      </c>
      <c r="I930" s="29">
        <f t="shared" si="73"/>
        <v>68.400000000000006</v>
      </c>
      <c r="J930" s="30">
        <f t="shared" si="74"/>
        <v>78</v>
      </c>
    </row>
    <row r="931" spans="2:10" s="11" customFormat="1">
      <c r="B931" s="31" t="s">
        <v>3120</v>
      </c>
      <c r="C931" s="32" t="s">
        <v>3121</v>
      </c>
      <c r="D931" s="33" t="s">
        <v>3122</v>
      </c>
      <c r="E931" s="34" t="s">
        <v>36</v>
      </c>
      <c r="F931" s="26">
        <f t="shared" si="70"/>
        <v>64.8</v>
      </c>
      <c r="G931" s="27">
        <f t="shared" si="71"/>
        <v>66</v>
      </c>
      <c r="H931" s="28">
        <f t="shared" si="72"/>
        <v>67.2</v>
      </c>
      <c r="I931" s="29">
        <f t="shared" si="73"/>
        <v>68.400000000000006</v>
      </c>
      <c r="J931" s="30">
        <f t="shared" si="74"/>
        <v>78</v>
      </c>
    </row>
    <row r="932" spans="2:10" s="11" customFormat="1">
      <c r="B932" s="31" t="s">
        <v>3123</v>
      </c>
      <c r="C932" s="32" t="s">
        <v>3124</v>
      </c>
      <c r="D932" s="33" t="s">
        <v>3125</v>
      </c>
      <c r="E932" s="34" t="s">
        <v>3126</v>
      </c>
      <c r="F932" s="26">
        <f t="shared" si="70"/>
        <v>58.05</v>
      </c>
      <c r="G932" s="27">
        <f t="shared" si="71"/>
        <v>59.125</v>
      </c>
      <c r="H932" s="28">
        <f t="shared" si="72"/>
        <v>60.2</v>
      </c>
      <c r="I932" s="29">
        <f t="shared" si="73"/>
        <v>61.274999999999999</v>
      </c>
      <c r="J932" s="30">
        <f t="shared" si="74"/>
        <v>69.875</v>
      </c>
    </row>
    <row r="933" spans="2:10" s="11" customFormat="1">
      <c r="B933" s="31" t="s">
        <v>3127</v>
      </c>
      <c r="C933" s="32" t="s">
        <v>3128</v>
      </c>
      <c r="D933" s="33" t="s">
        <v>3129</v>
      </c>
      <c r="E933" s="34" t="s">
        <v>3027</v>
      </c>
      <c r="F933" s="26">
        <f t="shared" si="70"/>
        <v>63.72</v>
      </c>
      <c r="G933" s="27">
        <f t="shared" si="71"/>
        <v>64.900000000000006</v>
      </c>
      <c r="H933" s="28">
        <f t="shared" si="72"/>
        <v>66.08</v>
      </c>
      <c r="I933" s="29">
        <f t="shared" si="73"/>
        <v>67.260000000000005</v>
      </c>
      <c r="J933" s="30">
        <f t="shared" si="74"/>
        <v>76.7</v>
      </c>
    </row>
    <row r="934" spans="2:10" s="11" customFormat="1">
      <c r="B934" s="31" t="s">
        <v>3130</v>
      </c>
      <c r="C934" s="32" t="s">
        <v>3131</v>
      </c>
      <c r="D934" s="33" t="s">
        <v>3132</v>
      </c>
      <c r="E934" s="34" t="s">
        <v>385</v>
      </c>
      <c r="F934" s="26">
        <f t="shared" si="70"/>
        <v>16.2</v>
      </c>
      <c r="G934" s="27">
        <f t="shared" si="71"/>
        <v>16.5</v>
      </c>
      <c r="H934" s="28">
        <f t="shared" si="72"/>
        <v>16.8</v>
      </c>
      <c r="I934" s="29">
        <f t="shared" si="73"/>
        <v>17.100000000000001</v>
      </c>
      <c r="J934" s="30">
        <f t="shared" si="74"/>
        <v>19.5</v>
      </c>
    </row>
    <row r="935" spans="2:10" s="11" customFormat="1">
      <c r="B935" s="31" t="s">
        <v>3133</v>
      </c>
      <c r="C935" s="32" t="s">
        <v>3134</v>
      </c>
      <c r="D935" s="33" t="s">
        <v>3135</v>
      </c>
      <c r="E935" s="34" t="s">
        <v>385</v>
      </c>
      <c r="F935" s="26">
        <f t="shared" si="70"/>
        <v>16.2</v>
      </c>
      <c r="G935" s="27">
        <f t="shared" si="71"/>
        <v>16.5</v>
      </c>
      <c r="H935" s="28">
        <f t="shared" si="72"/>
        <v>16.8</v>
      </c>
      <c r="I935" s="29">
        <f t="shared" si="73"/>
        <v>17.100000000000001</v>
      </c>
      <c r="J935" s="30">
        <f t="shared" si="74"/>
        <v>19.5</v>
      </c>
    </row>
    <row r="936" spans="2:10" s="11" customFormat="1">
      <c r="B936" s="31" t="s">
        <v>3136</v>
      </c>
      <c r="C936" s="32" t="s">
        <v>3137</v>
      </c>
      <c r="D936" s="33" t="s">
        <v>3138</v>
      </c>
      <c r="E936" s="34" t="s">
        <v>440</v>
      </c>
      <c r="F936" s="26">
        <f t="shared" si="70"/>
        <v>17.28</v>
      </c>
      <c r="G936" s="27">
        <f t="shared" si="71"/>
        <v>17.600000000000001</v>
      </c>
      <c r="H936" s="28">
        <f t="shared" si="72"/>
        <v>17.920000000000002</v>
      </c>
      <c r="I936" s="29">
        <f t="shared" si="73"/>
        <v>18.240000000000002</v>
      </c>
      <c r="J936" s="30">
        <f t="shared" si="74"/>
        <v>20.8</v>
      </c>
    </row>
    <row r="937" spans="2:10" s="11" customFormat="1">
      <c r="B937" s="31" t="s">
        <v>3139</v>
      </c>
      <c r="C937" s="32" t="s">
        <v>3140</v>
      </c>
      <c r="D937" s="33" t="s">
        <v>3141</v>
      </c>
      <c r="E937" s="34" t="s">
        <v>385</v>
      </c>
      <c r="F937" s="26">
        <f t="shared" si="70"/>
        <v>16.2</v>
      </c>
      <c r="G937" s="27">
        <f t="shared" si="71"/>
        <v>16.5</v>
      </c>
      <c r="H937" s="28">
        <f t="shared" si="72"/>
        <v>16.8</v>
      </c>
      <c r="I937" s="29">
        <f t="shared" si="73"/>
        <v>17.100000000000001</v>
      </c>
      <c r="J937" s="30">
        <f t="shared" si="74"/>
        <v>19.5</v>
      </c>
    </row>
    <row r="938" spans="2:10" s="11" customFormat="1">
      <c r="B938" s="31" t="s">
        <v>3142</v>
      </c>
      <c r="C938" s="32" t="s">
        <v>3143</v>
      </c>
      <c r="D938" s="33" t="s">
        <v>3144</v>
      </c>
      <c r="E938" s="34" t="s">
        <v>252</v>
      </c>
      <c r="F938" s="26">
        <f t="shared" si="70"/>
        <v>70.2</v>
      </c>
      <c r="G938" s="27">
        <f t="shared" si="71"/>
        <v>71.5</v>
      </c>
      <c r="H938" s="28">
        <f t="shared" si="72"/>
        <v>72.8</v>
      </c>
      <c r="I938" s="29">
        <f t="shared" si="73"/>
        <v>74.099999999999994</v>
      </c>
      <c r="J938" s="30">
        <f t="shared" si="74"/>
        <v>84.5</v>
      </c>
    </row>
    <row r="939" spans="2:10" s="11" customFormat="1">
      <c r="B939" s="31" t="s">
        <v>3145</v>
      </c>
      <c r="C939" s="32" t="s">
        <v>3146</v>
      </c>
      <c r="D939" s="33" t="s">
        <v>3147</v>
      </c>
      <c r="E939" s="34" t="s">
        <v>252</v>
      </c>
      <c r="F939" s="26">
        <f t="shared" si="70"/>
        <v>70.2</v>
      </c>
      <c r="G939" s="27">
        <f t="shared" si="71"/>
        <v>71.5</v>
      </c>
      <c r="H939" s="28">
        <f t="shared" si="72"/>
        <v>72.8</v>
      </c>
      <c r="I939" s="29">
        <f t="shared" si="73"/>
        <v>74.099999999999994</v>
      </c>
      <c r="J939" s="30">
        <f t="shared" si="74"/>
        <v>84.5</v>
      </c>
    </row>
    <row r="940" spans="2:10" s="11" customFormat="1">
      <c r="B940" s="31" t="s">
        <v>3148</v>
      </c>
      <c r="C940" s="32" t="s">
        <v>3149</v>
      </c>
      <c r="D940" s="33" t="s">
        <v>3150</v>
      </c>
      <c r="E940" s="34" t="s">
        <v>252</v>
      </c>
      <c r="F940" s="26">
        <f t="shared" si="70"/>
        <v>70.2</v>
      </c>
      <c r="G940" s="27">
        <f t="shared" si="71"/>
        <v>71.5</v>
      </c>
      <c r="H940" s="28">
        <f t="shared" si="72"/>
        <v>72.8</v>
      </c>
      <c r="I940" s="29">
        <f t="shared" si="73"/>
        <v>74.099999999999994</v>
      </c>
      <c r="J940" s="30">
        <f t="shared" si="74"/>
        <v>84.5</v>
      </c>
    </row>
    <row r="941" spans="2:10" s="11" customFormat="1">
      <c r="B941" s="31" t="s">
        <v>3151</v>
      </c>
      <c r="C941" s="32" t="s">
        <v>3152</v>
      </c>
      <c r="D941" s="33" t="s">
        <v>3153</v>
      </c>
      <c r="E941" s="34" t="s">
        <v>1470</v>
      </c>
      <c r="F941" s="26">
        <f t="shared" si="70"/>
        <v>56.16</v>
      </c>
      <c r="G941" s="27">
        <f t="shared" si="71"/>
        <v>57.2</v>
      </c>
      <c r="H941" s="28">
        <f t="shared" si="72"/>
        <v>58.24</v>
      </c>
      <c r="I941" s="29">
        <f t="shared" si="73"/>
        <v>59.28</v>
      </c>
      <c r="J941" s="30">
        <f t="shared" si="74"/>
        <v>67.599999999999994</v>
      </c>
    </row>
    <row r="942" spans="2:10" s="11" customFormat="1">
      <c r="B942" s="31" t="s">
        <v>3154</v>
      </c>
      <c r="C942" s="32" t="s">
        <v>3155</v>
      </c>
      <c r="D942" s="33" t="s">
        <v>3156</v>
      </c>
      <c r="E942" s="34" t="s">
        <v>1470</v>
      </c>
      <c r="F942" s="26">
        <f t="shared" si="70"/>
        <v>56.16</v>
      </c>
      <c r="G942" s="27">
        <f t="shared" si="71"/>
        <v>57.2</v>
      </c>
      <c r="H942" s="28">
        <f t="shared" si="72"/>
        <v>58.24</v>
      </c>
      <c r="I942" s="29">
        <f t="shared" si="73"/>
        <v>59.28</v>
      </c>
      <c r="J942" s="30">
        <f t="shared" si="74"/>
        <v>67.599999999999994</v>
      </c>
    </row>
    <row r="943" spans="2:10" s="11" customFormat="1">
      <c r="B943" s="31" t="s">
        <v>3157</v>
      </c>
      <c r="C943" s="32" t="s">
        <v>3158</v>
      </c>
      <c r="D943" s="33" t="s">
        <v>3159</v>
      </c>
      <c r="E943" s="34" t="s">
        <v>435</v>
      </c>
      <c r="F943" s="26">
        <f t="shared" si="70"/>
        <v>52.92</v>
      </c>
      <c r="G943" s="27">
        <f t="shared" si="71"/>
        <v>53.9</v>
      </c>
      <c r="H943" s="28">
        <f t="shared" si="72"/>
        <v>54.88</v>
      </c>
      <c r="I943" s="29">
        <f t="shared" si="73"/>
        <v>55.86</v>
      </c>
      <c r="J943" s="30">
        <f t="shared" si="74"/>
        <v>63.7</v>
      </c>
    </row>
    <row r="944" spans="2:10" s="11" customFormat="1">
      <c r="B944" s="31" t="s">
        <v>3160</v>
      </c>
      <c r="C944" s="32" t="s">
        <v>3161</v>
      </c>
      <c r="D944" s="33" t="s">
        <v>3162</v>
      </c>
      <c r="E944" s="34" t="s">
        <v>167</v>
      </c>
      <c r="F944" s="26">
        <f t="shared" si="70"/>
        <v>38.880000000000003</v>
      </c>
      <c r="G944" s="27">
        <f t="shared" si="71"/>
        <v>39.6</v>
      </c>
      <c r="H944" s="28">
        <f t="shared" si="72"/>
        <v>40.32</v>
      </c>
      <c r="I944" s="29">
        <f t="shared" si="73"/>
        <v>41.04</v>
      </c>
      <c r="J944" s="30">
        <f t="shared" si="74"/>
        <v>46.8</v>
      </c>
    </row>
    <row r="945" spans="2:10" s="11" customFormat="1">
      <c r="B945" s="31" t="s">
        <v>3163</v>
      </c>
      <c r="C945" s="32" t="s">
        <v>3164</v>
      </c>
      <c r="D945" s="33" t="s">
        <v>3165</v>
      </c>
      <c r="E945" s="34" t="s">
        <v>167</v>
      </c>
      <c r="F945" s="26">
        <f t="shared" si="70"/>
        <v>38.880000000000003</v>
      </c>
      <c r="G945" s="27">
        <f t="shared" si="71"/>
        <v>39.6</v>
      </c>
      <c r="H945" s="28">
        <f t="shared" si="72"/>
        <v>40.32</v>
      </c>
      <c r="I945" s="29">
        <f t="shared" si="73"/>
        <v>41.04</v>
      </c>
      <c r="J945" s="30">
        <f t="shared" si="74"/>
        <v>46.8</v>
      </c>
    </row>
    <row r="946" spans="2:10" s="11" customFormat="1">
      <c r="B946" s="31" t="s">
        <v>3166</v>
      </c>
      <c r="C946" s="32" t="s">
        <v>3167</v>
      </c>
      <c r="D946" s="33" t="s">
        <v>3168</v>
      </c>
      <c r="E946" s="34" t="s">
        <v>3169</v>
      </c>
      <c r="F946" s="26">
        <f t="shared" si="70"/>
        <v>66.959999999999994</v>
      </c>
      <c r="G946" s="27">
        <f t="shared" si="71"/>
        <v>68.2</v>
      </c>
      <c r="H946" s="28">
        <f t="shared" si="72"/>
        <v>69.44</v>
      </c>
      <c r="I946" s="29">
        <f t="shared" si="73"/>
        <v>70.680000000000007</v>
      </c>
      <c r="J946" s="30">
        <f t="shared" si="74"/>
        <v>80.599999999999994</v>
      </c>
    </row>
    <row r="947" spans="2:10" s="11" customFormat="1">
      <c r="B947" s="31" t="s">
        <v>3170</v>
      </c>
      <c r="C947" s="32" t="s">
        <v>3171</v>
      </c>
      <c r="D947" s="33" t="s">
        <v>3172</v>
      </c>
      <c r="E947" s="34" t="s">
        <v>1470</v>
      </c>
      <c r="F947" s="26">
        <f t="shared" si="70"/>
        <v>56.16</v>
      </c>
      <c r="G947" s="27">
        <f t="shared" si="71"/>
        <v>57.2</v>
      </c>
      <c r="H947" s="28">
        <f t="shared" si="72"/>
        <v>58.24</v>
      </c>
      <c r="I947" s="29">
        <f t="shared" si="73"/>
        <v>59.28</v>
      </c>
      <c r="J947" s="30">
        <f t="shared" si="74"/>
        <v>67.599999999999994</v>
      </c>
    </row>
    <row r="948" spans="2:10" s="11" customFormat="1">
      <c r="B948" s="31" t="s">
        <v>3173</v>
      </c>
      <c r="C948" s="32" t="s">
        <v>3174</v>
      </c>
      <c r="D948" s="33" t="s">
        <v>3175</v>
      </c>
      <c r="E948" s="34" t="s">
        <v>144</v>
      </c>
      <c r="F948" s="26">
        <f t="shared" si="70"/>
        <v>37.799999999999997</v>
      </c>
      <c r="G948" s="27">
        <f t="shared" si="71"/>
        <v>38.5</v>
      </c>
      <c r="H948" s="28">
        <f t="shared" si="72"/>
        <v>39.200000000000003</v>
      </c>
      <c r="I948" s="29">
        <f t="shared" si="73"/>
        <v>39.9</v>
      </c>
      <c r="J948" s="30">
        <f t="shared" si="74"/>
        <v>45.5</v>
      </c>
    </row>
    <row r="949" spans="2:10" s="11" customFormat="1">
      <c r="B949" s="31" t="s">
        <v>3176</v>
      </c>
      <c r="C949" s="32" t="s">
        <v>3177</v>
      </c>
      <c r="D949" s="33" t="s">
        <v>3178</v>
      </c>
      <c r="E949" s="34" t="s">
        <v>2949</v>
      </c>
      <c r="F949" s="26">
        <f t="shared" si="70"/>
        <v>29.16</v>
      </c>
      <c r="G949" s="27">
        <f t="shared" si="71"/>
        <v>29.7</v>
      </c>
      <c r="H949" s="28">
        <f t="shared" si="72"/>
        <v>30.24</v>
      </c>
      <c r="I949" s="29">
        <f t="shared" si="73"/>
        <v>30.78</v>
      </c>
      <c r="J949" s="30">
        <f t="shared" si="74"/>
        <v>35.1</v>
      </c>
    </row>
    <row r="950" spans="2:10" s="11" customFormat="1">
      <c r="B950" s="31" t="s">
        <v>3179</v>
      </c>
      <c r="C950" s="32" t="s">
        <v>3180</v>
      </c>
      <c r="D950" s="33" t="s">
        <v>3181</v>
      </c>
      <c r="E950" s="34" t="s">
        <v>2949</v>
      </c>
      <c r="F950" s="26">
        <f t="shared" si="70"/>
        <v>29.16</v>
      </c>
      <c r="G950" s="27">
        <f t="shared" si="71"/>
        <v>29.7</v>
      </c>
      <c r="H950" s="28">
        <f t="shared" si="72"/>
        <v>30.24</v>
      </c>
      <c r="I950" s="29">
        <f t="shared" si="73"/>
        <v>30.78</v>
      </c>
      <c r="J950" s="30">
        <f t="shared" si="74"/>
        <v>35.1</v>
      </c>
    </row>
    <row r="951" spans="2:10" s="11" customFormat="1">
      <c r="B951" s="31" t="s">
        <v>3182</v>
      </c>
      <c r="C951" s="32" t="s">
        <v>3183</v>
      </c>
      <c r="D951" s="33" t="s">
        <v>3184</v>
      </c>
      <c r="E951" s="34" t="s">
        <v>2949</v>
      </c>
      <c r="F951" s="26">
        <f t="shared" si="70"/>
        <v>29.16</v>
      </c>
      <c r="G951" s="27">
        <f t="shared" si="71"/>
        <v>29.7</v>
      </c>
      <c r="H951" s="28">
        <f t="shared" si="72"/>
        <v>30.24</v>
      </c>
      <c r="I951" s="29">
        <f t="shared" si="73"/>
        <v>30.78</v>
      </c>
      <c r="J951" s="30">
        <f t="shared" si="74"/>
        <v>35.1</v>
      </c>
    </row>
    <row r="952" spans="2:10" s="11" customFormat="1">
      <c r="B952" s="31" t="s">
        <v>3185</v>
      </c>
      <c r="C952" s="32" t="s">
        <v>3186</v>
      </c>
      <c r="D952" s="33" t="s">
        <v>3187</v>
      </c>
      <c r="E952" s="34" t="s">
        <v>2949</v>
      </c>
      <c r="F952" s="26">
        <f t="shared" si="70"/>
        <v>29.16</v>
      </c>
      <c r="G952" s="27">
        <f t="shared" si="71"/>
        <v>29.7</v>
      </c>
      <c r="H952" s="28">
        <f t="shared" si="72"/>
        <v>30.24</v>
      </c>
      <c r="I952" s="29">
        <f t="shared" si="73"/>
        <v>30.78</v>
      </c>
      <c r="J952" s="30">
        <f t="shared" si="74"/>
        <v>35.1</v>
      </c>
    </row>
    <row r="953" spans="2:10" s="11" customFormat="1">
      <c r="B953" s="31" t="s">
        <v>3188</v>
      </c>
      <c r="C953" s="32" t="s">
        <v>3189</v>
      </c>
      <c r="D953" s="33" t="s">
        <v>3190</v>
      </c>
      <c r="E953" s="34" t="s">
        <v>2949</v>
      </c>
      <c r="F953" s="26">
        <f t="shared" si="70"/>
        <v>29.16</v>
      </c>
      <c r="G953" s="27">
        <f t="shared" si="71"/>
        <v>29.7</v>
      </c>
      <c r="H953" s="28">
        <f t="shared" si="72"/>
        <v>30.24</v>
      </c>
      <c r="I953" s="29">
        <f t="shared" si="73"/>
        <v>30.78</v>
      </c>
      <c r="J953" s="30">
        <f t="shared" si="74"/>
        <v>35.1</v>
      </c>
    </row>
    <row r="954" spans="2:10" s="11" customFormat="1">
      <c r="B954" s="31" t="s">
        <v>3191</v>
      </c>
      <c r="C954" s="32" t="s">
        <v>3192</v>
      </c>
      <c r="D954" s="33" t="s">
        <v>3193</v>
      </c>
      <c r="E954" s="34" t="s">
        <v>2949</v>
      </c>
      <c r="F954" s="26">
        <f t="shared" si="70"/>
        <v>29.16</v>
      </c>
      <c r="G954" s="27">
        <f t="shared" si="71"/>
        <v>29.7</v>
      </c>
      <c r="H954" s="28">
        <f t="shared" si="72"/>
        <v>30.24</v>
      </c>
      <c r="I954" s="29">
        <f t="shared" si="73"/>
        <v>30.78</v>
      </c>
      <c r="J954" s="30">
        <f t="shared" si="74"/>
        <v>35.1</v>
      </c>
    </row>
    <row r="955" spans="2:10" s="11" customFormat="1">
      <c r="B955" s="31" t="s">
        <v>3194</v>
      </c>
      <c r="C955" s="32" t="s">
        <v>3195</v>
      </c>
      <c r="D955" s="33" t="s">
        <v>3196</v>
      </c>
      <c r="E955" s="34" t="s">
        <v>2949</v>
      </c>
      <c r="F955" s="26">
        <f t="shared" si="70"/>
        <v>29.16</v>
      </c>
      <c r="G955" s="27">
        <f t="shared" si="71"/>
        <v>29.7</v>
      </c>
      <c r="H955" s="28">
        <f t="shared" si="72"/>
        <v>30.24</v>
      </c>
      <c r="I955" s="29">
        <f t="shared" si="73"/>
        <v>30.78</v>
      </c>
      <c r="J955" s="30">
        <f t="shared" si="74"/>
        <v>35.1</v>
      </c>
    </row>
    <row r="956" spans="2:10" s="11" customFormat="1">
      <c r="B956" s="31" t="s">
        <v>3197</v>
      </c>
      <c r="C956" s="32" t="s">
        <v>3198</v>
      </c>
      <c r="D956" s="33" t="s">
        <v>3199</v>
      </c>
      <c r="E956" s="34" t="s">
        <v>2949</v>
      </c>
      <c r="F956" s="26">
        <f t="shared" si="70"/>
        <v>29.16</v>
      </c>
      <c r="G956" s="27">
        <f t="shared" si="71"/>
        <v>29.7</v>
      </c>
      <c r="H956" s="28">
        <f t="shared" si="72"/>
        <v>30.24</v>
      </c>
      <c r="I956" s="29">
        <f t="shared" si="73"/>
        <v>30.78</v>
      </c>
      <c r="J956" s="30">
        <f t="shared" si="74"/>
        <v>35.1</v>
      </c>
    </row>
    <row r="957" spans="2:10" s="11" customFormat="1">
      <c r="B957" s="31" t="s">
        <v>3200</v>
      </c>
      <c r="C957" s="32" t="s">
        <v>3201</v>
      </c>
      <c r="D957" s="33" t="s">
        <v>3202</v>
      </c>
      <c r="E957" s="34" t="s">
        <v>2949</v>
      </c>
      <c r="F957" s="26">
        <f t="shared" si="70"/>
        <v>29.16</v>
      </c>
      <c r="G957" s="27">
        <f t="shared" si="71"/>
        <v>29.7</v>
      </c>
      <c r="H957" s="28">
        <f t="shared" si="72"/>
        <v>30.24</v>
      </c>
      <c r="I957" s="29">
        <f t="shared" si="73"/>
        <v>30.78</v>
      </c>
      <c r="J957" s="30">
        <f t="shared" si="74"/>
        <v>35.1</v>
      </c>
    </row>
    <row r="958" spans="2:10" s="11" customFormat="1">
      <c r="B958" s="31" t="s">
        <v>983</v>
      </c>
      <c r="C958" s="32" t="s">
        <v>3203</v>
      </c>
      <c r="D958" s="33" t="s">
        <v>3204</v>
      </c>
      <c r="E958" s="34" t="s">
        <v>2949</v>
      </c>
      <c r="F958" s="26">
        <f t="shared" si="70"/>
        <v>29.16</v>
      </c>
      <c r="G958" s="27">
        <f t="shared" si="71"/>
        <v>29.7</v>
      </c>
      <c r="H958" s="28">
        <f t="shared" si="72"/>
        <v>30.24</v>
      </c>
      <c r="I958" s="29">
        <f t="shared" si="73"/>
        <v>30.78</v>
      </c>
      <c r="J958" s="30">
        <f t="shared" si="74"/>
        <v>35.1</v>
      </c>
    </row>
    <row r="959" spans="2:10" s="11" customFormat="1">
      <c r="B959" s="31" t="s">
        <v>3205</v>
      </c>
      <c r="C959" s="32" t="s">
        <v>3206</v>
      </c>
      <c r="D959" s="33" t="s">
        <v>3207</v>
      </c>
      <c r="E959" s="34" t="s">
        <v>274</v>
      </c>
      <c r="F959" s="26">
        <f t="shared" si="70"/>
        <v>34.56</v>
      </c>
      <c r="G959" s="27">
        <f t="shared" si="71"/>
        <v>35.200000000000003</v>
      </c>
      <c r="H959" s="28">
        <f t="shared" si="72"/>
        <v>35.840000000000003</v>
      </c>
      <c r="I959" s="29">
        <f t="shared" si="73"/>
        <v>36.480000000000004</v>
      </c>
      <c r="J959" s="30">
        <f t="shared" si="74"/>
        <v>41.6</v>
      </c>
    </row>
    <row r="960" spans="2:10" s="11" customFormat="1">
      <c r="B960" s="31" t="s">
        <v>3208</v>
      </c>
      <c r="C960" s="32" t="s">
        <v>3209</v>
      </c>
      <c r="D960" s="33" t="s">
        <v>3210</v>
      </c>
      <c r="E960" s="34" t="s">
        <v>274</v>
      </c>
      <c r="F960" s="26">
        <f t="shared" si="70"/>
        <v>34.56</v>
      </c>
      <c r="G960" s="27">
        <f t="shared" si="71"/>
        <v>35.200000000000003</v>
      </c>
      <c r="H960" s="28">
        <f t="shared" si="72"/>
        <v>35.840000000000003</v>
      </c>
      <c r="I960" s="29">
        <f t="shared" si="73"/>
        <v>36.480000000000004</v>
      </c>
      <c r="J960" s="30">
        <f t="shared" si="74"/>
        <v>41.6</v>
      </c>
    </row>
    <row r="961" spans="2:10" s="11" customFormat="1">
      <c r="B961" s="31" t="s">
        <v>3211</v>
      </c>
      <c r="C961" s="32" t="s">
        <v>3212</v>
      </c>
      <c r="D961" s="33" t="s">
        <v>3213</v>
      </c>
      <c r="E961" s="34" t="s">
        <v>233</v>
      </c>
      <c r="F961" s="26">
        <f t="shared" si="70"/>
        <v>48.6</v>
      </c>
      <c r="G961" s="27">
        <f t="shared" si="71"/>
        <v>49.5</v>
      </c>
      <c r="H961" s="28">
        <f t="shared" si="72"/>
        <v>50.4</v>
      </c>
      <c r="I961" s="29">
        <f t="shared" si="73"/>
        <v>51.3</v>
      </c>
      <c r="J961" s="30">
        <f t="shared" si="74"/>
        <v>58.5</v>
      </c>
    </row>
    <row r="962" spans="2:10" s="11" customFormat="1">
      <c r="B962" s="31" t="s">
        <v>3214</v>
      </c>
      <c r="C962" s="32" t="s">
        <v>3215</v>
      </c>
      <c r="D962" s="33" t="s">
        <v>3216</v>
      </c>
      <c r="E962" s="34" t="s">
        <v>662</v>
      </c>
      <c r="F962" s="26">
        <f t="shared" si="70"/>
        <v>7.5600000000000005</v>
      </c>
      <c r="G962" s="27">
        <f t="shared" si="71"/>
        <v>7.7</v>
      </c>
      <c r="H962" s="28">
        <f t="shared" si="72"/>
        <v>7.84</v>
      </c>
      <c r="I962" s="29">
        <f t="shared" si="73"/>
        <v>7.98</v>
      </c>
      <c r="J962" s="30">
        <f t="shared" si="74"/>
        <v>9.1</v>
      </c>
    </row>
    <row r="963" spans="2:10" s="11" customFormat="1">
      <c r="B963" s="31" t="s">
        <v>3217</v>
      </c>
      <c r="C963" s="32" t="s">
        <v>3218</v>
      </c>
      <c r="D963" s="33" t="s">
        <v>3219</v>
      </c>
      <c r="E963" s="34" t="s">
        <v>3220</v>
      </c>
      <c r="F963" s="26">
        <f t="shared" si="70"/>
        <v>5.1840000000000002</v>
      </c>
      <c r="G963" s="27">
        <f t="shared" si="71"/>
        <v>5.2799999999999994</v>
      </c>
      <c r="H963" s="28">
        <f t="shared" si="72"/>
        <v>5.3759999999999994</v>
      </c>
      <c r="I963" s="29">
        <f t="shared" si="73"/>
        <v>5.4719999999999995</v>
      </c>
      <c r="J963" s="30">
        <f t="shared" si="74"/>
        <v>6.24</v>
      </c>
    </row>
    <row r="964" spans="2:10" s="11" customFormat="1">
      <c r="B964" s="31" t="s">
        <v>3221</v>
      </c>
      <c r="C964" s="32" t="s">
        <v>3222</v>
      </c>
      <c r="D964" s="33" t="s">
        <v>3223</v>
      </c>
      <c r="E964" s="34" t="s">
        <v>3224</v>
      </c>
      <c r="F964" s="26">
        <f t="shared" si="70"/>
        <v>4.8600000000000003</v>
      </c>
      <c r="G964" s="27">
        <f t="shared" si="71"/>
        <v>4.95</v>
      </c>
      <c r="H964" s="28">
        <f t="shared" si="72"/>
        <v>5.04</v>
      </c>
      <c r="I964" s="29">
        <f t="shared" si="73"/>
        <v>5.13</v>
      </c>
      <c r="J964" s="30">
        <f t="shared" si="74"/>
        <v>5.85</v>
      </c>
    </row>
    <row r="965" spans="2:10" s="11" customFormat="1">
      <c r="B965" s="31" t="s">
        <v>3225</v>
      </c>
      <c r="C965" s="32" t="s">
        <v>3226</v>
      </c>
      <c r="D965" s="33" t="s">
        <v>3227</v>
      </c>
      <c r="E965" s="34" t="s">
        <v>3228</v>
      </c>
      <c r="F965" s="26">
        <f t="shared" si="70"/>
        <v>2.4300000000000002</v>
      </c>
      <c r="G965" s="27">
        <f t="shared" si="71"/>
        <v>2.4750000000000001</v>
      </c>
      <c r="H965" s="28">
        <f t="shared" si="72"/>
        <v>2.52</v>
      </c>
      <c r="I965" s="29">
        <f t="shared" si="73"/>
        <v>2.5649999999999999</v>
      </c>
      <c r="J965" s="30">
        <f t="shared" si="74"/>
        <v>2.9249999999999998</v>
      </c>
    </row>
    <row r="966" spans="2:10" s="11" customFormat="1">
      <c r="B966" s="31" t="s">
        <v>3229</v>
      </c>
      <c r="C966" s="32" t="s">
        <v>3230</v>
      </c>
      <c r="D966" s="33" t="s">
        <v>3231</v>
      </c>
      <c r="E966" s="34" t="s">
        <v>662</v>
      </c>
      <c r="F966" s="26">
        <f t="shared" si="70"/>
        <v>7.5600000000000005</v>
      </c>
      <c r="G966" s="27">
        <f t="shared" si="71"/>
        <v>7.7</v>
      </c>
      <c r="H966" s="28">
        <f t="shared" si="72"/>
        <v>7.84</v>
      </c>
      <c r="I966" s="29">
        <f t="shared" si="73"/>
        <v>7.98</v>
      </c>
      <c r="J966" s="30">
        <f t="shared" si="74"/>
        <v>9.1</v>
      </c>
    </row>
    <row r="967" spans="2:10" s="11" customFormat="1">
      <c r="B967" s="31" t="s">
        <v>3232</v>
      </c>
      <c r="C967" s="32" t="s">
        <v>3233</v>
      </c>
      <c r="D967" s="33" t="s">
        <v>3234</v>
      </c>
      <c r="E967" s="34" t="s">
        <v>3235</v>
      </c>
      <c r="F967" s="26">
        <f t="shared" si="70"/>
        <v>3.51</v>
      </c>
      <c r="G967" s="27">
        <f t="shared" si="71"/>
        <v>3.5750000000000002</v>
      </c>
      <c r="H967" s="28">
        <f t="shared" si="72"/>
        <v>3.64</v>
      </c>
      <c r="I967" s="29">
        <f t="shared" si="73"/>
        <v>3.7050000000000001</v>
      </c>
      <c r="J967" s="30">
        <f t="shared" si="74"/>
        <v>4.2249999999999996</v>
      </c>
    </row>
    <row r="968" spans="2:10" s="11" customFormat="1">
      <c r="B968" s="31" t="s">
        <v>3236</v>
      </c>
      <c r="C968" s="32" t="s">
        <v>3237</v>
      </c>
      <c r="D968" s="33" t="s">
        <v>3238</v>
      </c>
      <c r="E968" s="34" t="s">
        <v>3239</v>
      </c>
      <c r="F968" s="26">
        <f t="shared" ref="F968:F1031" si="75">E968*(8/100)+E968</f>
        <v>6.21</v>
      </c>
      <c r="G968" s="27">
        <f t="shared" ref="G968:G1031" si="76">E968*(10/100)+E968</f>
        <v>6.3250000000000002</v>
      </c>
      <c r="H968" s="28">
        <f t="shared" ref="H968:H1031" si="77">E968*(12/100)+E968</f>
        <v>6.4399999999999995</v>
      </c>
      <c r="I968" s="29">
        <f t="shared" ref="I968:I1031" si="78">E968*(14/100)+E968</f>
        <v>6.5549999999999997</v>
      </c>
      <c r="J968" s="30">
        <f t="shared" ref="J968:J1031" si="79">E968*(30/100)+E968</f>
        <v>7.4749999999999996</v>
      </c>
    </row>
    <row r="969" spans="2:10" s="11" customFormat="1">
      <c r="B969" s="31" t="s">
        <v>3240</v>
      </c>
      <c r="C969" s="32" t="s">
        <v>3241</v>
      </c>
      <c r="D969" s="33" t="s">
        <v>3242</v>
      </c>
      <c r="E969" s="34" t="s">
        <v>1009</v>
      </c>
      <c r="F969" s="26">
        <f t="shared" si="75"/>
        <v>2.97</v>
      </c>
      <c r="G969" s="27">
        <f t="shared" si="76"/>
        <v>3.0249999999999999</v>
      </c>
      <c r="H969" s="28">
        <f t="shared" si="77"/>
        <v>3.08</v>
      </c>
      <c r="I969" s="29">
        <f t="shared" si="78"/>
        <v>3.1349999999999998</v>
      </c>
      <c r="J969" s="30">
        <f t="shared" si="79"/>
        <v>3.5750000000000002</v>
      </c>
    </row>
    <row r="970" spans="2:10" s="11" customFormat="1">
      <c r="B970" s="31" t="s">
        <v>3243</v>
      </c>
      <c r="C970" s="32" t="s">
        <v>3244</v>
      </c>
      <c r="D970" s="33" t="s">
        <v>3245</v>
      </c>
      <c r="E970" s="34" t="s">
        <v>3239</v>
      </c>
      <c r="F970" s="26">
        <f t="shared" si="75"/>
        <v>6.21</v>
      </c>
      <c r="G970" s="27">
        <f t="shared" si="76"/>
        <v>6.3250000000000002</v>
      </c>
      <c r="H970" s="28">
        <f t="shared" si="77"/>
        <v>6.4399999999999995</v>
      </c>
      <c r="I970" s="29">
        <f t="shared" si="78"/>
        <v>6.5549999999999997</v>
      </c>
      <c r="J970" s="30">
        <f t="shared" si="79"/>
        <v>7.4749999999999996</v>
      </c>
    </row>
    <row r="971" spans="2:10" s="11" customFormat="1">
      <c r="B971" s="31" t="s">
        <v>3246</v>
      </c>
      <c r="C971" s="32" t="s">
        <v>3247</v>
      </c>
      <c r="D971" s="33" t="s">
        <v>3248</v>
      </c>
      <c r="E971" s="34" t="s">
        <v>916</v>
      </c>
      <c r="F971" s="26">
        <f t="shared" si="75"/>
        <v>3.7800000000000002</v>
      </c>
      <c r="G971" s="27">
        <f t="shared" si="76"/>
        <v>3.85</v>
      </c>
      <c r="H971" s="28">
        <f t="shared" si="77"/>
        <v>3.92</v>
      </c>
      <c r="I971" s="29">
        <f t="shared" si="78"/>
        <v>3.99</v>
      </c>
      <c r="J971" s="30">
        <f t="shared" si="79"/>
        <v>4.55</v>
      </c>
    </row>
    <row r="972" spans="2:10" s="11" customFormat="1">
      <c r="B972" s="31" t="s">
        <v>3249</v>
      </c>
      <c r="C972" s="32" t="s">
        <v>3250</v>
      </c>
      <c r="D972" s="33" t="s">
        <v>3251</v>
      </c>
      <c r="E972" s="34" t="s">
        <v>3224</v>
      </c>
      <c r="F972" s="26">
        <f t="shared" si="75"/>
        <v>4.8600000000000003</v>
      </c>
      <c r="G972" s="27">
        <f t="shared" si="76"/>
        <v>4.95</v>
      </c>
      <c r="H972" s="28">
        <f t="shared" si="77"/>
        <v>5.04</v>
      </c>
      <c r="I972" s="29">
        <f t="shared" si="78"/>
        <v>5.13</v>
      </c>
      <c r="J972" s="30">
        <f t="shared" si="79"/>
        <v>5.85</v>
      </c>
    </row>
    <row r="973" spans="2:10" s="11" customFormat="1">
      <c r="B973" s="31" t="s">
        <v>3252</v>
      </c>
      <c r="C973" s="32" t="s">
        <v>3253</v>
      </c>
      <c r="D973" s="33" t="s">
        <v>3254</v>
      </c>
      <c r="E973" s="34" t="s">
        <v>3228</v>
      </c>
      <c r="F973" s="26">
        <f t="shared" si="75"/>
        <v>2.4300000000000002</v>
      </c>
      <c r="G973" s="27">
        <f t="shared" si="76"/>
        <v>2.4750000000000001</v>
      </c>
      <c r="H973" s="28">
        <f t="shared" si="77"/>
        <v>2.52</v>
      </c>
      <c r="I973" s="29">
        <f t="shared" si="78"/>
        <v>2.5649999999999999</v>
      </c>
      <c r="J973" s="30">
        <f t="shared" si="79"/>
        <v>2.9249999999999998</v>
      </c>
    </row>
    <row r="974" spans="2:10" s="11" customFormat="1">
      <c r="B974" s="31" t="s">
        <v>3255</v>
      </c>
      <c r="C974" s="32" t="s">
        <v>3256</v>
      </c>
      <c r="D974" s="33" t="s">
        <v>3257</v>
      </c>
      <c r="E974" s="34" t="s">
        <v>3258</v>
      </c>
      <c r="F974" s="26">
        <f t="shared" si="75"/>
        <v>1.512</v>
      </c>
      <c r="G974" s="27">
        <f t="shared" si="76"/>
        <v>1.5399999999999998</v>
      </c>
      <c r="H974" s="28">
        <f t="shared" si="77"/>
        <v>1.5679999999999998</v>
      </c>
      <c r="I974" s="29">
        <f t="shared" si="78"/>
        <v>1.5959999999999999</v>
      </c>
      <c r="J974" s="30">
        <f t="shared" si="79"/>
        <v>1.8199999999999998</v>
      </c>
    </row>
    <row r="975" spans="2:10" s="11" customFormat="1">
      <c r="B975" s="31" t="s">
        <v>3259</v>
      </c>
      <c r="C975" s="32" t="s">
        <v>3260</v>
      </c>
      <c r="D975" s="33" t="s">
        <v>3261</v>
      </c>
      <c r="E975" s="34" t="s">
        <v>3262</v>
      </c>
      <c r="F975" s="26">
        <f t="shared" si="75"/>
        <v>2.9160000000000004</v>
      </c>
      <c r="G975" s="27">
        <f t="shared" si="76"/>
        <v>2.97</v>
      </c>
      <c r="H975" s="28">
        <f t="shared" si="77"/>
        <v>3.024</v>
      </c>
      <c r="I975" s="29">
        <f t="shared" si="78"/>
        <v>3.0780000000000003</v>
      </c>
      <c r="J975" s="30">
        <f t="shared" si="79"/>
        <v>3.5100000000000002</v>
      </c>
    </row>
    <row r="976" spans="2:10" s="11" customFormat="1">
      <c r="B976" s="31" t="s">
        <v>3263</v>
      </c>
      <c r="C976" s="32" t="s">
        <v>3264</v>
      </c>
      <c r="D976" s="33" t="s">
        <v>3265</v>
      </c>
      <c r="E976" s="34" t="s">
        <v>3266</v>
      </c>
      <c r="F976" s="26">
        <f t="shared" si="75"/>
        <v>2.2680000000000002</v>
      </c>
      <c r="G976" s="27">
        <f t="shared" si="76"/>
        <v>2.31</v>
      </c>
      <c r="H976" s="28">
        <f t="shared" si="77"/>
        <v>2.3520000000000003</v>
      </c>
      <c r="I976" s="29">
        <f t="shared" si="78"/>
        <v>2.3940000000000001</v>
      </c>
      <c r="J976" s="30">
        <f t="shared" si="79"/>
        <v>2.73</v>
      </c>
    </row>
    <row r="977" spans="2:10" s="11" customFormat="1">
      <c r="B977" s="31" t="s">
        <v>3267</v>
      </c>
      <c r="C977" s="32" t="s">
        <v>3268</v>
      </c>
      <c r="D977" s="33" t="s">
        <v>3269</v>
      </c>
      <c r="E977" s="34" t="s">
        <v>3270</v>
      </c>
      <c r="F977" s="26">
        <f t="shared" si="75"/>
        <v>1.4580000000000002</v>
      </c>
      <c r="G977" s="27">
        <f t="shared" si="76"/>
        <v>1.4850000000000001</v>
      </c>
      <c r="H977" s="28">
        <f t="shared" si="77"/>
        <v>1.512</v>
      </c>
      <c r="I977" s="29">
        <f t="shared" si="78"/>
        <v>1.5390000000000001</v>
      </c>
      <c r="J977" s="30">
        <f t="shared" si="79"/>
        <v>1.7550000000000001</v>
      </c>
    </row>
    <row r="978" spans="2:10" s="11" customFormat="1">
      <c r="B978" s="31" t="s">
        <v>3271</v>
      </c>
      <c r="C978" s="32" t="s">
        <v>3272</v>
      </c>
      <c r="D978" s="33" t="s">
        <v>3273</v>
      </c>
      <c r="E978" s="34" t="s">
        <v>1009</v>
      </c>
      <c r="F978" s="26">
        <f t="shared" si="75"/>
        <v>2.97</v>
      </c>
      <c r="G978" s="27">
        <f t="shared" si="76"/>
        <v>3.0249999999999999</v>
      </c>
      <c r="H978" s="28">
        <f t="shared" si="77"/>
        <v>3.08</v>
      </c>
      <c r="I978" s="29">
        <f t="shared" si="78"/>
        <v>3.1349999999999998</v>
      </c>
      <c r="J978" s="30">
        <f t="shared" si="79"/>
        <v>3.5750000000000002</v>
      </c>
    </row>
    <row r="979" spans="2:10" s="11" customFormat="1">
      <c r="B979" s="31" t="s">
        <v>3274</v>
      </c>
      <c r="C979" s="32" t="s">
        <v>3275</v>
      </c>
      <c r="D979" s="33" t="s">
        <v>3276</v>
      </c>
      <c r="E979" s="34" t="s">
        <v>3270</v>
      </c>
      <c r="F979" s="26">
        <f t="shared" si="75"/>
        <v>1.4580000000000002</v>
      </c>
      <c r="G979" s="27">
        <f t="shared" si="76"/>
        <v>1.4850000000000001</v>
      </c>
      <c r="H979" s="28">
        <f t="shared" si="77"/>
        <v>1.512</v>
      </c>
      <c r="I979" s="29">
        <f t="shared" si="78"/>
        <v>1.5390000000000001</v>
      </c>
      <c r="J979" s="30">
        <f t="shared" si="79"/>
        <v>1.7550000000000001</v>
      </c>
    </row>
    <row r="980" spans="2:10" s="11" customFormat="1">
      <c r="B980" s="31" t="s">
        <v>3277</v>
      </c>
      <c r="C980" s="32" t="s">
        <v>3278</v>
      </c>
      <c r="D980" s="33" t="s">
        <v>3279</v>
      </c>
      <c r="E980" s="34" t="s">
        <v>885</v>
      </c>
      <c r="F980" s="26">
        <f t="shared" si="75"/>
        <v>7.29</v>
      </c>
      <c r="G980" s="27">
        <f t="shared" si="76"/>
        <v>7.4249999999999998</v>
      </c>
      <c r="H980" s="28">
        <f t="shared" si="77"/>
        <v>7.56</v>
      </c>
      <c r="I980" s="29">
        <f t="shared" si="78"/>
        <v>7.6950000000000003</v>
      </c>
      <c r="J980" s="30">
        <f t="shared" si="79"/>
        <v>8.7750000000000004</v>
      </c>
    </row>
    <row r="981" spans="2:10" s="11" customFormat="1">
      <c r="B981" s="31" t="s">
        <v>3280</v>
      </c>
      <c r="C981" s="32" t="s">
        <v>3281</v>
      </c>
      <c r="D981" s="33" t="s">
        <v>3282</v>
      </c>
      <c r="E981" s="34" t="s">
        <v>3224</v>
      </c>
      <c r="F981" s="26">
        <f t="shared" si="75"/>
        <v>4.8600000000000003</v>
      </c>
      <c r="G981" s="27">
        <f t="shared" si="76"/>
        <v>4.95</v>
      </c>
      <c r="H981" s="28">
        <f t="shared" si="77"/>
        <v>5.04</v>
      </c>
      <c r="I981" s="29">
        <f t="shared" si="78"/>
        <v>5.13</v>
      </c>
      <c r="J981" s="30">
        <f t="shared" si="79"/>
        <v>5.85</v>
      </c>
    </row>
    <row r="982" spans="2:10" s="11" customFormat="1">
      <c r="B982" s="31" t="s">
        <v>3283</v>
      </c>
      <c r="C982" s="32" t="s">
        <v>3284</v>
      </c>
      <c r="D982" s="33" t="s">
        <v>3285</v>
      </c>
      <c r="E982" s="34" t="s">
        <v>1987</v>
      </c>
      <c r="F982" s="26">
        <f t="shared" si="75"/>
        <v>5.4</v>
      </c>
      <c r="G982" s="27">
        <f t="shared" si="76"/>
        <v>5.5</v>
      </c>
      <c r="H982" s="28">
        <f t="shared" si="77"/>
        <v>5.6</v>
      </c>
      <c r="I982" s="29">
        <f t="shared" si="78"/>
        <v>5.7</v>
      </c>
      <c r="J982" s="30">
        <f t="shared" si="79"/>
        <v>6.5</v>
      </c>
    </row>
    <row r="983" spans="2:10" s="11" customFormat="1">
      <c r="B983" s="31" t="s">
        <v>3286</v>
      </c>
      <c r="C983" s="32" t="s">
        <v>3287</v>
      </c>
      <c r="D983" s="33" t="s">
        <v>3288</v>
      </c>
      <c r="E983" s="34" t="s">
        <v>845</v>
      </c>
      <c r="F983" s="26">
        <f t="shared" si="75"/>
        <v>4.32</v>
      </c>
      <c r="G983" s="27">
        <f t="shared" si="76"/>
        <v>4.4000000000000004</v>
      </c>
      <c r="H983" s="28">
        <f t="shared" si="77"/>
        <v>4.4800000000000004</v>
      </c>
      <c r="I983" s="29">
        <f t="shared" si="78"/>
        <v>4.5600000000000005</v>
      </c>
      <c r="J983" s="30">
        <f t="shared" si="79"/>
        <v>5.2</v>
      </c>
    </row>
    <row r="984" spans="2:10" s="11" customFormat="1">
      <c r="B984" s="31" t="s">
        <v>3289</v>
      </c>
      <c r="C984" s="32" t="s">
        <v>3290</v>
      </c>
      <c r="D984" s="33" t="s">
        <v>3291</v>
      </c>
      <c r="E984" s="34" t="s">
        <v>3270</v>
      </c>
      <c r="F984" s="26">
        <f t="shared" si="75"/>
        <v>1.4580000000000002</v>
      </c>
      <c r="G984" s="27">
        <f t="shared" si="76"/>
        <v>1.4850000000000001</v>
      </c>
      <c r="H984" s="28">
        <f t="shared" si="77"/>
        <v>1.512</v>
      </c>
      <c r="I984" s="29">
        <f t="shared" si="78"/>
        <v>1.5390000000000001</v>
      </c>
      <c r="J984" s="30">
        <f t="shared" si="79"/>
        <v>1.7550000000000001</v>
      </c>
    </row>
    <row r="985" spans="2:10" s="11" customFormat="1">
      <c r="B985" s="31" t="s">
        <v>3292</v>
      </c>
      <c r="C985" s="32" t="s">
        <v>3293</v>
      </c>
      <c r="D985" s="33" t="s">
        <v>3294</v>
      </c>
      <c r="E985" s="34" t="s">
        <v>935</v>
      </c>
      <c r="F985" s="26">
        <f t="shared" si="75"/>
        <v>1.35</v>
      </c>
      <c r="G985" s="27">
        <f t="shared" si="76"/>
        <v>1.375</v>
      </c>
      <c r="H985" s="28">
        <f t="shared" si="77"/>
        <v>1.4</v>
      </c>
      <c r="I985" s="29">
        <f t="shared" si="78"/>
        <v>1.425</v>
      </c>
      <c r="J985" s="30">
        <f t="shared" si="79"/>
        <v>1.625</v>
      </c>
    </row>
    <row r="986" spans="2:10" s="11" customFormat="1">
      <c r="B986" s="31" t="s">
        <v>3295</v>
      </c>
      <c r="C986" s="32" t="s">
        <v>3296</v>
      </c>
      <c r="D986" s="33" t="s">
        <v>3297</v>
      </c>
      <c r="E986" s="34" t="s">
        <v>447</v>
      </c>
      <c r="F986" s="26">
        <f t="shared" si="75"/>
        <v>6.48</v>
      </c>
      <c r="G986" s="27">
        <f t="shared" si="76"/>
        <v>6.6</v>
      </c>
      <c r="H986" s="28">
        <f t="shared" si="77"/>
        <v>6.72</v>
      </c>
      <c r="I986" s="29">
        <f t="shared" si="78"/>
        <v>6.84</v>
      </c>
      <c r="J986" s="30">
        <f t="shared" si="79"/>
        <v>7.8</v>
      </c>
    </row>
    <row r="987" spans="2:10" s="11" customFormat="1">
      <c r="B987" s="31" t="s">
        <v>3298</v>
      </c>
      <c r="C987" s="32" t="s">
        <v>3299</v>
      </c>
      <c r="D987" s="33" t="s">
        <v>3300</v>
      </c>
      <c r="E987" s="34" t="s">
        <v>3301</v>
      </c>
      <c r="F987" s="26">
        <f t="shared" si="75"/>
        <v>4.7520000000000007</v>
      </c>
      <c r="G987" s="27">
        <f t="shared" si="76"/>
        <v>4.8400000000000007</v>
      </c>
      <c r="H987" s="28">
        <f t="shared" si="77"/>
        <v>4.9280000000000008</v>
      </c>
      <c r="I987" s="29">
        <f t="shared" si="78"/>
        <v>5.016</v>
      </c>
      <c r="J987" s="30">
        <f t="shared" si="79"/>
        <v>5.7200000000000006</v>
      </c>
    </row>
    <row r="988" spans="2:10" s="11" customFormat="1">
      <c r="B988" s="31" t="s">
        <v>3302</v>
      </c>
      <c r="C988" s="32" t="s">
        <v>3303</v>
      </c>
      <c r="D988" s="33" t="s">
        <v>3304</v>
      </c>
      <c r="E988" s="34" t="s">
        <v>3239</v>
      </c>
      <c r="F988" s="26">
        <f t="shared" si="75"/>
        <v>6.21</v>
      </c>
      <c r="G988" s="27">
        <f t="shared" si="76"/>
        <v>6.3250000000000002</v>
      </c>
      <c r="H988" s="28">
        <f t="shared" si="77"/>
        <v>6.4399999999999995</v>
      </c>
      <c r="I988" s="29">
        <f t="shared" si="78"/>
        <v>6.5549999999999997</v>
      </c>
      <c r="J988" s="30">
        <f t="shared" si="79"/>
        <v>7.4749999999999996</v>
      </c>
    </row>
    <row r="989" spans="2:10" s="11" customFormat="1">
      <c r="B989" s="31" t="s">
        <v>3305</v>
      </c>
      <c r="C989" s="32" t="s">
        <v>3306</v>
      </c>
      <c r="D989" s="33" t="s">
        <v>3307</v>
      </c>
      <c r="E989" s="34" t="s">
        <v>3239</v>
      </c>
      <c r="F989" s="26">
        <f t="shared" si="75"/>
        <v>6.21</v>
      </c>
      <c r="G989" s="27">
        <f t="shared" si="76"/>
        <v>6.3250000000000002</v>
      </c>
      <c r="H989" s="28">
        <f t="shared" si="77"/>
        <v>6.4399999999999995</v>
      </c>
      <c r="I989" s="29">
        <f t="shared" si="78"/>
        <v>6.5549999999999997</v>
      </c>
      <c r="J989" s="30">
        <f t="shared" si="79"/>
        <v>7.4749999999999996</v>
      </c>
    </row>
    <row r="990" spans="2:10" s="11" customFormat="1">
      <c r="B990" s="31" t="s">
        <v>3308</v>
      </c>
      <c r="C990" s="32" t="s">
        <v>3309</v>
      </c>
      <c r="D990" s="33" t="s">
        <v>3310</v>
      </c>
      <c r="E990" s="34" t="s">
        <v>916</v>
      </c>
      <c r="F990" s="26">
        <f t="shared" si="75"/>
        <v>3.7800000000000002</v>
      </c>
      <c r="G990" s="27">
        <f t="shared" si="76"/>
        <v>3.85</v>
      </c>
      <c r="H990" s="28">
        <f t="shared" si="77"/>
        <v>3.92</v>
      </c>
      <c r="I990" s="29">
        <f t="shared" si="78"/>
        <v>3.99</v>
      </c>
      <c r="J990" s="30">
        <f t="shared" si="79"/>
        <v>4.55</v>
      </c>
    </row>
    <row r="991" spans="2:10" s="11" customFormat="1">
      <c r="B991" s="31" t="s">
        <v>3311</v>
      </c>
      <c r="C991" s="32" t="s">
        <v>3312</v>
      </c>
      <c r="D991" s="33" t="s">
        <v>3313</v>
      </c>
      <c r="E991" s="34" t="s">
        <v>845</v>
      </c>
      <c r="F991" s="26">
        <f t="shared" si="75"/>
        <v>4.32</v>
      </c>
      <c r="G991" s="27">
        <f t="shared" si="76"/>
        <v>4.4000000000000004</v>
      </c>
      <c r="H991" s="28">
        <f t="shared" si="77"/>
        <v>4.4800000000000004</v>
      </c>
      <c r="I991" s="29">
        <f t="shared" si="78"/>
        <v>4.5600000000000005</v>
      </c>
      <c r="J991" s="30">
        <f t="shared" si="79"/>
        <v>5.2</v>
      </c>
    </row>
    <row r="992" spans="2:10" s="11" customFormat="1">
      <c r="B992" s="31" t="s">
        <v>3314</v>
      </c>
      <c r="C992" s="32" t="s">
        <v>3315</v>
      </c>
      <c r="D992" s="33" t="s">
        <v>3316</v>
      </c>
      <c r="E992" s="34" t="s">
        <v>735</v>
      </c>
      <c r="F992" s="26">
        <f t="shared" si="75"/>
        <v>10.8</v>
      </c>
      <c r="G992" s="27">
        <f t="shared" si="76"/>
        <v>11</v>
      </c>
      <c r="H992" s="28">
        <f t="shared" si="77"/>
        <v>11.2</v>
      </c>
      <c r="I992" s="29">
        <f t="shared" si="78"/>
        <v>11.4</v>
      </c>
      <c r="J992" s="30">
        <f t="shared" si="79"/>
        <v>13</v>
      </c>
    </row>
    <row r="993" spans="2:10" s="11" customFormat="1">
      <c r="B993" s="31" t="s">
        <v>3317</v>
      </c>
      <c r="C993" s="32" t="s">
        <v>3318</v>
      </c>
      <c r="D993" s="33" t="s">
        <v>3319</v>
      </c>
      <c r="E993" s="34" t="s">
        <v>710</v>
      </c>
      <c r="F993" s="26">
        <f t="shared" si="75"/>
        <v>9.18</v>
      </c>
      <c r="G993" s="27">
        <f t="shared" si="76"/>
        <v>9.35</v>
      </c>
      <c r="H993" s="28">
        <f t="shared" si="77"/>
        <v>9.52</v>
      </c>
      <c r="I993" s="29">
        <f t="shared" si="78"/>
        <v>9.69</v>
      </c>
      <c r="J993" s="30">
        <f t="shared" si="79"/>
        <v>11.05</v>
      </c>
    </row>
    <row r="994" spans="2:10" s="11" customFormat="1">
      <c r="B994" s="31" t="s">
        <v>3320</v>
      </c>
      <c r="C994" s="32" t="s">
        <v>3321</v>
      </c>
      <c r="D994" s="33" t="s">
        <v>3322</v>
      </c>
      <c r="E994" s="34" t="s">
        <v>662</v>
      </c>
      <c r="F994" s="26">
        <f t="shared" si="75"/>
        <v>7.5600000000000005</v>
      </c>
      <c r="G994" s="27">
        <f t="shared" si="76"/>
        <v>7.7</v>
      </c>
      <c r="H994" s="28">
        <f t="shared" si="77"/>
        <v>7.84</v>
      </c>
      <c r="I994" s="29">
        <f t="shared" si="78"/>
        <v>7.98</v>
      </c>
      <c r="J994" s="30">
        <f t="shared" si="79"/>
        <v>9.1</v>
      </c>
    </row>
    <row r="995" spans="2:10" s="11" customFormat="1">
      <c r="B995" s="31" t="s">
        <v>3323</v>
      </c>
      <c r="C995" s="32" t="s">
        <v>3324</v>
      </c>
      <c r="D995" s="33" t="s">
        <v>3325</v>
      </c>
      <c r="E995" s="34" t="s">
        <v>177</v>
      </c>
      <c r="F995" s="26">
        <f t="shared" si="75"/>
        <v>7.02</v>
      </c>
      <c r="G995" s="27">
        <f t="shared" si="76"/>
        <v>7.15</v>
      </c>
      <c r="H995" s="28">
        <f t="shared" si="77"/>
        <v>7.28</v>
      </c>
      <c r="I995" s="29">
        <f t="shared" si="78"/>
        <v>7.41</v>
      </c>
      <c r="J995" s="30">
        <f t="shared" si="79"/>
        <v>8.4499999999999993</v>
      </c>
    </row>
    <row r="996" spans="2:10" s="11" customFormat="1">
      <c r="B996" s="31" t="s">
        <v>3326</v>
      </c>
      <c r="C996" s="32" t="s">
        <v>3327</v>
      </c>
      <c r="D996" s="33" t="s">
        <v>3328</v>
      </c>
      <c r="E996" s="34" t="s">
        <v>491</v>
      </c>
      <c r="F996" s="26">
        <f t="shared" si="75"/>
        <v>8.1</v>
      </c>
      <c r="G996" s="27">
        <f t="shared" si="76"/>
        <v>8.25</v>
      </c>
      <c r="H996" s="28">
        <f t="shared" si="77"/>
        <v>8.4</v>
      </c>
      <c r="I996" s="29">
        <f t="shared" si="78"/>
        <v>8.5500000000000007</v>
      </c>
      <c r="J996" s="30">
        <f t="shared" si="79"/>
        <v>9.75</v>
      </c>
    </row>
    <row r="997" spans="2:10" s="11" customFormat="1">
      <c r="B997" s="31" t="s">
        <v>3329</v>
      </c>
      <c r="C997" s="32" t="s">
        <v>3330</v>
      </c>
      <c r="D997" s="33" t="s">
        <v>3331</v>
      </c>
      <c r="E997" s="34" t="s">
        <v>652</v>
      </c>
      <c r="F997" s="26">
        <f t="shared" si="75"/>
        <v>9.4499999999999993</v>
      </c>
      <c r="G997" s="27">
        <f t="shared" si="76"/>
        <v>9.625</v>
      </c>
      <c r="H997" s="28">
        <f t="shared" si="77"/>
        <v>9.8000000000000007</v>
      </c>
      <c r="I997" s="29">
        <f t="shared" si="78"/>
        <v>9.9749999999999996</v>
      </c>
      <c r="J997" s="30">
        <f t="shared" si="79"/>
        <v>11.375</v>
      </c>
    </row>
    <row r="998" spans="2:10" s="11" customFormat="1">
      <c r="B998" s="31" t="s">
        <v>3332</v>
      </c>
      <c r="C998" s="32" t="s">
        <v>3333</v>
      </c>
      <c r="D998" s="33" t="s">
        <v>3334</v>
      </c>
      <c r="E998" s="34" t="s">
        <v>3235</v>
      </c>
      <c r="F998" s="26">
        <f t="shared" si="75"/>
        <v>3.51</v>
      </c>
      <c r="G998" s="27">
        <f t="shared" si="76"/>
        <v>3.5750000000000002</v>
      </c>
      <c r="H998" s="28">
        <f t="shared" si="77"/>
        <v>3.64</v>
      </c>
      <c r="I998" s="29">
        <f t="shared" si="78"/>
        <v>3.7050000000000001</v>
      </c>
      <c r="J998" s="30">
        <f t="shared" si="79"/>
        <v>4.2249999999999996</v>
      </c>
    </row>
    <row r="999" spans="2:10" s="11" customFormat="1">
      <c r="B999" s="31" t="s">
        <v>3335</v>
      </c>
      <c r="C999" s="32" t="s">
        <v>3336</v>
      </c>
      <c r="D999" s="33" t="s">
        <v>3337</v>
      </c>
      <c r="E999" s="34" t="s">
        <v>3338</v>
      </c>
      <c r="F999" s="26">
        <f t="shared" si="75"/>
        <v>2.8620000000000001</v>
      </c>
      <c r="G999" s="27">
        <f t="shared" si="76"/>
        <v>2.915</v>
      </c>
      <c r="H999" s="28">
        <f t="shared" si="77"/>
        <v>2.968</v>
      </c>
      <c r="I999" s="29">
        <f t="shared" si="78"/>
        <v>3.0209999999999999</v>
      </c>
      <c r="J999" s="30">
        <f t="shared" si="79"/>
        <v>3.4449999999999998</v>
      </c>
    </row>
    <row r="1000" spans="2:10" s="11" customFormat="1">
      <c r="B1000" s="31" t="s">
        <v>3339</v>
      </c>
      <c r="C1000" s="32" t="s">
        <v>3340</v>
      </c>
      <c r="D1000" s="33" t="s">
        <v>3341</v>
      </c>
      <c r="E1000" s="34" t="s">
        <v>3235</v>
      </c>
      <c r="F1000" s="26">
        <f t="shared" si="75"/>
        <v>3.51</v>
      </c>
      <c r="G1000" s="27">
        <f t="shared" si="76"/>
        <v>3.5750000000000002</v>
      </c>
      <c r="H1000" s="28">
        <f t="shared" si="77"/>
        <v>3.64</v>
      </c>
      <c r="I1000" s="29">
        <f t="shared" si="78"/>
        <v>3.7050000000000001</v>
      </c>
      <c r="J1000" s="30">
        <f t="shared" si="79"/>
        <v>4.2249999999999996</v>
      </c>
    </row>
    <row r="1001" spans="2:10" s="11" customFormat="1">
      <c r="B1001" s="31" t="s">
        <v>3342</v>
      </c>
      <c r="C1001" s="32" t="s">
        <v>3343</v>
      </c>
      <c r="D1001" s="33" t="s">
        <v>3344</v>
      </c>
      <c r="E1001" s="34" t="s">
        <v>561</v>
      </c>
      <c r="F1001" s="26">
        <f t="shared" si="75"/>
        <v>6.75</v>
      </c>
      <c r="G1001" s="27">
        <f t="shared" si="76"/>
        <v>6.875</v>
      </c>
      <c r="H1001" s="28">
        <f t="shared" si="77"/>
        <v>7</v>
      </c>
      <c r="I1001" s="29">
        <f t="shared" si="78"/>
        <v>7.125</v>
      </c>
      <c r="J1001" s="30">
        <f t="shared" si="79"/>
        <v>8.125</v>
      </c>
    </row>
    <row r="1002" spans="2:10" s="11" customFormat="1">
      <c r="B1002" s="31" t="s">
        <v>3345</v>
      </c>
      <c r="C1002" s="32" t="s">
        <v>3346</v>
      </c>
      <c r="D1002" s="33" t="s">
        <v>3347</v>
      </c>
      <c r="E1002" s="34" t="s">
        <v>916</v>
      </c>
      <c r="F1002" s="26">
        <f t="shared" si="75"/>
        <v>3.7800000000000002</v>
      </c>
      <c r="G1002" s="27">
        <f t="shared" si="76"/>
        <v>3.85</v>
      </c>
      <c r="H1002" s="28">
        <f t="shared" si="77"/>
        <v>3.92</v>
      </c>
      <c r="I1002" s="29">
        <f t="shared" si="78"/>
        <v>3.99</v>
      </c>
      <c r="J1002" s="30">
        <f t="shared" si="79"/>
        <v>4.55</v>
      </c>
    </row>
    <row r="1003" spans="2:10" s="11" customFormat="1">
      <c r="B1003" s="31" t="s">
        <v>3348</v>
      </c>
      <c r="C1003" s="32" t="s">
        <v>3349</v>
      </c>
      <c r="D1003" s="33" t="s">
        <v>3350</v>
      </c>
      <c r="E1003" s="34" t="s">
        <v>916</v>
      </c>
      <c r="F1003" s="26">
        <f t="shared" si="75"/>
        <v>3.7800000000000002</v>
      </c>
      <c r="G1003" s="27">
        <f t="shared" si="76"/>
        <v>3.85</v>
      </c>
      <c r="H1003" s="28">
        <f t="shared" si="77"/>
        <v>3.92</v>
      </c>
      <c r="I1003" s="29">
        <f t="shared" si="78"/>
        <v>3.99</v>
      </c>
      <c r="J1003" s="30">
        <f t="shared" si="79"/>
        <v>4.55</v>
      </c>
    </row>
    <row r="1004" spans="2:10" s="11" customFormat="1">
      <c r="B1004" s="31" t="s">
        <v>3351</v>
      </c>
      <c r="C1004" s="32" t="s">
        <v>3352</v>
      </c>
      <c r="D1004" s="33" t="s">
        <v>3353</v>
      </c>
      <c r="E1004" s="34" t="s">
        <v>916</v>
      </c>
      <c r="F1004" s="26">
        <f t="shared" si="75"/>
        <v>3.7800000000000002</v>
      </c>
      <c r="G1004" s="27">
        <f t="shared" si="76"/>
        <v>3.85</v>
      </c>
      <c r="H1004" s="28">
        <f t="shared" si="77"/>
        <v>3.92</v>
      </c>
      <c r="I1004" s="29">
        <f t="shared" si="78"/>
        <v>3.99</v>
      </c>
      <c r="J1004" s="30">
        <f t="shared" si="79"/>
        <v>4.55</v>
      </c>
    </row>
    <row r="1005" spans="2:10" s="11" customFormat="1">
      <c r="B1005" s="31" t="s">
        <v>3354</v>
      </c>
      <c r="C1005" s="32" t="s">
        <v>3355</v>
      </c>
      <c r="D1005" s="33" t="s">
        <v>3356</v>
      </c>
      <c r="E1005" s="34" t="s">
        <v>1009</v>
      </c>
      <c r="F1005" s="26">
        <f t="shared" si="75"/>
        <v>2.97</v>
      </c>
      <c r="G1005" s="27">
        <f t="shared" si="76"/>
        <v>3.0249999999999999</v>
      </c>
      <c r="H1005" s="28">
        <f t="shared" si="77"/>
        <v>3.08</v>
      </c>
      <c r="I1005" s="29">
        <f t="shared" si="78"/>
        <v>3.1349999999999998</v>
      </c>
      <c r="J1005" s="30">
        <f t="shared" si="79"/>
        <v>3.5750000000000002</v>
      </c>
    </row>
    <row r="1006" spans="2:10" s="11" customFormat="1">
      <c r="B1006" s="31" t="s">
        <v>3357</v>
      </c>
      <c r="C1006" s="32" t="s">
        <v>3358</v>
      </c>
      <c r="D1006" s="33" t="s">
        <v>3359</v>
      </c>
      <c r="E1006" s="34" t="s">
        <v>1009</v>
      </c>
      <c r="F1006" s="26">
        <f t="shared" si="75"/>
        <v>2.97</v>
      </c>
      <c r="G1006" s="27">
        <f t="shared" si="76"/>
        <v>3.0249999999999999</v>
      </c>
      <c r="H1006" s="28">
        <f t="shared" si="77"/>
        <v>3.08</v>
      </c>
      <c r="I1006" s="29">
        <f t="shared" si="78"/>
        <v>3.1349999999999998</v>
      </c>
      <c r="J1006" s="30">
        <f t="shared" si="79"/>
        <v>3.5750000000000002</v>
      </c>
    </row>
    <row r="1007" spans="2:10" s="11" customFormat="1">
      <c r="B1007" s="31" t="s">
        <v>3360</v>
      </c>
      <c r="C1007" s="32" t="s">
        <v>3361</v>
      </c>
      <c r="D1007" s="33" t="s">
        <v>3362</v>
      </c>
      <c r="E1007" s="34" t="s">
        <v>845</v>
      </c>
      <c r="F1007" s="26">
        <f t="shared" si="75"/>
        <v>4.32</v>
      </c>
      <c r="G1007" s="27">
        <f t="shared" si="76"/>
        <v>4.4000000000000004</v>
      </c>
      <c r="H1007" s="28">
        <f t="shared" si="77"/>
        <v>4.4800000000000004</v>
      </c>
      <c r="I1007" s="29">
        <f t="shared" si="78"/>
        <v>4.5600000000000005</v>
      </c>
      <c r="J1007" s="30">
        <f t="shared" si="79"/>
        <v>5.2</v>
      </c>
    </row>
    <row r="1008" spans="2:10" s="11" customFormat="1">
      <c r="B1008" s="31" t="s">
        <v>3363</v>
      </c>
      <c r="C1008" s="32" t="s">
        <v>3364</v>
      </c>
      <c r="D1008" s="33" t="s">
        <v>3365</v>
      </c>
      <c r="E1008" s="34" t="s">
        <v>916</v>
      </c>
      <c r="F1008" s="26">
        <f t="shared" si="75"/>
        <v>3.7800000000000002</v>
      </c>
      <c r="G1008" s="27">
        <f t="shared" si="76"/>
        <v>3.85</v>
      </c>
      <c r="H1008" s="28">
        <f t="shared" si="77"/>
        <v>3.92</v>
      </c>
      <c r="I1008" s="29">
        <f t="shared" si="78"/>
        <v>3.99</v>
      </c>
      <c r="J1008" s="30">
        <f t="shared" si="79"/>
        <v>4.55</v>
      </c>
    </row>
    <row r="1009" spans="2:10" s="11" customFormat="1">
      <c r="B1009" s="31" t="s">
        <v>3366</v>
      </c>
      <c r="C1009" s="32" t="s">
        <v>3367</v>
      </c>
      <c r="D1009" s="33" t="s">
        <v>3368</v>
      </c>
      <c r="E1009" s="34" t="s">
        <v>1009</v>
      </c>
      <c r="F1009" s="26">
        <f t="shared" si="75"/>
        <v>2.97</v>
      </c>
      <c r="G1009" s="27">
        <f t="shared" si="76"/>
        <v>3.0249999999999999</v>
      </c>
      <c r="H1009" s="28">
        <f t="shared" si="77"/>
        <v>3.08</v>
      </c>
      <c r="I1009" s="29">
        <f t="shared" si="78"/>
        <v>3.1349999999999998</v>
      </c>
      <c r="J1009" s="30">
        <f t="shared" si="79"/>
        <v>3.5750000000000002</v>
      </c>
    </row>
    <row r="1010" spans="2:10" s="11" customFormat="1">
      <c r="B1010" s="31" t="s">
        <v>3369</v>
      </c>
      <c r="C1010" s="32" t="s">
        <v>3370</v>
      </c>
      <c r="D1010" s="33" t="s">
        <v>3371</v>
      </c>
      <c r="E1010" s="34" t="s">
        <v>447</v>
      </c>
      <c r="F1010" s="26">
        <f t="shared" si="75"/>
        <v>6.48</v>
      </c>
      <c r="G1010" s="27">
        <f t="shared" si="76"/>
        <v>6.6</v>
      </c>
      <c r="H1010" s="28">
        <f t="shared" si="77"/>
        <v>6.72</v>
      </c>
      <c r="I1010" s="29">
        <f t="shared" si="78"/>
        <v>6.84</v>
      </c>
      <c r="J1010" s="30">
        <f t="shared" si="79"/>
        <v>7.8</v>
      </c>
    </row>
    <row r="1011" spans="2:10" s="11" customFormat="1">
      <c r="B1011" s="31" t="s">
        <v>3372</v>
      </c>
      <c r="C1011" s="32" t="s">
        <v>3373</v>
      </c>
      <c r="D1011" s="33" t="s">
        <v>3374</v>
      </c>
      <c r="E1011" s="34" t="s">
        <v>561</v>
      </c>
      <c r="F1011" s="26">
        <f t="shared" si="75"/>
        <v>6.75</v>
      </c>
      <c r="G1011" s="27">
        <f t="shared" si="76"/>
        <v>6.875</v>
      </c>
      <c r="H1011" s="28">
        <f t="shared" si="77"/>
        <v>7</v>
      </c>
      <c r="I1011" s="29">
        <f t="shared" si="78"/>
        <v>7.125</v>
      </c>
      <c r="J1011" s="30">
        <f t="shared" si="79"/>
        <v>8.125</v>
      </c>
    </row>
    <row r="1012" spans="2:10" s="11" customFormat="1">
      <c r="B1012" s="31" t="s">
        <v>3375</v>
      </c>
      <c r="C1012" s="32" t="s">
        <v>3376</v>
      </c>
      <c r="D1012" s="33" t="s">
        <v>3377</v>
      </c>
      <c r="E1012" s="34" t="s">
        <v>3378</v>
      </c>
      <c r="F1012" s="26">
        <f t="shared" si="75"/>
        <v>4.05</v>
      </c>
      <c r="G1012" s="27">
        <f t="shared" si="76"/>
        <v>4.125</v>
      </c>
      <c r="H1012" s="28">
        <f t="shared" si="77"/>
        <v>4.2</v>
      </c>
      <c r="I1012" s="29">
        <f t="shared" si="78"/>
        <v>4.2750000000000004</v>
      </c>
      <c r="J1012" s="30">
        <f t="shared" si="79"/>
        <v>4.875</v>
      </c>
    </row>
    <row r="1013" spans="2:10" s="11" customFormat="1">
      <c r="B1013" s="31" t="s">
        <v>3379</v>
      </c>
      <c r="C1013" s="32" t="s">
        <v>3380</v>
      </c>
      <c r="D1013" s="33" t="s">
        <v>3381</v>
      </c>
      <c r="E1013" s="34" t="s">
        <v>889</v>
      </c>
      <c r="F1013" s="26">
        <f t="shared" si="75"/>
        <v>3.24</v>
      </c>
      <c r="G1013" s="27">
        <f t="shared" si="76"/>
        <v>3.3</v>
      </c>
      <c r="H1013" s="28">
        <f t="shared" si="77"/>
        <v>3.36</v>
      </c>
      <c r="I1013" s="29">
        <f t="shared" si="78"/>
        <v>3.42</v>
      </c>
      <c r="J1013" s="30">
        <f t="shared" si="79"/>
        <v>3.9</v>
      </c>
    </row>
    <row r="1014" spans="2:10" s="11" customFormat="1">
      <c r="B1014" s="31" t="s">
        <v>3382</v>
      </c>
      <c r="C1014" s="32" t="s">
        <v>3383</v>
      </c>
      <c r="D1014" s="33" t="s">
        <v>3384</v>
      </c>
      <c r="E1014" s="34" t="s">
        <v>3378</v>
      </c>
      <c r="F1014" s="26">
        <f t="shared" si="75"/>
        <v>4.05</v>
      </c>
      <c r="G1014" s="27">
        <f t="shared" si="76"/>
        <v>4.125</v>
      </c>
      <c r="H1014" s="28">
        <f t="shared" si="77"/>
        <v>4.2</v>
      </c>
      <c r="I1014" s="29">
        <f t="shared" si="78"/>
        <v>4.2750000000000004</v>
      </c>
      <c r="J1014" s="30">
        <f t="shared" si="79"/>
        <v>4.875</v>
      </c>
    </row>
    <row r="1015" spans="2:10" s="11" customFormat="1">
      <c r="B1015" s="31" t="s">
        <v>3385</v>
      </c>
      <c r="C1015" s="32" t="s">
        <v>3386</v>
      </c>
      <c r="D1015" s="33" t="s">
        <v>3387</v>
      </c>
      <c r="E1015" s="34" t="s">
        <v>3224</v>
      </c>
      <c r="F1015" s="26">
        <f t="shared" si="75"/>
        <v>4.8600000000000003</v>
      </c>
      <c r="G1015" s="27">
        <f t="shared" si="76"/>
        <v>4.95</v>
      </c>
      <c r="H1015" s="28">
        <f t="shared" si="77"/>
        <v>5.04</v>
      </c>
      <c r="I1015" s="29">
        <f t="shared" si="78"/>
        <v>5.13</v>
      </c>
      <c r="J1015" s="30">
        <f t="shared" si="79"/>
        <v>5.85</v>
      </c>
    </row>
    <row r="1016" spans="2:10" s="11" customFormat="1">
      <c r="B1016" s="31" t="s">
        <v>3388</v>
      </c>
      <c r="C1016" s="32" t="s">
        <v>3389</v>
      </c>
      <c r="D1016" s="33" t="s">
        <v>3390</v>
      </c>
      <c r="E1016" s="34" t="s">
        <v>3391</v>
      </c>
      <c r="F1016" s="26">
        <f t="shared" si="75"/>
        <v>1.6740000000000002</v>
      </c>
      <c r="G1016" s="27">
        <f t="shared" si="76"/>
        <v>1.7050000000000001</v>
      </c>
      <c r="H1016" s="28">
        <f t="shared" si="77"/>
        <v>1.736</v>
      </c>
      <c r="I1016" s="29">
        <f t="shared" si="78"/>
        <v>1.7670000000000001</v>
      </c>
      <c r="J1016" s="30">
        <f t="shared" si="79"/>
        <v>2.0150000000000001</v>
      </c>
    </row>
    <row r="1017" spans="2:10" s="11" customFormat="1">
      <c r="B1017" s="31" t="s">
        <v>3392</v>
      </c>
      <c r="C1017" s="32" t="s">
        <v>3393</v>
      </c>
      <c r="D1017" s="33" t="s">
        <v>3394</v>
      </c>
      <c r="E1017" s="34" t="s">
        <v>3391</v>
      </c>
      <c r="F1017" s="26">
        <f t="shared" si="75"/>
        <v>1.6740000000000002</v>
      </c>
      <c r="G1017" s="27">
        <f t="shared" si="76"/>
        <v>1.7050000000000001</v>
      </c>
      <c r="H1017" s="28">
        <f t="shared" si="77"/>
        <v>1.736</v>
      </c>
      <c r="I1017" s="29">
        <f t="shared" si="78"/>
        <v>1.7670000000000001</v>
      </c>
      <c r="J1017" s="30">
        <f t="shared" si="79"/>
        <v>2.0150000000000001</v>
      </c>
    </row>
    <row r="1018" spans="2:10" s="11" customFormat="1">
      <c r="B1018" s="31" t="s">
        <v>3395</v>
      </c>
      <c r="C1018" s="32" t="s">
        <v>3396</v>
      </c>
      <c r="D1018" s="33" t="s">
        <v>3397</v>
      </c>
      <c r="E1018" s="34" t="s">
        <v>916</v>
      </c>
      <c r="F1018" s="26">
        <f t="shared" si="75"/>
        <v>3.7800000000000002</v>
      </c>
      <c r="G1018" s="27">
        <f t="shared" si="76"/>
        <v>3.85</v>
      </c>
      <c r="H1018" s="28">
        <f t="shared" si="77"/>
        <v>3.92</v>
      </c>
      <c r="I1018" s="29">
        <f t="shared" si="78"/>
        <v>3.99</v>
      </c>
      <c r="J1018" s="30">
        <f t="shared" si="79"/>
        <v>4.55</v>
      </c>
    </row>
    <row r="1019" spans="2:10" s="11" customFormat="1">
      <c r="B1019" s="31" t="s">
        <v>3398</v>
      </c>
      <c r="C1019" s="32" t="s">
        <v>3399</v>
      </c>
      <c r="D1019" s="33" t="s">
        <v>3400</v>
      </c>
      <c r="E1019" s="34" t="s">
        <v>3224</v>
      </c>
      <c r="F1019" s="26">
        <f t="shared" si="75"/>
        <v>4.8600000000000003</v>
      </c>
      <c r="G1019" s="27">
        <f t="shared" si="76"/>
        <v>4.95</v>
      </c>
      <c r="H1019" s="28">
        <f t="shared" si="77"/>
        <v>5.04</v>
      </c>
      <c r="I1019" s="29">
        <f t="shared" si="78"/>
        <v>5.13</v>
      </c>
      <c r="J1019" s="30">
        <f t="shared" si="79"/>
        <v>5.85</v>
      </c>
    </row>
    <row r="1020" spans="2:10" s="11" customFormat="1">
      <c r="B1020" s="31" t="s">
        <v>3401</v>
      </c>
      <c r="C1020" s="32" t="s">
        <v>3402</v>
      </c>
      <c r="D1020" s="33" t="s">
        <v>3403</v>
      </c>
      <c r="E1020" s="34" t="s">
        <v>3239</v>
      </c>
      <c r="F1020" s="26">
        <f t="shared" si="75"/>
        <v>6.21</v>
      </c>
      <c r="G1020" s="27">
        <f t="shared" si="76"/>
        <v>6.3250000000000002</v>
      </c>
      <c r="H1020" s="28">
        <f t="shared" si="77"/>
        <v>6.4399999999999995</v>
      </c>
      <c r="I1020" s="29">
        <f t="shared" si="78"/>
        <v>6.5549999999999997</v>
      </c>
      <c r="J1020" s="30">
        <f t="shared" si="79"/>
        <v>7.4749999999999996</v>
      </c>
    </row>
    <row r="1021" spans="2:10" s="11" customFormat="1">
      <c r="B1021" s="31" t="s">
        <v>3404</v>
      </c>
      <c r="C1021" s="32" t="s">
        <v>3405</v>
      </c>
      <c r="D1021" s="33" t="s">
        <v>3406</v>
      </c>
      <c r="E1021" s="34" t="s">
        <v>561</v>
      </c>
      <c r="F1021" s="26">
        <f t="shared" si="75"/>
        <v>6.75</v>
      </c>
      <c r="G1021" s="27">
        <f t="shared" si="76"/>
        <v>6.875</v>
      </c>
      <c r="H1021" s="28">
        <f t="shared" si="77"/>
        <v>7</v>
      </c>
      <c r="I1021" s="29">
        <f t="shared" si="78"/>
        <v>7.125</v>
      </c>
      <c r="J1021" s="30">
        <f t="shared" si="79"/>
        <v>8.125</v>
      </c>
    </row>
    <row r="1022" spans="2:10" s="11" customFormat="1">
      <c r="B1022" s="31" t="s">
        <v>3407</v>
      </c>
      <c r="C1022" s="32" t="s">
        <v>3408</v>
      </c>
      <c r="D1022" s="33" t="s">
        <v>3409</v>
      </c>
      <c r="E1022" s="34" t="s">
        <v>885</v>
      </c>
      <c r="F1022" s="26">
        <f t="shared" si="75"/>
        <v>7.29</v>
      </c>
      <c r="G1022" s="27">
        <f t="shared" si="76"/>
        <v>7.4249999999999998</v>
      </c>
      <c r="H1022" s="28">
        <f t="shared" si="77"/>
        <v>7.56</v>
      </c>
      <c r="I1022" s="29">
        <f t="shared" si="78"/>
        <v>7.6950000000000003</v>
      </c>
      <c r="J1022" s="30">
        <f t="shared" si="79"/>
        <v>8.7750000000000004</v>
      </c>
    </row>
    <row r="1023" spans="2:10" s="11" customFormat="1">
      <c r="B1023" s="31" t="s">
        <v>3410</v>
      </c>
      <c r="C1023" s="32" t="s">
        <v>3411</v>
      </c>
      <c r="D1023" s="33" t="s">
        <v>3412</v>
      </c>
      <c r="E1023" s="34" t="s">
        <v>916</v>
      </c>
      <c r="F1023" s="26">
        <f t="shared" si="75"/>
        <v>3.7800000000000002</v>
      </c>
      <c r="G1023" s="27">
        <f t="shared" si="76"/>
        <v>3.85</v>
      </c>
      <c r="H1023" s="28">
        <f t="shared" si="77"/>
        <v>3.92</v>
      </c>
      <c r="I1023" s="29">
        <f t="shared" si="78"/>
        <v>3.99</v>
      </c>
      <c r="J1023" s="30">
        <f t="shared" si="79"/>
        <v>4.55</v>
      </c>
    </row>
    <row r="1024" spans="2:10" s="11" customFormat="1">
      <c r="B1024" s="31" t="s">
        <v>3413</v>
      </c>
      <c r="C1024" s="32" t="s">
        <v>3414</v>
      </c>
      <c r="D1024" s="33" t="s">
        <v>3415</v>
      </c>
      <c r="E1024" s="34" t="s">
        <v>916</v>
      </c>
      <c r="F1024" s="26">
        <f t="shared" si="75"/>
        <v>3.7800000000000002</v>
      </c>
      <c r="G1024" s="27">
        <f t="shared" si="76"/>
        <v>3.85</v>
      </c>
      <c r="H1024" s="28">
        <f t="shared" si="77"/>
        <v>3.92</v>
      </c>
      <c r="I1024" s="29">
        <f t="shared" si="78"/>
        <v>3.99</v>
      </c>
      <c r="J1024" s="30">
        <f t="shared" si="79"/>
        <v>4.55</v>
      </c>
    </row>
    <row r="1025" spans="2:10" s="11" customFormat="1">
      <c r="B1025" s="31" t="s">
        <v>3416</v>
      </c>
      <c r="C1025" s="32" t="s">
        <v>3417</v>
      </c>
      <c r="D1025" s="33" t="s">
        <v>3418</v>
      </c>
      <c r="E1025" s="34" t="s">
        <v>3419</v>
      </c>
      <c r="F1025" s="26">
        <f t="shared" si="75"/>
        <v>4.59</v>
      </c>
      <c r="G1025" s="27">
        <f t="shared" si="76"/>
        <v>4.6749999999999998</v>
      </c>
      <c r="H1025" s="28">
        <f t="shared" si="77"/>
        <v>4.76</v>
      </c>
      <c r="I1025" s="29">
        <f t="shared" si="78"/>
        <v>4.8449999999999998</v>
      </c>
      <c r="J1025" s="30">
        <f t="shared" si="79"/>
        <v>5.5250000000000004</v>
      </c>
    </row>
    <row r="1026" spans="2:10" s="11" customFormat="1">
      <c r="B1026" s="31" t="s">
        <v>3420</v>
      </c>
      <c r="C1026" s="32" t="s">
        <v>3421</v>
      </c>
      <c r="D1026" s="33" t="s">
        <v>3422</v>
      </c>
      <c r="E1026" s="34" t="s">
        <v>3378</v>
      </c>
      <c r="F1026" s="26">
        <f t="shared" si="75"/>
        <v>4.05</v>
      </c>
      <c r="G1026" s="27">
        <f t="shared" si="76"/>
        <v>4.125</v>
      </c>
      <c r="H1026" s="28">
        <f t="shared" si="77"/>
        <v>4.2</v>
      </c>
      <c r="I1026" s="29">
        <f t="shared" si="78"/>
        <v>4.2750000000000004</v>
      </c>
      <c r="J1026" s="30">
        <f t="shared" si="79"/>
        <v>4.875</v>
      </c>
    </row>
    <row r="1027" spans="2:10" s="11" customFormat="1">
      <c r="B1027" s="31" t="s">
        <v>3423</v>
      </c>
      <c r="C1027" s="32" t="s">
        <v>3424</v>
      </c>
      <c r="D1027" s="33" t="s">
        <v>3425</v>
      </c>
      <c r="E1027" s="34" t="s">
        <v>3270</v>
      </c>
      <c r="F1027" s="26">
        <f t="shared" si="75"/>
        <v>1.4580000000000002</v>
      </c>
      <c r="G1027" s="27">
        <f t="shared" si="76"/>
        <v>1.4850000000000001</v>
      </c>
      <c r="H1027" s="28">
        <f t="shared" si="77"/>
        <v>1.512</v>
      </c>
      <c r="I1027" s="29">
        <f t="shared" si="78"/>
        <v>1.5390000000000001</v>
      </c>
      <c r="J1027" s="30">
        <f t="shared" si="79"/>
        <v>1.7550000000000001</v>
      </c>
    </row>
    <row r="1028" spans="2:10" s="11" customFormat="1">
      <c r="B1028" s="31" t="s">
        <v>3426</v>
      </c>
      <c r="C1028" s="32" t="s">
        <v>3427</v>
      </c>
      <c r="D1028" s="33" t="s">
        <v>3428</v>
      </c>
      <c r="E1028" s="34" t="s">
        <v>3429</v>
      </c>
      <c r="F1028" s="26">
        <f t="shared" si="75"/>
        <v>1.1340000000000001</v>
      </c>
      <c r="G1028" s="27">
        <f t="shared" si="76"/>
        <v>1.155</v>
      </c>
      <c r="H1028" s="28">
        <f t="shared" si="77"/>
        <v>1.1760000000000002</v>
      </c>
      <c r="I1028" s="29">
        <f t="shared" si="78"/>
        <v>1.1970000000000001</v>
      </c>
      <c r="J1028" s="30">
        <f t="shared" si="79"/>
        <v>1.365</v>
      </c>
    </row>
    <row r="1029" spans="2:10" s="11" customFormat="1">
      <c r="B1029" s="31" t="s">
        <v>3430</v>
      </c>
      <c r="C1029" s="32" t="s">
        <v>3431</v>
      </c>
      <c r="D1029" s="33" t="s">
        <v>3432</v>
      </c>
      <c r="E1029" s="34" t="s">
        <v>3235</v>
      </c>
      <c r="F1029" s="26">
        <f t="shared" si="75"/>
        <v>3.51</v>
      </c>
      <c r="G1029" s="27">
        <f t="shared" si="76"/>
        <v>3.5750000000000002</v>
      </c>
      <c r="H1029" s="28">
        <f t="shared" si="77"/>
        <v>3.64</v>
      </c>
      <c r="I1029" s="29">
        <f t="shared" si="78"/>
        <v>3.7050000000000001</v>
      </c>
      <c r="J1029" s="30">
        <f t="shared" si="79"/>
        <v>4.2249999999999996</v>
      </c>
    </row>
    <row r="1030" spans="2:10" s="11" customFormat="1">
      <c r="B1030" s="31" t="s">
        <v>3433</v>
      </c>
      <c r="C1030" s="32" t="s">
        <v>3434</v>
      </c>
      <c r="D1030" s="33" t="s">
        <v>3435</v>
      </c>
      <c r="E1030" s="34" t="s">
        <v>3235</v>
      </c>
      <c r="F1030" s="26">
        <f t="shared" si="75"/>
        <v>3.51</v>
      </c>
      <c r="G1030" s="27">
        <f t="shared" si="76"/>
        <v>3.5750000000000002</v>
      </c>
      <c r="H1030" s="28">
        <f t="shared" si="77"/>
        <v>3.64</v>
      </c>
      <c r="I1030" s="29">
        <f t="shared" si="78"/>
        <v>3.7050000000000001</v>
      </c>
      <c r="J1030" s="30">
        <f t="shared" si="79"/>
        <v>4.2249999999999996</v>
      </c>
    </row>
    <row r="1031" spans="2:10" s="11" customFormat="1">
      <c r="B1031" s="31" t="s">
        <v>3436</v>
      </c>
      <c r="C1031" s="32" t="s">
        <v>3437</v>
      </c>
      <c r="D1031" s="33" t="s">
        <v>3438</v>
      </c>
      <c r="E1031" s="34" t="s">
        <v>1123</v>
      </c>
      <c r="F1031" s="26">
        <f t="shared" si="75"/>
        <v>5.94</v>
      </c>
      <c r="G1031" s="27">
        <f t="shared" si="76"/>
        <v>6.05</v>
      </c>
      <c r="H1031" s="28">
        <f t="shared" si="77"/>
        <v>6.16</v>
      </c>
      <c r="I1031" s="29">
        <f t="shared" si="78"/>
        <v>6.27</v>
      </c>
      <c r="J1031" s="30">
        <f t="shared" si="79"/>
        <v>7.15</v>
      </c>
    </row>
    <row r="1032" spans="2:10" s="11" customFormat="1">
      <c r="B1032" s="31" t="s">
        <v>3439</v>
      </c>
      <c r="C1032" s="32" t="s">
        <v>3440</v>
      </c>
      <c r="D1032" s="33" t="s">
        <v>3441</v>
      </c>
      <c r="E1032" s="34" t="s">
        <v>177</v>
      </c>
      <c r="F1032" s="26">
        <f t="shared" ref="F1032:F1095" si="80">E1032*(8/100)+E1032</f>
        <v>7.02</v>
      </c>
      <c r="G1032" s="27">
        <f t="shared" ref="G1032:G1095" si="81">E1032*(10/100)+E1032</f>
        <v>7.15</v>
      </c>
      <c r="H1032" s="28">
        <f t="shared" ref="H1032:H1095" si="82">E1032*(12/100)+E1032</f>
        <v>7.28</v>
      </c>
      <c r="I1032" s="29">
        <f t="shared" ref="I1032:I1095" si="83">E1032*(14/100)+E1032</f>
        <v>7.41</v>
      </c>
      <c r="J1032" s="30">
        <f t="shared" ref="J1032:J1095" si="84">E1032*(30/100)+E1032</f>
        <v>8.4499999999999993</v>
      </c>
    </row>
    <row r="1033" spans="2:10" s="11" customFormat="1">
      <c r="B1033" s="31" t="s">
        <v>3442</v>
      </c>
      <c r="C1033" s="32" t="s">
        <v>3443</v>
      </c>
      <c r="D1033" s="33" t="s">
        <v>3444</v>
      </c>
      <c r="E1033" s="34" t="s">
        <v>3445</v>
      </c>
      <c r="F1033" s="26">
        <f t="shared" si="80"/>
        <v>2.7</v>
      </c>
      <c r="G1033" s="27">
        <f t="shared" si="81"/>
        <v>2.75</v>
      </c>
      <c r="H1033" s="28">
        <f t="shared" si="82"/>
        <v>2.8</v>
      </c>
      <c r="I1033" s="29">
        <f t="shared" si="83"/>
        <v>2.85</v>
      </c>
      <c r="J1033" s="30">
        <f t="shared" si="84"/>
        <v>3.25</v>
      </c>
    </row>
    <row r="1034" spans="2:10" s="11" customFormat="1">
      <c r="B1034" s="31" t="s">
        <v>3446</v>
      </c>
      <c r="C1034" s="32" t="s">
        <v>3447</v>
      </c>
      <c r="D1034" s="33" t="s">
        <v>3448</v>
      </c>
      <c r="E1034" s="34" t="s">
        <v>916</v>
      </c>
      <c r="F1034" s="26">
        <f t="shared" si="80"/>
        <v>3.7800000000000002</v>
      </c>
      <c r="G1034" s="27">
        <f t="shared" si="81"/>
        <v>3.85</v>
      </c>
      <c r="H1034" s="28">
        <f t="shared" si="82"/>
        <v>3.92</v>
      </c>
      <c r="I1034" s="29">
        <f t="shared" si="83"/>
        <v>3.99</v>
      </c>
      <c r="J1034" s="30">
        <f t="shared" si="84"/>
        <v>4.55</v>
      </c>
    </row>
    <row r="1035" spans="2:10" s="11" customFormat="1">
      <c r="B1035" s="31" t="s">
        <v>3449</v>
      </c>
      <c r="C1035" s="32" t="s">
        <v>3450</v>
      </c>
      <c r="D1035" s="33" t="s">
        <v>3451</v>
      </c>
      <c r="E1035" s="34" t="s">
        <v>3445</v>
      </c>
      <c r="F1035" s="26">
        <f t="shared" si="80"/>
        <v>2.7</v>
      </c>
      <c r="G1035" s="27">
        <f t="shared" si="81"/>
        <v>2.75</v>
      </c>
      <c r="H1035" s="28">
        <f t="shared" si="82"/>
        <v>2.8</v>
      </c>
      <c r="I1035" s="29">
        <f t="shared" si="83"/>
        <v>2.85</v>
      </c>
      <c r="J1035" s="30">
        <f t="shared" si="84"/>
        <v>3.25</v>
      </c>
    </row>
    <row r="1036" spans="2:10" s="11" customFormat="1">
      <c r="B1036" s="31" t="s">
        <v>3452</v>
      </c>
      <c r="C1036" s="32" t="s">
        <v>3453</v>
      </c>
      <c r="D1036" s="33" t="s">
        <v>3454</v>
      </c>
      <c r="E1036" s="34" t="s">
        <v>3455</v>
      </c>
      <c r="F1036" s="26">
        <f t="shared" si="80"/>
        <v>3.232656</v>
      </c>
      <c r="G1036" s="27">
        <f t="shared" si="81"/>
        <v>3.2925199999999997</v>
      </c>
      <c r="H1036" s="28">
        <f t="shared" si="82"/>
        <v>3.3523839999999998</v>
      </c>
      <c r="I1036" s="29">
        <f t="shared" si="83"/>
        <v>3.4122479999999999</v>
      </c>
      <c r="J1036" s="30">
        <f t="shared" si="84"/>
        <v>3.8911599999999997</v>
      </c>
    </row>
    <row r="1037" spans="2:10" s="11" customFormat="1">
      <c r="B1037" s="31" t="s">
        <v>3456</v>
      </c>
      <c r="C1037" s="32" t="s">
        <v>3457</v>
      </c>
      <c r="D1037" s="33" t="s">
        <v>3458</v>
      </c>
      <c r="E1037" s="34" t="s">
        <v>3459</v>
      </c>
      <c r="F1037" s="26">
        <f t="shared" si="80"/>
        <v>3.726</v>
      </c>
      <c r="G1037" s="27">
        <f t="shared" si="81"/>
        <v>3.7950000000000004</v>
      </c>
      <c r="H1037" s="28">
        <f t="shared" si="82"/>
        <v>3.8640000000000003</v>
      </c>
      <c r="I1037" s="29">
        <f t="shared" si="83"/>
        <v>3.9330000000000003</v>
      </c>
      <c r="J1037" s="30">
        <f t="shared" si="84"/>
        <v>4.4850000000000003</v>
      </c>
    </row>
    <row r="1038" spans="2:10" s="11" customFormat="1">
      <c r="B1038" s="31" t="s">
        <v>3460</v>
      </c>
      <c r="C1038" s="32" t="s">
        <v>3461</v>
      </c>
      <c r="D1038" s="33" t="s">
        <v>3462</v>
      </c>
      <c r="E1038" s="34" t="s">
        <v>3463</v>
      </c>
      <c r="F1038" s="26">
        <f t="shared" si="80"/>
        <v>4.266</v>
      </c>
      <c r="G1038" s="27">
        <f t="shared" si="81"/>
        <v>4.3450000000000006</v>
      </c>
      <c r="H1038" s="28">
        <f t="shared" si="82"/>
        <v>4.4240000000000004</v>
      </c>
      <c r="I1038" s="29">
        <f t="shared" si="83"/>
        <v>4.5030000000000001</v>
      </c>
      <c r="J1038" s="30">
        <f t="shared" si="84"/>
        <v>5.1349999999999998</v>
      </c>
    </row>
    <row r="1039" spans="2:10" s="11" customFormat="1">
      <c r="B1039" s="31" t="s">
        <v>3464</v>
      </c>
      <c r="C1039" s="32" t="s">
        <v>3465</v>
      </c>
      <c r="D1039" s="33" t="s">
        <v>3466</v>
      </c>
      <c r="E1039" s="34" t="s">
        <v>3224</v>
      </c>
      <c r="F1039" s="26">
        <f t="shared" si="80"/>
        <v>4.8600000000000003</v>
      </c>
      <c r="G1039" s="27">
        <f t="shared" si="81"/>
        <v>4.95</v>
      </c>
      <c r="H1039" s="28">
        <f t="shared" si="82"/>
        <v>5.04</v>
      </c>
      <c r="I1039" s="29">
        <f t="shared" si="83"/>
        <v>5.13</v>
      </c>
      <c r="J1039" s="30">
        <f t="shared" si="84"/>
        <v>5.85</v>
      </c>
    </row>
    <row r="1040" spans="2:10" s="11" customFormat="1">
      <c r="B1040" s="31" t="s">
        <v>3467</v>
      </c>
      <c r="C1040" s="32" t="s">
        <v>3468</v>
      </c>
      <c r="D1040" s="33" t="s">
        <v>3469</v>
      </c>
      <c r="E1040" s="34" t="s">
        <v>3470</v>
      </c>
      <c r="F1040" s="26">
        <f t="shared" si="80"/>
        <v>5.3590680000000006</v>
      </c>
      <c r="G1040" s="27">
        <f t="shared" si="81"/>
        <v>5.4583100000000009</v>
      </c>
      <c r="H1040" s="28">
        <f t="shared" si="82"/>
        <v>5.5575520000000003</v>
      </c>
      <c r="I1040" s="29">
        <f t="shared" si="83"/>
        <v>5.6567940000000005</v>
      </c>
      <c r="J1040" s="30">
        <f t="shared" si="84"/>
        <v>6.4507300000000001</v>
      </c>
    </row>
    <row r="1041" spans="2:10" s="11" customFormat="1">
      <c r="B1041" s="31" t="s">
        <v>3471</v>
      </c>
      <c r="C1041" s="32" t="s">
        <v>3472</v>
      </c>
      <c r="D1041" s="33" t="s">
        <v>3473</v>
      </c>
      <c r="E1041" s="34" t="s">
        <v>3474</v>
      </c>
      <c r="F1041" s="26">
        <f t="shared" si="80"/>
        <v>5.8770360000000004</v>
      </c>
      <c r="G1041" s="27">
        <f t="shared" si="81"/>
        <v>5.9858700000000002</v>
      </c>
      <c r="H1041" s="28">
        <f t="shared" si="82"/>
        <v>6.0947040000000001</v>
      </c>
      <c r="I1041" s="29">
        <f t="shared" si="83"/>
        <v>6.203538</v>
      </c>
      <c r="J1041" s="30">
        <f t="shared" si="84"/>
        <v>7.0742099999999999</v>
      </c>
    </row>
    <row r="1042" spans="2:10" s="11" customFormat="1">
      <c r="B1042" s="31" t="s">
        <v>3475</v>
      </c>
      <c r="C1042" s="32" t="s">
        <v>3476</v>
      </c>
      <c r="D1042" s="33" t="s">
        <v>3477</v>
      </c>
      <c r="E1042" s="34" t="s">
        <v>3478</v>
      </c>
      <c r="F1042" s="26">
        <f t="shared" si="80"/>
        <v>6.4260000000000002</v>
      </c>
      <c r="G1042" s="27">
        <f t="shared" si="81"/>
        <v>6.5449999999999999</v>
      </c>
      <c r="H1042" s="28">
        <f t="shared" si="82"/>
        <v>6.6639999999999997</v>
      </c>
      <c r="I1042" s="29">
        <f t="shared" si="83"/>
        <v>6.7830000000000004</v>
      </c>
      <c r="J1042" s="30">
        <f t="shared" si="84"/>
        <v>7.7350000000000003</v>
      </c>
    </row>
    <row r="1043" spans="2:10" s="11" customFormat="1">
      <c r="B1043" s="31" t="s">
        <v>3479</v>
      </c>
      <c r="C1043" s="32" t="s">
        <v>3480</v>
      </c>
      <c r="D1043" s="33" t="s">
        <v>3481</v>
      </c>
      <c r="E1043" s="34" t="s">
        <v>3482</v>
      </c>
      <c r="F1043" s="26">
        <f t="shared" si="80"/>
        <v>6.9660000000000002</v>
      </c>
      <c r="G1043" s="27">
        <f t="shared" si="81"/>
        <v>7.0950000000000006</v>
      </c>
      <c r="H1043" s="28">
        <f t="shared" si="82"/>
        <v>7.2240000000000002</v>
      </c>
      <c r="I1043" s="29">
        <f t="shared" si="83"/>
        <v>7.3530000000000006</v>
      </c>
      <c r="J1043" s="30">
        <f t="shared" si="84"/>
        <v>8.3849999999999998</v>
      </c>
    </row>
    <row r="1044" spans="2:10" s="11" customFormat="1">
      <c r="B1044" s="31" t="s">
        <v>3483</v>
      </c>
      <c r="C1044" s="32" t="s">
        <v>3484</v>
      </c>
      <c r="D1044" s="33" t="s">
        <v>3485</v>
      </c>
      <c r="E1044" s="34" t="s">
        <v>655</v>
      </c>
      <c r="F1044" s="26">
        <f t="shared" si="80"/>
        <v>11.88</v>
      </c>
      <c r="G1044" s="27">
        <f t="shared" si="81"/>
        <v>12.1</v>
      </c>
      <c r="H1044" s="28">
        <f t="shared" si="82"/>
        <v>12.32</v>
      </c>
      <c r="I1044" s="29">
        <f t="shared" si="83"/>
        <v>12.54</v>
      </c>
      <c r="J1044" s="30">
        <f t="shared" si="84"/>
        <v>14.3</v>
      </c>
    </row>
    <row r="1045" spans="2:10" s="11" customFormat="1">
      <c r="B1045" s="31" t="s">
        <v>3486</v>
      </c>
      <c r="C1045" s="32" t="s">
        <v>3487</v>
      </c>
      <c r="D1045" s="33" t="s">
        <v>3488</v>
      </c>
      <c r="E1045" s="34" t="s">
        <v>3489</v>
      </c>
      <c r="F1045" s="26">
        <f t="shared" si="80"/>
        <v>0.43200000000000005</v>
      </c>
      <c r="G1045" s="27">
        <f t="shared" si="81"/>
        <v>0.44000000000000006</v>
      </c>
      <c r="H1045" s="28">
        <f t="shared" si="82"/>
        <v>0.44800000000000001</v>
      </c>
      <c r="I1045" s="29">
        <f t="shared" si="83"/>
        <v>0.45600000000000002</v>
      </c>
      <c r="J1045" s="30">
        <f t="shared" si="84"/>
        <v>0.52</v>
      </c>
    </row>
    <row r="1046" spans="2:10" s="11" customFormat="1">
      <c r="B1046" s="31" t="s">
        <v>3490</v>
      </c>
      <c r="C1046" s="32" t="s">
        <v>3491</v>
      </c>
      <c r="D1046" s="33" t="s">
        <v>3492</v>
      </c>
      <c r="E1046" s="34" t="s">
        <v>3235</v>
      </c>
      <c r="F1046" s="26">
        <f t="shared" si="80"/>
        <v>3.51</v>
      </c>
      <c r="G1046" s="27">
        <f t="shared" si="81"/>
        <v>3.5750000000000002</v>
      </c>
      <c r="H1046" s="28">
        <f t="shared" si="82"/>
        <v>3.64</v>
      </c>
      <c r="I1046" s="29">
        <f t="shared" si="83"/>
        <v>3.7050000000000001</v>
      </c>
      <c r="J1046" s="30">
        <f t="shared" si="84"/>
        <v>4.2249999999999996</v>
      </c>
    </row>
    <row r="1047" spans="2:10" s="11" customFormat="1">
      <c r="B1047" s="31" t="s">
        <v>3493</v>
      </c>
      <c r="C1047" s="32" t="s">
        <v>3494</v>
      </c>
      <c r="D1047" s="33" t="s">
        <v>3495</v>
      </c>
      <c r="E1047" s="34" t="s">
        <v>1987</v>
      </c>
      <c r="F1047" s="26">
        <f t="shared" si="80"/>
        <v>5.4</v>
      </c>
      <c r="G1047" s="27">
        <f t="shared" si="81"/>
        <v>5.5</v>
      </c>
      <c r="H1047" s="28">
        <f t="shared" si="82"/>
        <v>5.6</v>
      </c>
      <c r="I1047" s="29">
        <f t="shared" si="83"/>
        <v>5.7</v>
      </c>
      <c r="J1047" s="30">
        <f t="shared" si="84"/>
        <v>6.5</v>
      </c>
    </row>
    <row r="1048" spans="2:10" s="11" customFormat="1">
      <c r="B1048" s="31" t="s">
        <v>3496</v>
      </c>
      <c r="C1048" s="32" t="s">
        <v>3497</v>
      </c>
      <c r="D1048" s="33" t="s">
        <v>3498</v>
      </c>
      <c r="E1048" s="34" t="s">
        <v>735</v>
      </c>
      <c r="F1048" s="26">
        <f t="shared" si="80"/>
        <v>10.8</v>
      </c>
      <c r="G1048" s="27">
        <f t="shared" si="81"/>
        <v>11</v>
      </c>
      <c r="H1048" s="28">
        <f t="shared" si="82"/>
        <v>11.2</v>
      </c>
      <c r="I1048" s="29">
        <f t="shared" si="83"/>
        <v>11.4</v>
      </c>
      <c r="J1048" s="30">
        <f t="shared" si="84"/>
        <v>13</v>
      </c>
    </row>
    <row r="1049" spans="2:10" s="11" customFormat="1">
      <c r="B1049" s="31" t="s">
        <v>3499</v>
      </c>
      <c r="C1049" s="32" t="s">
        <v>3500</v>
      </c>
      <c r="D1049" s="33" t="s">
        <v>3501</v>
      </c>
      <c r="E1049" s="34" t="s">
        <v>3502</v>
      </c>
      <c r="F1049" s="26">
        <f t="shared" si="80"/>
        <v>5.67</v>
      </c>
      <c r="G1049" s="27">
        <f t="shared" si="81"/>
        <v>5.7750000000000004</v>
      </c>
      <c r="H1049" s="28">
        <f t="shared" si="82"/>
        <v>5.88</v>
      </c>
      <c r="I1049" s="29">
        <f t="shared" si="83"/>
        <v>5.9850000000000003</v>
      </c>
      <c r="J1049" s="30">
        <f t="shared" si="84"/>
        <v>6.8250000000000002</v>
      </c>
    </row>
    <row r="1050" spans="2:10" s="11" customFormat="1">
      <c r="B1050" s="31" t="s">
        <v>3503</v>
      </c>
      <c r="C1050" s="32" t="s">
        <v>3504</v>
      </c>
      <c r="D1050" s="33" t="s">
        <v>3505</v>
      </c>
      <c r="E1050" s="34" t="s">
        <v>1123</v>
      </c>
      <c r="F1050" s="26">
        <f t="shared" si="80"/>
        <v>5.94</v>
      </c>
      <c r="G1050" s="27">
        <f t="shared" si="81"/>
        <v>6.05</v>
      </c>
      <c r="H1050" s="28">
        <f t="shared" si="82"/>
        <v>6.16</v>
      </c>
      <c r="I1050" s="29">
        <f t="shared" si="83"/>
        <v>6.27</v>
      </c>
      <c r="J1050" s="30">
        <f t="shared" si="84"/>
        <v>7.15</v>
      </c>
    </row>
    <row r="1051" spans="2:10" s="11" customFormat="1">
      <c r="B1051" s="31" t="s">
        <v>3506</v>
      </c>
      <c r="C1051" s="32" t="s">
        <v>3507</v>
      </c>
      <c r="D1051" s="33" t="s">
        <v>3508</v>
      </c>
      <c r="E1051" s="34" t="s">
        <v>3235</v>
      </c>
      <c r="F1051" s="26">
        <f t="shared" si="80"/>
        <v>3.51</v>
      </c>
      <c r="G1051" s="27">
        <f t="shared" si="81"/>
        <v>3.5750000000000002</v>
      </c>
      <c r="H1051" s="28">
        <f t="shared" si="82"/>
        <v>3.64</v>
      </c>
      <c r="I1051" s="29">
        <f t="shared" si="83"/>
        <v>3.7050000000000001</v>
      </c>
      <c r="J1051" s="30">
        <f t="shared" si="84"/>
        <v>4.2249999999999996</v>
      </c>
    </row>
    <row r="1052" spans="2:10" s="11" customFormat="1">
      <c r="B1052" s="31" t="s">
        <v>3509</v>
      </c>
      <c r="C1052" s="32" t="s">
        <v>3510</v>
      </c>
      <c r="D1052" s="33" t="s">
        <v>3511</v>
      </c>
      <c r="E1052" s="34" t="s">
        <v>889</v>
      </c>
      <c r="F1052" s="26">
        <f t="shared" si="80"/>
        <v>3.24</v>
      </c>
      <c r="G1052" s="27">
        <f t="shared" si="81"/>
        <v>3.3</v>
      </c>
      <c r="H1052" s="28">
        <f t="shared" si="82"/>
        <v>3.36</v>
      </c>
      <c r="I1052" s="29">
        <f t="shared" si="83"/>
        <v>3.42</v>
      </c>
      <c r="J1052" s="30">
        <f t="shared" si="84"/>
        <v>3.9</v>
      </c>
    </row>
    <row r="1053" spans="2:10" s="11" customFormat="1">
      <c r="B1053" s="31" t="s">
        <v>3512</v>
      </c>
      <c r="C1053" s="32" t="s">
        <v>3513</v>
      </c>
      <c r="D1053" s="33" t="s">
        <v>3514</v>
      </c>
      <c r="E1053" s="34" t="s">
        <v>662</v>
      </c>
      <c r="F1053" s="26">
        <f t="shared" si="80"/>
        <v>7.5600000000000005</v>
      </c>
      <c r="G1053" s="27">
        <f t="shared" si="81"/>
        <v>7.7</v>
      </c>
      <c r="H1053" s="28">
        <f t="shared" si="82"/>
        <v>7.84</v>
      </c>
      <c r="I1053" s="29">
        <f t="shared" si="83"/>
        <v>7.98</v>
      </c>
      <c r="J1053" s="30">
        <f t="shared" si="84"/>
        <v>9.1</v>
      </c>
    </row>
    <row r="1054" spans="2:10" s="11" customFormat="1">
      <c r="B1054" s="31" t="s">
        <v>3515</v>
      </c>
      <c r="C1054" s="32" t="s">
        <v>3516</v>
      </c>
      <c r="D1054" s="33" t="s">
        <v>3517</v>
      </c>
      <c r="E1054" s="34" t="s">
        <v>3518</v>
      </c>
      <c r="F1054" s="26">
        <f t="shared" si="80"/>
        <v>8.4436560000000007</v>
      </c>
      <c r="G1054" s="27">
        <f t="shared" si="81"/>
        <v>8.6000200000000007</v>
      </c>
      <c r="H1054" s="28">
        <f t="shared" si="82"/>
        <v>8.7563840000000006</v>
      </c>
      <c r="I1054" s="29">
        <f t="shared" si="83"/>
        <v>8.9127480000000006</v>
      </c>
      <c r="J1054" s="30">
        <f t="shared" si="84"/>
        <v>10.16366</v>
      </c>
    </row>
    <row r="1055" spans="2:10" s="11" customFormat="1">
      <c r="B1055" s="31" t="s">
        <v>3519</v>
      </c>
      <c r="C1055" s="32" t="s">
        <v>3520</v>
      </c>
      <c r="D1055" s="33" t="s">
        <v>3521</v>
      </c>
      <c r="E1055" s="34" t="s">
        <v>447</v>
      </c>
      <c r="F1055" s="26">
        <f t="shared" si="80"/>
        <v>6.48</v>
      </c>
      <c r="G1055" s="27">
        <f t="shared" si="81"/>
        <v>6.6</v>
      </c>
      <c r="H1055" s="28">
        <f t="shared" si="82"/>
        <v>6.72</v>
      </c>
      <c r="I1055" s="29">
        <f t="shared" si="83"/>
        <v>6.84</v>
      </c>
      <c r="J1055" s="30">
        <f t="shared" si="84"/>
        <v>7.8</v>
      </c>
    </row>
    <row r="1056" spans="2:10" s="11" customFormat="1">
      <c r="B1056" s="31" t="s">
        <v>3522</v>
      </c>
      <c r="C1056" s="32" t="s">
        <v>3523</v>
      </c>
      <c r="D1056" s="33" t="s">
        <v>3524</v>
      </c>
      <c r="E1056" s="34" t="s">
        <v>845</v>
      </c>
      <c r="F1056" s="26">
        <f t="shared" si="80"/>
        <v>4.32</v>
      </c>
      <c r="G1056" s="27">
        <f t="shared" si="81"/>
        <v>4.4000000000000004</v>
      </c>
      <c r="H1056" s="28">
        <f t="shared" si="82"/>
        <v>4.4800000000000004</v>
      </c>
      <c r="I1056" s="29">
        <f t="shared" si="83"/>
        <v>4.5600000000000005</v>
      </c>
      <c r="J1056" s="30">
        <f t="shared" si="84"/>
        <v>5.2</v>
      </c>
    </row>
    <row r="1057" spans="2:10" s="11" customFormat="1">
      <c r="B1057" s="31" t="s">
        <v>3525</v>
      </c>
      <c r="C1057" s="32" t="s">
        <v>3526</v>
      </c>
      <c r="D1057" s="33" t="s">
        <v>3527</v>
      </c>
      <c r="E1057" s="34" t="s">
        <v>680</v>
      </c>
      <c r="F1057" s="26">
        <f t="shared" si="80"/>
        <v>2.16</v>
      </c>
      <c r="G1057" s="27">
        <f t="shared" si="81"/>
        <v>2.2000000000000002</v>
      </c>
      <c r="H1057" s="28">
        <f t="shared" si="82"/>
        <v>2.2400000000000002</v>
      </c>
      <c r="I1057" s="29">
        <f t="shared" si="83"/>
        <v>2.2800000000000002</v>
      </c>
      <c r="J1057" s="30">
        <f t="shared" si="84"/>
        <v>2.6</v>
      </c>
    </row>
    <row r="1058" spans="2:10" s="11" customFormat="1">
      <c r="B1058" s="31" t="s">
        <v>3528</v>
      </c>
      <c r="C1058" s="32" t="s">
        <v>3529</v>
      </c>
      <c r="D1058" s="33" t="s">
        <v>3530</v>
      </c>
      <c r="E1058" s="34" t="s">
        <v>450</v>
      </c>
      <c r="F1058" s="26">
        <f t="shared" si="80"/>
        <v>10.475999999999999</v>
      </c>
      <c r="G1058" s="27">
        <f t="shared" si="81"/>
        <v>10.67</v>
      </c>
      <c r="H1058" s="28">
        <f t="shared" si="82"/>
        <v>10.863999999999999</v>
      </c>
      <c r="I1058" s="29">
        <f t="shared" si="83"/>
        <v>11.058</v>
      </c>
      <c r="J1058" s="30">
        <f t="shared" si="84"/>
        <v>12.61</v>
      </c>
    </row>
    <row r="1059" spans="2:10" s="11" customFormat="1">
      <c r="B1059" s="31" t="s">
        <v>3531</v>
      </c>
      <c r="C1059" s="32" t="s">
        <v>3532</v>
      </c>
      <c r="D1059" s="33" t="s">
        <v>3533</v>
      </c>
      <c r="E1059" s="34" t="s">
        <v>3534</v>
      </c>
      <c r="F1059" s="26">
        <f t="shared" si="80"/>
        <v>8.1539999999999999</v>
      </c>
      <c r="G1059" s="27">
        <f t="shared" si="81"/>
        <v>8.3049999999999997</v>
      </c>
      <c r="H1059" s="28">
        <f t="shared" si="82"/>
        <v>8.4559999999999995</v>
      </c>
      <c r="I1059" s="29">
        <f t="shared" si="83"/>
        <v>8.6069999999999993</v>
      </c>
      <c r="J1059" s="30">
        <f t="shared" si="84"/>
        <v>9.8149999999999995</v>
      </c>
    </row>
    <row r="1060" spans="2:10" s="11" customFormat="1">
      <c r="B1060" s="31" t="s">
        <v>3535</v>
      </c>
      <c r="C1060" s="32" t="s">
        <v>3536</v>
      </c>
      <c r="D1060" s="33" t="s">
        <v>3537</v>
      </c>
      <c r="E1060" s="34" t="s">
        <v>3538</v>
      </c>
      <c r="F1060" s="26">
        <f t="shared" si="80"/>
        <v>3.024</v>
      </c>
      <c r="G1060" s="27">
        <f t="shared" si="81"/>
        <v>3.0799999999999996</v>
      </c>
      <c r="H1060" s="28">
        <f t="shared" si="82"/>
        <v>3.1359999999999997</v>
      </c>
      <c r="I1060" s="29">
        <f t="shared" si="83"/>
        <v>3.1919999999999997</v>
      </c>
      <c r="J1060" s="30">
        <f t="shared" si="84"/>
        <v>3.6399999999999997</v>
      </c>
    </row>
    <row r="1061" spans="2:10" s="11" customFormat="1">
      <c r="B1061" s="31" t="s">
        <v>3539</v>
      </c>
      <c r="C1061" s="32" t="s">
        <v>3540</v>
      </c>
      <c r="D1061" s="33" t="s">
        <v>3541</v>
      </c>
      <c r="E1061" s="34" t="s">
        <v>3542</v>
      </c>
      <c r="F1061" s="26">
        <f t="shared" si="80"/>
        <v>2.484</v>
      </c>
      <c r="G1061" s="27">
        <f t="shared" si="81"/>
        <v>2.5299999999999998</v>
      </c>
      <c r="H1061" s="28">
        <f t="shared" si="82"/>
        <v>2.5759999999999996</v>
      </c>
      <c r="I1061" s="29">
        <f t="shared" si="83"/>
        <v>2.6219999999999999</v>
      </c>
      <c r="J1061" s="30">
        <f t="shared" si="84"/>
        <v>2.9899999999999998</v>
      </c>
    </row>
    <row r="1062" spans="2:10" s="11" customFormat="1">
      <c r="B1062" s="31" t="s">
        <v>3543</v>
      </c>
      <c r="C1062" s="32" t="s">
        <v>3544</v>
      </c>
      <c r="D1062" s="33" t="s">
        <v>3545</v>
      </c>
      <c r="E1062" s="34" t="s">
        <v>935</v>
      </c>
      <c r="F1062" s="26">
        <f t="shared" si="80"/>
        <v>1.35</v>
      </c>
      <c r="G1062" s="27">
        <f t="shared" si="81"/>
        <v>1.375</v>
      </c>
      <c r="H1062" s="28">
        <f t="shared" si="82"/>
        <v>1.4</v>
      </c>
      <c r="I1062" s="29">
        <f t="shared" si="83"/>
        <v>1.425</v>
      </c>
      <c r="J1062" s="30">
        <f t="shared" si="84"/>
        <v>1.625</v>
      </c>
    </row>
    <row r="1063" spans="2:10" s="11" customFormat="1">
      <c r="B1063" s="31" t="s">
        <v>3546</v>
      </c>
      <c r="C1063" s="32" t="s">
        <v>3547</v>
      </c>
      <c r="D1063" s="33" t="s">
        <v>3548</v>
      </c>
      <c r="E1063" s="34" t="s">
        <v>3538</v>
      </c>
      <c r="F1063" s="26">
        <f t="shared" si="80"/>
        <v>3.024</v>
      </c>
      <c r="G1063" s="27">
        <f t="shared" si="81"/>
        <v>3.0799999999999996</v>
      </c>
      <c r="H1063" s="28">
        <f t="shared" si="82"/>
        <v>3.1359999999999997</v>
      </c>
      <c r="I1063" s="29">
        <f t="shared" si="83"/>
        <v>3.1919999999999997</v>
      </c>
      <c r="J1063" s="30">
        <f t="shared" si="84"/>
        <v>3.6399999999999997</v>
      </c>
    </row>
    <row r="1064" spans="2:10" s="11" customFormat="1">
      <c r="B1064" s="31" t="s">
        <v>3549</v>
      </c>
      <c r="C1064" s="32" t="s">
        <v>3550</v>
      </c>
      <c r="D1064" s="33" t="s">
        <v>3551</v>
      </c>
      <c r="E1064" s="34" t="s">
        <v>3542</v>
      </c>
      <c r="F1064" s="26">
        <f t="shared" si="80"/>
        <v>2.484</v>
      </c>
      <c r="G1064" s="27">
        <f t="shared" si="81"/>
        <v>2.5299999999999998</v>
      </c>
      <c r="H1064" s="28">
        <f t="shared" si="82"/>
        <v>2.5759999999999996</v>
      </c>
      <c r="I1064" s="29">
        <f t="shared" si="83"/>
        <v>2.6219999999999999</v>
      </c>
      <c r="J1064" s="30">
        <f t="shared" si="84"/>
        <v>2.9899999999999998</v>
      </c>
    </row>
    <row r="1065" spans="2:10" s="11" customFormat="1">
      <c r="B1065" s="31" t="s">
        <v>3552</v>
      </c>
      <c r="C1065" s="32" t="s">
        <v>3553</v>
      </c>
      <c r="D1065" s="33" t="s">
        <v>3554</v>
      </c>
      <c r="E1065" s="34" t="s">
        <v>889</v>
      </c>
      <c r="F1065" s="26">
        <f t="shared" si="80"/>
        <v>3.24</v>
      </c>
      <c r="G1065" s="27">
        <f t="shared" si="81"/>
        <v>3.3</v>
      </c>
      <c r="H1065" s="28">
        <f t="shared" si="82"/>
        <v>3.36</v>
      </c>
      <c r="I1065" s="29">
        <f t="shared" si="83"/>
        <v>3.42</v>
      </c>
      <c r="J1065" s="30">
        <f t="shared" si="84"/>
        <v>3.9</v>
      </c>
    </row>
    <row r="1066" spans="2:10" s="11" customFormat="1">
      <c r="B1066" s="31" t="s">
        <v>3555</v>
      </c>
      <c r="C1066" s="32" t="s">
        <v>3556</v>
      </c>
      <c r="D1066" s="33" t="s">
        <v>3557</v>
      </c>
      <c r="E1066" s="34" t="s">
        <v>3558</v>
      </c>
      <c r="F1066" s="26">
        <f t="shared" si="80"/>
        <v>4.5360000000000005</v>
      </c>
      <c r="G1066" s="27">
        <f t="shared" si="81"/>
        <v>4.62</v>
      </c>
      <c r="H1066" s="28">
        <f t="shared" si="82"/>
        <v>4.7040000000000006</v>
      </c>
      <c r="I1066" s="29">
        <f t="shared" si="83"/>
        <v>4.7880000000000003</v>
      </c>
      <c r="J1066" s="30">
        <f t="shared" si="84"/>
        <v>5.46</v>
      </c>
    </row>
    <row r="1067" spans="2:10" s="11" customFormat="1">
      <c r="B1067" s="31" t="s">
        <v>3559</v>
      </c>
      <c r="C1067" s="32" t="s">
        <v>3560</v>
      </c>
      <c r="D1067" s="33" t="s">
        <v>3561</v>
      </c>
      <c r="E1067" s="34" t="s">
        <v>680</v>
      </c>
      <c r="F1067" s="26">
        <f t="shared" si="80"/>
        <v>2.16</v>
      </c>
      <c r="G1067" s="27">
        <f t="shared" si="81"/>
        <v>2.2000000000000002</v>
      </c>
      <c r="H1067" s="28">
        <f t="shared" si="82"/>
        <v>2.2400000000000002</v>
      </c>
      <c r="I1067" s="29">
        <f t="shared" si="83"/>
        <v>2.2800000000000002</v>
      </c>
      <c r="J1067" s="30">
        <f t="shared" si="84"/>
        <v>2.6</v>
      </c>
    </row>
    <row r="1068" spans="2:10" s="11" customFormat="1">
      <c r="B1068" s="31" t="s">
        <v>3562</v>
      </c>
      <c r="C1068" s="32" t="s">
        <v>3563</v>
      </c>
      <c r="D1068" s="33" t="s">
        <v>3564</v>
      </c>
      <c r="E1068" s="34" t="s">
        <v>680</v>
      </c>
      <c r="F1068" s="26">
        <f t="shared" si="80"/>
        <v>2.16</v>
      </c>
      <c r="G1068" s="27">
        <f t="shared" si="81"/>
        <v>2.2000000000000002</v>
      </c>
      <c r="H1068" s="28">
        <f t="shared" si="82"/>
        <v>2.2400000000000002</v>
      </c>
      <c r="I1068" s="29">
        <f t="shared" si="83"/>
        <v>2.2800000000000002</v>
      </c>
      <c r="J1068" s="30">
        <f t="shared" si="84"/>
        <v>2.6</v>
      </c>
    </row>
    <row r="1069" spans="2:10" s="11" customFormat="1">
      <c r="B1069" s="31" t="s">
        <v>1017</v>
      </c>
      <c r="C1069" s="32" t="s">
        <v>3565</v>
      </c>
      <c r="D1069" s="33" t="s">
        <v>3566</v>
      </c>
      <c r="E1069" s="34" t="s">
        <v>845</v>
      </c>
      <c r="F1069" s="26">
        <f t="shared" si="80"/>
        <v>4.32</v>
      </c>
      <c r="G1069" s="27">
        <f t="shared" si="81"/>
        <v>4.4000000000000004</v>
      </c>
      <c r="H1069" s="28">
        <f t="shared" si="82"/>
        <v>4.4800000000000004</v>
      </c>
      <c r="I1069" s="29">
        <f t="shared" si="83"/>
        <v>4.5600000000000005</v>
      </c>
      <c r="J1069" s="30">
        <f t="shared" si="84"/>
        <v>5.2</v>
      </c>
    </row>
    <row r="1070" spans="2:10" s="11" customFormat="1">
      <c r="B1070" s="31" t="s">
        <v>3567</v>
      </c>
      <c r="C1070" s="32" t="s">
        <v>3568</v>
      </c>
      <c r="D1070" s="33" t="s">
        <v>3569</v>
      </c>
      <c r="E1070" s="34" t="s">
        <v>916</v>
      </c>
      <c r="F1070" s="26">
        <f t="shared" si="80"/>
        <v>3.7800000000000002</v>
      </c>
      <c r="G1070" s="27">
        <f t="shared" si="81"/>
        <v>3.85</v>
      </c>
      <c r="H1070" s="28">
        <f t="shared" si="82"/>
        <v>3.92</v>
      </c>
      <c r="I1070" s="29">
        <f t="shared" si="83"/>
        <v>3.99</v>
      </c>
      <c r="J1070" s="30">
        <f t="shared" si="84"/>
        <v>4.55</v>
      </c>
    </row>
    <row r="1071" spans="2:10" s="11" customFormat="1">
      <c r="B1071" s="31" t="s">
        <v>3570</v>
      </c>
      <c r="C1071" s="32" t="s">
        <v>3571</v>
      </c>
      <c r="D1071" s="33" t="s">
        <v>3572</v>
      </c>
      <c r="E1071" s="34" t="s">
        <v>3445</v>
      </c>
      <c r="F1071" s="26">
        <f t="shared" si="80"/>
        <v>2.7</v>
      </c>
      <c r="G1071" s="27">
        <f t="shared" si="81"/>
        <v>2.75</v>
      </c>
      <c r="H1071" s="28">
        <f t="shared" si="82"/>
        <v>2.8</v>
      </c>
      <c r="I1071" s="29">
        <f t="shared" si="83"/>
        <v>2.85</v>
      </c>
      <c r="J1071" s="30">
        <f t="shared" si="84"/>
        <v>3.25</v>
      </c>
    </row>
    <row r="1072" spans="2:10" s="11" customFormat="1">
      <c r="B1072" s="31" t="s">
        <v>3573</v>
      </c>
      <c r="C1072" s="32" t="s">
        <v>3574</v>
      </c>
      <c r="D1072" s="33" t="s">
        <v>3575</v>
      </c>
      <c r="E1072" s="34" t="s">
        <v>680</v>
      </c>
      <c r="F1072" s="26">
        <f t="shared" si="80"/>
        <v>2.16</v>
      </c>
      <c r="G1072" s="27">
        <f t="shared" si="81"/>
        <v>2.2000000000000002</v>
      </c>
      <c r="H1072" s="28">
        <f t="shared" si="82"/>
        <v>2.2400000000000002</v>
      </c>
      <c r="I1072" s="29">
        <f t="shared" si="83"/>
        <v>2.2800000000000002</v>
      </c>
      <c r="J1072" s="30">
        <f t="shared" si="84"/>
        <v>2.6</v>
      </c>
    </row>
    <row r="1073" spans="2:10" s="11" customFormat="1">
      <c r="B1073" s="31" t="s">
        <v>1020</v>
      </c>
      <c r="C1073" s="32" t="s">
        <v>3576</v>
      </c>
      <c r="D1073" s="33" t="s">
        <v>3577</v>
      </c>
      <c r="E1073" s="34" t="s">
        <v>1987</v>
      </c>
      <c r="F1073" s="26">
        <f t="shared" si="80"/>
        <v>5.4</v>
      </c>
      <c r="G1073" s="27">
        <f t="shared" si="81"/>
        <v>5.5</v>
      </c>
      <c r="H1073" s="28">
        <f t="shared" si="82"/>
        <v>5.6</v>
      </c>
      <c r="I1073" s="29">
        <f t="shared" si="83"/>
        <v>5.7</v>
      </c>
      <c r="J1073" s="30">
        <f t="shared" si="84"/>
        <v>6.5</v>
      </c>
    </row>
    <row r="1074" spans="2:10" s="11" customFormat="1">
      <c r="B1074" s="31" t="s">
        <v>3578</v>
      </c>
      <c r="C1074" s="32" t="s">
        <v>3579</v>
      </c>
      <c r="D1074" s="33" t="s">
        <v>3580</v>
      </c>
      <c r="E1074" s="34" t="s">
        <v>3419</v>
      </c>
      <c r="F1074" s="26">
        <f t="shared" si="80"/>
        <v>4.59</v>
      </c>
      <c r="G1074" s="27">
        <f t="shared" si="81"/>
        <v>4.6749999999999998</v>
      </c>
      <c r="H1074" s="28">
        <f t="shared" si="82"/>
        <v>4.76</v>
      </c>
      <c r="I1074" s="29">
        <f t="shared" si="83"/>
        <v>4.8449999999999998</v>
      </c>
      <c r="J1074" s="30">
        <f t="shared" si="84"/>
        <v>5.5250000000000004</v>
      </c>
    </row>
    <row r="1075" spans="2:10" s="11" customFormat="1">
      <c r="B1075" s="31" t="s">
        <v>3581</v>
      </c>
      <c r="C1075" s="32" t="s">
        <v>3582</v>
      </c>
      <c r="D1075" s="33" t="s">
        <v>3583</v>
      </c>
      <c r="E1075" s="34" t="s">
        <v>889</v>
      </c>
      <c r="F1075" s="26">
        <f t="shared" si="80"/>
        <v>3.24</v>
      </c>
      <c r="G1075" s="27">
        <f t="shared" si="81"/>
        <v>3.3</v>
      </c>
      <c r="H1075" s="28">
        <f t="shared" si="82"/>
        <v>3.36</v>
      </c>
      <c r="I1075" s="29">
        <f t="shared" si="83"/>
        <v>3.42</v>
      </c>
      <c r="J1075" s="30">
        <f t="shared" si="84"/>
        <v>3.9</v>
      </c>
    </row>
    <row r="1076" spans="2:10" s="11" customFormat="1">
      <c r="B1076" s="31" t="s">
        <v>3584</v>
      </c>
      <c r="C1076" s="32" t="s">
        <v>3585</v>
      </c>
      <c r="D1076" s="33" t="s">
        <v>3586</v>
      </c>
      <c r="E1076" s="34" t="s">
        <v>845</v>
      </c>
      <c r="F1076" s="26">
        <f t="shared" si="80"/>
        <v>4.32</v>
      </c>
      <c r="G1076" s="27">
        <f t="shared" si="81"/>
        <v>4.4000000000000004</v>
      </c>
      <c r="H1076" s="28">
        <f t="shared" si="82"/>
        <v>4.4800000000000004</v>
      </c>
      <c r="I1076" s="29">
        <f t="shared" si="83"/>
        <v>4.5600000000000005</v>
      </c>
      <c r="J1076" s="30">
        <f t="shared" si="84"/>
        <v>5.2</v>
      </c>
    </row>
    <row r="1077" spans="2:10" s="11" customFormat="1">
      <c r="B1077" s="31" t="s">
        <v>3587</v>
      </c>
      <c r="C1077" s="32" t="s">
        <v>3588</v>
      </c>
      <c r="D1077" s="33" t="s">
        <v>3589</v>
      </c>
      <c r="E1077" s="34" t="s">
        <v>3235</v>
      </c>
      <c r="F1077" s="26">
        <f t="shared" si="80"/>
        <v>3.51</v>
      </c>
      <c r="G1077" s="27">
        <f t="shared" si="81"/>
        <v>3.5750000000000002</v>
      </c>
      <c r="H1077" s="28">
        <f t="shared" si="82"/>
        <v>3.64</v>
      </c>
      <c r="I1077" s="29">
        <f t="shared" si="83"/>
        <v>3.7050000000000001</v>
      </c>
      <c r="J1077" s="30">
        <f t="shared" si="84"/>
        <v>4.2249999999999996</v>
      </c>
    </row>
    <row r="1078" spans="2:10" s="11" customFormat="1">
      <c r="B1078" s="31" t="s">
        <v>3590</v>
      </c>
      <c r="C1078" s="32" t="s">
        <v>3591</v>
      </c>
      <c r="D1078" s="33" t="s">
        <v>3592</v>
      </c>
      <c r="E1078" s="34" t="s">
        <v>3445</v>
      </c>
      <c r="F1078" s="26">
        <f t="shared" si="80"/>
        <v>2.7</v>
      </c>
      <c r="G1078" s="27">
        <f t="shared" si="81"/>
        <v>2.75</v>
      </c>
      <c r="H1078" s="28">
        <f t="shared" si="82"/>
        <v>2.8</v>
      </c>
      <c r="I1078" s="29">
        <f t="shared" si="83"/>
        <v>2.85</v>
      </c>
      <c r="J1078" s="30">
        <f t="shared" si="84"/>
        <v>3.25</v>
      </c>
    </row>
    <row r="1079" spans="2:10" s="11" customFormat="1">
      <c r="B1079" s="31" t="s">
        <v>928</v>
      </c>
      <c r="C1079" s="32" t="s">
        <v>3593</v>
      </c>
      <c r="D1079" s="33" t="s">
        <v>3594</v>
      </c>
      <c r="E1079" s="34" t="s">
        <v>3445</v>
      </c>
      <c r="F1079" s="26">
        <f t="shared" si="80"/>
        <v>2.7</v>
      </c>
      <c r="G1079" s="27">
        <f t="shared" si="81"/>
        <v>2.75</v>
      </c>
      <c r="H1079" s="28">
        <f t="shared" si="82"/>
        <v>2.8</v>
      </c>
      <c r="I1079" s="29">
        <f t="shared" si="83"/>
        <v>2.85</v>
      </c>
      <c r="J1079" s="30">
        <f t="shared" si="84"/>
        <v>3.25</v>
      </c>
    </row>
    <row r="1080" spans="2:10" s="11" customFormat="1">
      <c r="B1080" s="31" t="s">
        <v>3595</v>
      </c>
      <c r="C1080" s="32" t="s">
        <v>3596</v>
      </c>
      <c r="D1080" s="33" t="s">
        <v>3597</v>
      </c>
      <c r="E1080" s="34" t="s">
        <v>1123</v>
      </c>
      <c r="F1080" s="26">
        <f t="shared" si="80"/>
        <v>5.94</v>
      </c>
      <c r="G1080" s="27">
        <f t="shared" si="81"/>
        <v>6.05</v>
      </c>
      <c r="H1080" s="28">
        <f t="shared" si="82"/>
        <v>6.16</v>
      </c>
      <c r="I1080" s="29">
        <f t="shared" si="83"/>
        <v>6.27</v>
      </c>
      <c r="J1080" s="30">
        <f t="shared" si="84"/>
        <v>7.15</v>
      </c>
    </row>
    <row r="1081" spans="2:10" s="11" customFormat="1">
      <c r="B1081" s="31" t="s">
        <v>3598</v>
      </c>
      <c r="C1081" s="32" t="s">
        <v>3599</v>
      </c>
      <c r="D1081" s="33" t="s">
        <v>3600</v>
      </c>
      <c r="E1081" s="34" t="s">
        <v>889</v>
      </c>
      <c r="F1081" s="26">
        <f t="shared" si="80"/>
        <v>3.24</v>
      </c>
      <c r="G1081" s="27">
        <f t="shared" si="81"/>
        <v>3.3</v>
      </c>
      <c r="H1081" s="28">
        <f t="shared" si="82"/>
        <v>3.36</v>
      </c>
      <c r="I1081" s="29">
        <f t="shared" si="83"/>
        <v>3.42</v>
      </c>
      <c r="J1081" s="30">
        <f t="shared" si="84"/>
        <v>3.9</v>
      </c>
    </row>
    <row r="1082" spans="2:10" s="11" customFormat="1">
      <c r="B1082" s="31" t="s">
        <v>3601</v>
      </c>
      <c r="C1082" s="32" t="s">
        <v>3602</v>
      </c>
      <c r="D1082" s="33" t="s">
        <v>3603</v>
      </c>
      <c r="E1082" s="34" t="s">
        <v>889</v>
      </c>
      <c r="F1082" s="26">
        <f t="shared" si="80"/>
        <v>3.24</v>
      </c>
      <c r="G1082" s="27">
        <f t="shared" si="81"/>
        <v>3.3</v>
      </c>
      <c r="H1082" s="28">
        <f t="shared" si="82"/>
        <v>3.36</v>
      </c>
      <c r="I1082" s="29">
        <f t="shared" si="83"/>
        <v>3.42</v>
      </c>
      <c r="J1082" s="30">
        <f t="shared" si="84"/>
        <v>3.9</v>
      </c>
    </row>
    <row r="1083" spans="2:10" s="11" customFormat="1">
      <c r="B1083" s="31" t="s">
        <v>3604</v>
      </c>
      <c r="C1083" s="32" t="s">
        <v>3605</v>
      </c>
      <c r="D1083" s="33" t="s">
        <v>3606</v>
      </c>
      <c r="E1083" s="34" t="s">
        <v>3445</v>
      </c>
      <c r="F1083" s="26">
        <f t="shared" si="80"/>
        <v>2.7</v>
      </c>
      <c r="G1083" s="27">
        <f t="shared" si="81"/>
        <v>2.75</v>
      </c>
      <c r="H1083" s="28">
        <f t="shared" si="82"/>
        <v>2.8</v>
      </c>
      <c r="I1083" s="29">
        <f t="shared" si="83"/>
        <v>2.85</v>
      </c>
      <c r="J1083" s="30">
        <f t="shared" si="84"/>
        <v>3.25</v>
      </c>
    </row>
    <row r="1084" spans="2:10" s="11" customFormat="1">
      <c r="B1084" s="31" t="s">
        <v>3607</v>
      </c>
      <c r="C1084" s="32" t="s">
        <v>3608</v>
      </c>
      <c r="D1084" s="33" t="s">
        <v>3609</v>
      </c>
      <c r="E1084" s="34" t="s">
        <v>889</v>
      </c>
      <c r="F1084" s="26">
        <f t="shared" si="80"/>
        <v>3.24</v>
      </c>
      <c r="G1084" s="27">
        <f t="shared" si="81"/>
        <v>3.3</v>
      </c>
      <c r="H1084" s="28">
        <f t="shared" si="82"/>
        <v>3.36</v>
      </c>
      <c r="I1084" s="29">
        <f t="shared" si="83"/>
        <v>3.42</v>
      </c>
      <c r="J1084" s="30">
        <f t="shared" si="84"/>
        <v>3.9</v>
      </c>
    </row>
    <row r="1085" spans="2:10" s="11" customFormat="1">
      <c r="B1085" s="31" t="s">
        <v>3610</v>
      </c>
      <c r="C1085" s="32" t="s">
        <v>3611</v>
      </c>
      <c r="D1085" s="33" t="s">
        <v>3612</v>
      </c>
      <c r="E1085" s="34" t="s">
        <v>3228</v>
      </c>
      <c r="F1085" s="26">
        <f t="shared" si="80"/>
        <v>2.4300000000000002</v>
      </c>
      <c r="G1085" s="27">
        <f t="shared" si="81"/>
        <v>2.4750000000000001</v>
      </c>
      <c r="H1085" s="28">
        <f t="shared" si="82"/>
        <v>2.52</v>
      </c>
      <c r="I1085" s="29">
        <f t="shared" si="83"/>
        <v>2.5649999999999999</v>
      </c>
      <c r="J1085" s="30">
        <f t="shared" si="84"/>
        <v>2.9249999999999998</v>
      </c>
    </row>
    <row r="1086" spans="2:10" s="11" customFormat="1">
      <c r="B1086" s="31" t="s">
        <v>3613</v>
      </c>
      <c r="C1086" s="32" t="s">
        <v>3614</v>
      </c>
      <c r="D1086" s="33" t="s">
        <v>3615</v>
      </c>
      <c r="E1086" s="34" t="s">
        <v>3228</v>
      </c>
      <c r="F1086" s="26">
        <f t="shared" si="80"/>
        <v>2.4300000000000002</v>
      </c>
      <c r="G1086" s="27">
        <f t="shared" si="81"/>
        <v>2.4750000000000001</v>
      </c>
      <c r="H1086" s="28">
        <f t="shared" si="82"/>
        <v>2.52</v>
      </c>
      <c r="I1086" s="29">
        <f t="shared" si="83"/>
        <v>2.5649999999999999</v>
      </c>
      <c r="J1086" s="30">
        <f t="shared" si="84"/>
        <v>2.9249999999999998</v>
      </c>
    </row>
    <row r="1087" spans="2:10" s="11" customFormat="1">
      <c r="B1087" s="31" t="s">
        <v>3616</v>
      </c>
      <c r="C1087" s="32" t="s">
        <v>3617</v>
      </c>
      <c r="D1087" s="33" t="s">
        <v>3618</v>
      </c>
      <c r="E1087" s="34" t="s">
        <v>845</v>
      </c>
      <c r="F1087" s="26">
        <f t="shared" si="80"/>
        <v>4.32</v>
      </c>
      <c r="G1087" s="27">
        <f t="shared" si="81"/>
        <v>4.4000000000000004</v>
      </c>
      <c r="H1087" s="28">
        <f t="shared" si="82"/>
        <v>4.4800000000000004</v>
      </c>
      <c r="I1087" s="29">
        <f t="shared" si="83"/>
        <v>4.5600000000000005</v>
      </c>
      <c r="J1087" s="30">
        <f t="shared" si="84"/>
        <v>5.2</v>
      </c>
    </row>
    <row r="1088" spans="2:10" s="11" customFormat="1">
      <c r="B1088" s="31" t="s">
        <v>3619</v>
      </c>
      <c r="C1088" s="32" t="s">
        <v>3620</v>
      </c>
      <c r="D1088" s="33" t="s">
        <v>3621</v>
      </c>
      <c r="E1088" s="34" t="s">
        <v>3445</v>
      </c>
      <c r="F1088" s="26">
        <f t="shared" si="80"/>
        <v>2.7</v>
      </c>
      <c r="G1088" s="27">
        <f t="shared" si="81"/>
        <v>2.75</v>
      </c>
      <c r="H1088" s="28">
        <f t="shared" si="82"/>
        <v>2.8</v>
      </c>
      <c r="I1088" s="29">
        <f t="shared" si="83"/>
        <v>2.85</v>
      </c>
      <c r="J1088" s="30">
        <f t="shared" si="84"/>
        <v>3.25</v>
      </c>
    </row>
    <row r="1089" spans="2:10" s="11" customFormat="1">
      <c r="B1089" s="31" t="s">
        <v>3622</v>
      </c>
      <c r="C1089" s="32" t="s">
        <v>3623</v>
      </c>
      <c r="D1089" s="33" t="s">
        <v>3624</v>
      </c>
      <c r="E1089" s="34" t="s">
        <v>3262</v>
      </c>
      <c r="F1089" s="26">
        <f t="shared" si="80"/>
        <v>2.9160000000000004</v>
      </c>
      <c r="G1089" s="27">
        <f t="shared" si="81"/>
        <v>2.97</v>
      </c>
      <c r="H1089" s="28">
        <f t="shared" si="82"/>
        <v>3.024</v>
      </c>
      <c r="I1089" s="29">
        <f t="shared" si="83"/>
        <v>3.0780000000000003</v>
      </c>
      <c r="J1089" s="30">
        <f t="shared" si="84"/>
        <v>3.5100000000000002</v>
      </c>
    </row>
    <row r="1090" spans="2:10" s="11" customFormat="1">
      <c r="B1090" s="31" t="s">
        <v>3625</v>
      </c>
      <c r="C1090" s="32" t="s">
        <v>3626</v>
      </c>
      <c r="D1090" s="33" t="s">
        <v>3627</v>
      </c>
      <c r="E1090" s="34" t="s">
        <v>3235</v>
      </c>
      <c r="F1090" s="26">
        <f t="shared" si="80"/>
        <v>3.51</v>
      </c>
      <c r="G1090" s="27">
        <f t="shared" si="81"/>
        <v>3.5750000000000002</v>
      </c>
      <c r="H1090" s="28">
        <f t="shared" si="82"/>
        <v>3.64</v>
      </c>
      <c r="I1090" s="29">
        <f t="shared" si="83"/>
        <v>3.7050000000000001</v>
      </c>
      <c r="J1090" s="30">
        <f t="shared" si="84"/>
        <v>4.2249999999999996</v>
      </c>
    </row>
    <row r="1091" spans="2:10" s="11" customFormat="1">
      <c r="B1091" s="31" t="s">
        <v>3628</v>
      </c>
      <c r="C1091" s="32" t="s">
        <v>3629</v>
      </c>
      <c r="D1091" s="33" t="s">
        <v>3630</v>
      </c>
      <c r="E1091" s="34" t="s">
        <v>3235</v>
      </c>
      <c r="F1091" s="26">
        <f t="shared" si="80"/>
        <v>3.51</v>
      </c>
      <c r="G1091" s="27">
        <f t="shared" si="81"/>
        <v>3.5750000000000002</v>
      </c>
      <c r="H1091" s="28">
        <f t="shared" si="82"/>
        <v>3.64</v>
      </c>
      <c r="I1091" s="29">
        <f t="shared" si="83"/>
        <v>3.7050000000000001</v>
      </c>
      <c r="J1091" s="30">
        <f t="shared" si="84"/>
        <v>4.2249999999999996</v>
      </c>
    </row>
    <row r="1092" spans="2:10" s="11" customFormat="1">
      <c r="B1092" s="31" t="s">
        <v>3631</v>
      </c>
      <c r="C1092" s="32" t="s">
        <v>3632</v>
      </c>
      <c r="D1092" s="33" t="s">
        <v>3633</v>
      </c>
      <c r="E1092" s="34" t="s">
        <v>3228</v>
      </c>
      <c r="F1092" s="26">
        <f t="shared" si="80"/>
        <v>2.4300000000000002</v>
      </c>
      <c r="G1092" s="27">
        <f t="shared" si="81"/>
        <v>2.4750000000000001</v>
      </c>
      <c r="H1092" s="28">
        <f t="shared" si="82"/>
        <v>2.52</v>
      </c>
      <c r="I1092" s="29">
        <f t="shared" si="83"/>
        <v>2.5649999999999999</v>
      </c>
      <c r="J1092" s="30">
        <f t="shared" si="84"/>
        <v>2.9249999999999998</v>
      </c>
    </row>
    <row r="1093" spans="2:10" s="11" customFormat="1">
      <c r="B1093" s="31" t="s">
        <v>3634</v>
      </c>
      <c r="C1093" s="32" t="s">
        <v>3635</v>
      </c>
      <c r="D1093" s="33" t="s">
        <v>3636</v>
      </c>
      <c r="E1093" s="34" t="s">
        <v>889</v>
      </c>
      <c r="F1093" s="26">
        <f t="shared" si="80"/>
        <v>3.24</v>
      </c>
      <c r="G1093" s="27">
        <f t="shared" si="81"/>
        <v>3.3</v>
      </c>
      <c r="H1093" s="28">
        <f t="shared" si="82"/>
        <v>3.36</v>
      </c>
      <c r="I1093" s="29">
        <f t="shared" si="83"/>
        <v>3.42</v>
      </c>
      <c r="J1093" s="30">
        <f t="shared" si="84"/>
        <v>3.9</v>
      </c>
    </row>
    <row r="1094" spans="2:10" s="11" customFormat="1">
      <c r="B1094" s="31" t="s">
        <v>3637</v>
      </c>
      <c r="C1094" s="32" t="s">
        <v>3638</v>
      </c>
      <c r="D1094" s="33" t="s">
        <v>3639</v>
      </c>
      <c r="E1094" s="34" t="s">
        <v>3640</v>
      </c>
      <c r="F1094" s="26">
        <f t="shared" si="80"/>
        <v>3.5640000000000001</v>
      </c>
      <c r="G1094" s="27">
        <f t="shared" si="81"/>
        <v>3.63</v>
      </c>
      <c r="H1094" s="28">
        <f t="shared" si="82"/>
        <v>3.6959999999999997</v>
      </c>
      <c r="I1094" s="29">
        <f t="shared" si="83"/>
        <v>3.762</v>
      </c>
      <c r="J1094" s="30">
        <f t="shared" si="84"/>
        <v>4.29</v>
      </c>
    </row>
    <row r="1095" spans="2:10" s="11" customFormat="1">
      <c r="B1095" s="31" t="s">
        <v>3641</v>
      </c>
      <c r="C1095" s="32" t="s">
        <v>3642</v>
      </c>
      <c r="D1095" s="33" t="s">
        <v>3643</v>
      </c>
      <c r="E1095" s="34" t="s">
        <v>447</v>
      </c>
      <c r="F1095" s="26">
        <f t="shared" si="80"/>
        <v>6.48</v>
      </c>
      <c r="G1095" s="27">
        <f t="shared" si="81"/>
        <v>6.6</v>
      </c>
      <c r="H1095" s="28">
        <f t="shared" si="82"/>
        <v>6.72</v>
      </c>
      <c r="I1095" s="29">
        <f t="shared" si="83"/>
        <v>6.84</v>
      </c>
      <c r="J1095" s="30">
        <f t="shared" si="84"/>
        <v>7.8</v>
      </c>
    </row>
    <row r="1096" spans="2:10" s="11" customFormat="1">
      <c r="B1096" s="31" t="s">
        <v>3644</v>
      </c>
      <c r="C1096" s="32" t="s">
        <v>3645</v>
      </c>
      <c r="D1096" s="33" t="s">
        <v>3646</v>
      </c>
      <c r="E1096" s="34" t="s">
        <v>668</v>
      </c>
      <c r="F1096" s="26">
        <f t="shared" ref="F1096:F1159" si="85">E1096*(8/100)+E1096</f>
        <v>3.8879999999999999</v>
      </c>
      <c r="G1096" s="27">
        <f t="shared" ref="G1096:G1159" si="86">E1096*(10/100)+E1096</f>
        <v>3.96</v>
      </c>
      <c r="H1096" s="28">
        <f t="shared" ref="H1096:H1159" si="87">E1096*(12/100)+E1096</f>
        <v>4.032</v>
      </c>
      <c r="I1096" s="29">
        <f t="shared" ref="I1096:I1159" si="88">E1096*(14/100)+E1096</f>
        <v>4.1040000000000001</v>
      </c>
      <c r="J1096" s="30">
        <f t="shared" ref="J1096:J1159" si="89">E1096*(30/100)+E1096</f>
        <v>4.68</v>
      </c>
    </row>
    <row r="1097" spans="2:10" s="11" customFormat="1">
      <c r="B1097" s="31" t="s">
        <v>3647</v>
      </c>
      <c r="C1097" s="32" t="s">
        <v>3648</v>
      </c>
      <c r="D1097" s="33" t="s">
        <v>3649</v>
      </c>
      <c r="E1097" s="34" t="s">
        <v>1987</v>
      </c>
      <c r="F1097" s="26">
        <f t="shared" si="85"/>
        <v>5.4</v>
      </c>
      <c r="G1097" s="27">
        <f t="shared" si="86"/>
        <v>5.5</v>
      </c>
      <c r="H1097" s="28">
        <f t="shared" si="87"/>
        <v>5.6</v>
      </c>
      <c r="I1097" s="29">
        <f t="shared" si="88"/>
        <v>5.7</v>
      </c>
      <c r="J1097" s="30">
        <f t="shared" si="89"/>
        <v>6.5</v>
      </c>
    </row>
    <row r="1098" spans="2:10" s="11" customFormat="1">
      <c r="B1098" s="31" t="s">
        <v>3650</v>
      </c>
      <c r="C1098" s="32" t="s">
        <v>3651</v>
      </c>
      <c r="D1098" s="33" t="s">
        <v>3652</v>
      </c>
      <c r="E1098" s="34" t="s">
        <v>3224</v>
      </c>
      <c r="F1098" s="26">
        <f t="shared" si="85"/>
        <v>4.8600000000000003</v>
      </c>
      <c r="G1098" s="27">
        <f t="shared" si="86"/>
        <v>4.95</v>
      </c>
      <c r="H1098" s="28">
        <f t="shared" si="87"/>
        <v>5.04</v>
      </c>
      <c r="I1098" s="29">
        <f t="shared" si="88"/>
        <v>5.13</v>
      </c>
      <c r="J1098" s="30">
        <f t="shared" si="89"/>
        <v>5.85</v>
      </c>
    </row>
    <row r="1099" spans="2:10" s="11" customFormat="1">
      <c r="B1099" s="31" t="s">
        <v>3653</v>
      </c>
      <c r="C1099" s="32" t="s">
        <v>3654</v>
      </c>
      <c r="D1099" s="33" t="s">
        <v>3655</v>
      </c>
      <c r="E1099" s="34" t="s">
        <v>3224</v>
      </c>
      <c r="F1099" s="26">
        <f t="shared" si="85"/>
        <v>4.8600000000000003</v>
      </c>
      <c r="G1099" s="27">
        <f t="shared" si="86"/>
        <v>4.95</v>
      </c>
      <c r="H1099" s="28">
        <f t="shared" si="87"/>
        <v>5.04</v>
      </c>
      <c r="I1099" s="29">
        <f t="shared" si="88"/>
        <v>5.13</v>
      </c>
      <c r="J1099" s="30">
        <f t="shared" si="89"/>
        <v>5.85</v>
      </c>
    </row>
    <row r="1100" spans="2:10" s="11" customFormat="1">
      <c r="B1100" s="31" t="s">
        <v>3656</v>
      </c>
      <c r="C1100" s="32" t="s">
        <v>3657</v>
      </c>
      <c r="D1100" s="33" t="s">
        <v>3658</v>
      </c>
      <c r="E1100" s="34" t="s">
        <v>447</v>
      </c>
      <c r="F1100" s="26">
        <f t="shared" si="85"/>
        <v>6.48</v>
      </c>
      <c r="G1100" s="27">
        <f t="shared" si="86"/>
        <v>6.6</v>
      </c>
      <c r="H1100" s="28">
        <f t="shared" si="87"/>
        <v>6.72</v>
      </c>
      <c r="I1100" s="29">
        <f t="shared" si="88"/>
        <v>6.84</v>
      </c>
      <c r="J1100" s="30">
        <f t="shared" si="89"/>
        <v>7.8</v>
      </c>
    </row>
    <row r="1101" spans="2:10" s="11" customFormat="1">
      <c r="B1101" s="31" t="s">
        <v>3659</v>
      </c>
      <c r="C1101" s="32" t="s">
        <v>3660</v>
      </c>
      <c r="D1101" s="33" t="s">
        <v>3661</v>
      </c>
      <c r="E1101" s="34" t="s">
        <v>491</v>
      </c>
      <c r="F1101" s="26">
        <f t="shared" si="85"/>
        <v>8.1</v>
      </c>
      <c r="G1101" s="27">
        <f t="shared" si="86"/>
        <v>8.25</v>
      </c>
      <c r="H1101" s="28">
        <f t="shared" si="87"/>
        <v>8.4</v>
      </c>
      <c r="I1101" s="29">
        <f t="shared" si="88"/>
        <v>8.5500000000000007</v>
      </c>
      <c r="J1101" s="30">
        <f t="shared" si="89"/>
        <v>9.75</v>
      </c>
    </row>
    <row r="1102" spans="2:10" s="11" customFormat="1">
      <c r="B1102" s="31" t="s">
        <v>3662</v>
      </c>
      <c r="C1102" s="32" t="s">
        <v>3663</v>
      </c>
      <c r="D1102" s="33" t="s">
        <v>3664</v>
      </c>
      <c r="E1102" s="34" t="s">
        <v>561</v>
      </c>
      <c r="F1102" s="26">
        <f t="shared" si="85"/>
        <v>6.75</v>
      </c>
      <c r="G1102" s="27">
        <f t="shared" si="86"/>
        <v>6.875</v>
      </c>
      <c r="H1102" s="28">
        <f t="shared" si="87"/>
        <v>7</v>
      </c>
      <c r="I1102" s="29">
        <f t="shared" si="88"/>
        <v>7.125</v>
      </c>
      <c r="J1102" s="30">
        <f t="shared" si="89"/>
        <v>8.125</v>
      </c>
    </row>
    <row r="1103" spans="2:10" s="11" customFormat="1">
      <c r="B1103" s="31" t="s">
        <v>3665</v>
      </c>
      <c r="C1103" s="32" t="s">
        <v>3666</v>
      </c>
      <c r="D1103" s="33" t="s">
        <v>3667</v>
      </c>
      <c r="E1103" s="34" t="s">
        <v>3502</v>
      </c>
      <c r="F1103" s="26">
        <f t="shared" si="85"/>
        <v>5.67</v>
      </c>
      <c r="G1103" s="27">
        <f t="shared" si="86"/>
        <v>5.7750000000000004</v>
      </c>
      <c r="H1103" s="28">
        <f t="shared" si="87"/>
        <v>5.88</v>
      </c>
      <c r="I1103" s="29">
        <f t="shared" si="88"/>
        <v>5.9850000000000003</v>
      </c>
      <c r="J1103" s="30">
        <f t="shared" si="89"/>
        <v>6.8250000000000002</v>
      </c>
    </row>
    <row r="1104" spans="2:10" s="11" customFormat="1">
      <c r="B1104" s="31" t="s">
        <v>3668</v>
      </c>
      <c r="C1104" s="32" t="s">
        <v>3669</v>
      </c>
      <c r="D1104" s="33" t="s">
        <v>3670</v>
      </c>
      <c r="E1104" s="34" t="s">
        <v>3378</v>
      </c>
      <c r="F1104" s="26">
        <f t="shared" si="85"/>
        <v>4.05</v>
      </c>
      <c r="G1104" s="27">
        <f t="shared" si="86"/>
        <v>4.125</v>
      </c>
      <c r="H1104" s="28">
        <f t="shared" si="87"/>
        <v>4.2</v>
      </c>
      <c r="I1104" s="29">
        <f t="shared" si="88"/>
        <v>4.2750000000000004</v>
      </c>
      <c r="J1104" s="30">
        <f t="shared" si="89"/>
        <v>4.875</v>
      </c>
    </row>
    <row r="1105" spans="2:10" s="11" customFormat="1">
      <c r="B1105" s="31" t="s">
        <v>3671</v>
      </c>
      <c r="C1105" s="32" t="s">
        <v>3672</v>
      </c>
      <c r="D1105" s="33" t="s">
        <v>3673</v>
      </c>
      <c r="E1105" s="34" t="s">
        <v>3445</v>
      </c>
      <c r="F1105" s="26">
        <f t="shared" si="85"/>
        <v>2.7</v>
      </c>
      <c r="G1105" s="27">
        <f t="shared" si="86"/>
        <v>2.75</v>
      </c>
      <c r="H1105" s="28">
        <f t="shared" si="87"/>
        <v>2.8</v>
      </c>
      <c r="I1105" s="29">
        <f t="shared" si="88"/>
        <v>2.85</v>
      </c>
      <c r="J1105" s="30">
        <f t="shared" si="89"/>
        <v>3.25</v>
      </c>
    </row>
    <row r="1106" spans="2:10" s="11" customFormat="1">
      <c r="B1106" s="31" t="s">
        <v>3674</v>
      </c>
      <c r="C1106" s="32" t="s">
        <v>3675</v>
      </c>
      <c r="D1106" s="33" t="s">
        <v>3676</v>
      </c>
      <c r="E1106" s="34" t="s">
        <v>889</v>
      </c>
      <c r="F1106" s="26">
        <f t="shared" si="85"/>
        <v>3.24</v>
      </c>
      <c r="G1106" s="27">
        <f t="shared" si="86"/>
        <v>3.3</v>
      </c>
      <c r="H1106" s="28">
        <f t="shared" si="87"/>
        <v>3.36</v>
      </c>
      <c r="I1106" s="29">
        <f t="shared" si="88"/>
        <v>3.42</v>
      </c>
      <c r="J1106" s="30">
        <f t="shared" si="89"/>
        <v>3.9</v>
      </c>
    </row>
    <row r="1107" spans="2:10" s="11" customFormat="1">
      <c r="B1107" s="31" t="s">
        <v>3677</v>
      </c>
      <c r="C1107" s="32" t="s">
        <v>3678</v>
      </c>
      <c r="D1107" s="33" t="s">
        <v>3679</v>
      </c>
      <c r="E1107" s="34" t="s">
        <v>3235</v>
      </c>
      <c r="F1107" s="26">
        <f t="shared" si="85"/>
        <v>3.51</v>
      </c>
      <c r="G1107" s="27">
        <f t="shared" si="86"/>
        <v>3.5750000000000002</v>
      </c>
      <c r="H1107" s="28">
        <f t="shared" si="87"/>
        <v>3.64</v>
      </c>
      <c r="I1107" s="29">
        <f t="shared" si="88"/>
        <v>3.7050000000000001</v>
      </c>
      <c r="J1107" s="30">
        <f t="shared" si="89"/>
        <v>4.2249999999999996</v>
      </c>
    </row>
    <row r="1108" spans="2:10" s="11" customFormat="1">
      <c r="B1108" s="31" t="s">
        <v>3680</v>
      </c>
      <c r="C1108" s="32" t="s">
        <v>3681</v>
      </c>
      <c r="D1108" s="33" t="s">
        <v>3682</v>
      </c>
      <c r="E1108" s="34" t="s">
        <v>3235</v>
      </c>
      <c r="F1108" s="26">
        <f t="shared" si="85"/>
        <v>3.51</v>
      </c>
      <c r="G1108" s="27">
        <f t="shared" si="86"/>
        <v>3.5750000000000002</v>
      </c>
      <c r="H1108" s="28">
        <f t="shared" si="87"/>
        <v>3.64</v>
      </c>
      <c r="I1108" s="29">
        <f t="shared" si="88"/>
        <v>3.7050000000000001</v>
      </c>
      <c r="J1108" s="30">
        <f t="shared" si="89"/>
        <v>4.2249999999999996</v>
      </c>
    </row>
    <row r="1109" spans="2:10" s="11" customFormat="1">
      <c r="B1109" s="31" t="s">
        <v>3683</v>
      </c>
      <c r="C1109" s="32" t="s">
        <v>3684</v>
      </c>
      <c r="D1109" s="33" t="s">
        <v>3685</v>
      </c>
      <c r="E1109" s="34" t="s">
        <v>863</v>
      </c>
      <c r="F1109" s="26">
        <f t="shared" si="85"/>
        <v>1.5659999999999998</v>
      </c>
      <c r="G1109" s="27">
        <f t="shared" si="86"/>
        <v>1.595</v>
      </c>
      <c r="H1109" s="28">
        <f t="shared" si="87"/>
        <v>1.6239999999999999</v>
      </c>
      <c r="I1109" s="29">
        <f t="shared" si="88"/>
        <v>1.653</v>
      </c>
      <c r="J1109" s="30">
        <f t="shared" si="89"/>
        <v>1.885</v>
      </c>
    </row>
    <row r="1110" spans="2:10" s="11" customFormat="1">
      <c r="B1110" s="31" t="s">
        <v>3686</v>
      </c>
      <c r="C1110" s="32" t="s">
        <v>3687</v>
      </c>
      <c r="D1110" s="33" t="s">
        <v>3688</v>
      </c>
      <c r="E1110" s="34" t="s">
        <v>3270</v>
      </c>
      <c r="F1110" s="26">
        <f t="shared" si="85"/>
        <v>1.4580000000000002</v>
      </c>
      <c r="G1110" s="27">
        <f t="shared" si="86"/>
        <v>1.4850000000000001</v>
      </c>
      <c r="H1110" s="28">
        <f t="shared" si="87"/>
        <v>1.512</v>
      </c>
      <c r="I1110" s="29">
        <f t="shared" si="88"/>
        <v>1.5390000000000001</v>
      </c>
      <c r="J1110" s="30">
        <f t="shared" si="89"/>
        <v>1.7550000000000001</v>
      </c>
    </row>
    <row r="1111" spans="2:10" s="11" customFormat="1">
      <c r="B1111" s="31" t="s">
        <v>3689</v>
      </c>
      <c r="C1111" s="32" t="s">
        <v>3690</v>
      </c>
      <c r="D1111" s="33" t="s">
        <v>3691</v>
      </c>
      <c r="E1111" s="34" t="s">
        <v>3419</v>
      </c>
      <c r="F1111" s="26">
        <f t="shared" si="85"/>
        <v>4.59</v>
      </c>
      <c r="G1111" s="27">
        <f t="shared" si="86"/>
        <v>4.6749999999999998</v>
      </c>
      <c r="H1111" s="28">
        <f t="shared" si="87"/>
        <v>4.76</v>
      </c>
      <c r="I1111" s="29">
        <f t="shared" si="88"/>
        <v>4.8449999999999998</v>
      </c>
      <c r="J1111" s="30">
        <f t="shared" si="89"/>
        <v>5.5250000000000004</v>
      </c>
    </row>
    <row r="1112" spans="2:10" s="11" customFormat="1">
      <c r="B1112" s="31" t="s">
        <v>3692</v>
      </c>
      <c r="C1112" s="32" t="s">
        <v>3693</v>
      </c>
      <c r="D1112" s="33" t="s">
        <v>3694</v>
      </c>
      <c r="E1112" s="34" t="s">
        <v>3235</v>
      </c>
      <c r="F1112" s="26">
        <f t="shared" si="85"/>
        <v>3.51</v>
      </c>
      <c r="G1112" s="27">
        <f t="shared" si="86"/>
        <v>3.5750000000000002</v>
      </c>
      <c r="H1112" s="28">
        <f t="shared" si="87"/>
        <v>3.64</v>
      </c>
      <c r="I1112" s="29">
        <f t="shared" si="88"/>
        <v>3.7050000000000001</v>
      </c>
      <c r="J1112" s="30">
        <f t="shared" si="89"/>
        <v>4.2249999999999996</v>
      </c>
    </row>
    <row r="1113" spans="2:10" s="11" customFormat="1">
      <c r="B1113" s="31" t="s">
        <v>3695</v>
      </c>
      <c r="C1113" s="32" t="s">
        <v>3696</v>
      </c>
      <c r="D1113" s="33" t="s">
        <v>3697</v>
      </c>
      <c r="E1113" s="34" t="s">
        <v>3698</v>
      </c>
      <c r="F1113" s="26">
        <f t="shared" si="85"/>
        <v>5.0914440000000001</v>
      </c>
      <c r="G1113" s="27">
        <f t="shared" si="86"/>
        <v>5.1857299999999995</v>
      </c>
      <c r="H1113" s="28">
        <f t="shared" si="87"/>
        <v>5.2800159999999998</v>
      </c>
      <c r="I1113" s="29">
        <f t="shared" si="88"/>
        <v>5.3743020000000001</v>
      </c>
      <c r="J1113" s="30">
        <f t="shared" si="89"/>
        <v>6.1285899999999991</v>
      </c>
    </row>
    <row r="1114" spans="2:10" s="11" customFormat="1">
      <c r="B1114" s="31" t="s">
        <v>3699</v>
      </c>
      <c r="C1114" s="32" t="s">
        <v>3700</v>
      </c>
      <c r="D1114" s="33" t="s">
        <v>3701</v>
      </c>
      <c r="E1114" s="34" t="s">
        <v>3445</v>
      </c>
      <c r="F1114" s="26">
        <f t="shared" si="85"/>
        <v>2.7</v>
      </c>
      <c r="G1114" s="27">
        <f t="shared" si="86"/>
        <v>2.75</v>
      </c>
      <c r="H1114" s="28">
        <f t="shared" si="87"/>
        <v>2.8</v>
      </c>
      <c r="I1114" s="29">
        <f t="shared" si="88"/>
        <v>2.85</v>
      </c>
      <c r="J1114" s="30">
        <f t="shared" si="89"/>
        <v>3.25</v>
      </c>
    </row>
    <row r="1115" spans="2:10" s="11" customFormat="1">
      <c r="B1115" s="31" t="s">
        <v>3702</v>
      </c>
      <c r="C1115" s="32" t="s">
        <v>3703</v>
      </c>
      <c r="D1115" s="33" t="s">
        <v>3704</v>
      </c>
      <c r="E1115" s="34" t="s">
        <v>680</v>
      </c>
      <c r="F1115" s="26">
        <f t="shared" si="85"/>
        <v>2.16</v>
      </c>
      <c r="G1115" s="27">
        <f t="shared" si="86"/>
        <v>2.2000000000000002</v>
      </c>
      <c r="H1115" s="28">
        <f t="shared" si="87"/>
        <v>2.2400000000000002</v>
      </c>
      <c r="I1115" s="29">
        <f t="shared" si="88"/>
        <v>2.2800000000000002</v>
      </c>
      <c r="J1115" s="30">
        <f t="shared" si="89"/>
        <v>2.6</v>
      </c>
    </row>
    <row r="1116" spans="2:10" s="11" customFormat="1">
      <c r="B1116" s="31" t="s">
        <v>3705</v>
      </c>
      <c r="C1116" s="32" t="s">
        <v>3706</v>
      </c>
      <c r="D1116" s="33" t="s">
        <v>3707</v>
      </c>
      <c r="E1116" s="34" t="s">
        <v>3445</v>
      </c>
      <c r="F1116" s="26">
        <f t="shared" si="85"/>
        <v>2.7</v>
      </c>
      <c r="G1116" s="27">
        <f t="shared" si="86"/>
        <v>2.75</v>
      </c>
      <c r="H1116" s="28">
        <f t="shared" si="87"/>
        <v>2.8</v>
      </c>
      <c r="I1116" s="29">
        <f t="shared" si="88"/>
        <v>2.85</v>
      </c>
      <c r="J1116" s="30">
        <f t="shared" si="89"/>
        <v>3.25</v>
      </c>
    </row>
    <row r="1117" spans="2:10" s="11" customFormat="1">
      <c r="B1117" s="31" t="s">
        <v>3708</v>
      </c>
      <c r="C1117" s="32" t="s">
        <v>3709</v>
      </c>
      <c r="D1117" s="33" t="s">
        <v>3710</v>
      </c>
      <c r="E1117" s="34" t="s">
        <v>3445</v>
      </c>
      <c r="F1117" s="26">
        <f t="shared" si="85"/>
        <v>2.7</v>
      </c>
      <c r="G1117" s="27">
        <f t="shared" si="86"/>
        <v>2.75</v>
      </c>
      <c r="H1117" s="28">
        <f t="shared" si="87"/>
        <v>2.8</v>
      </c>
      <c r="I1117" s="29">
        <f t="shared" si="88"/>
        <v>2.85</v>
      </c>
      <c r="J1117" s="30">
        <f t="shared" si="89"/>
        <v>3.25</v>
      </c>
    </row>
    <row r="1118" spans="2:10" s="11" customFormat="1">
      <c r="B1118" s="31" t="s">
        <v>3711</v>
      </c>
      <c r="C1118" s="32" t="s">
        <v>3712</v>
      </c>
      <c r="D1118" s="33" t="s">
        <v>3713</v>
      </c>
      <c r="E1118" s="34" t="s">
        <v>3235</v>
      </c>
      <c r="F1118" s="26">
        <f t="shared" si="85"/>
        <v>3.51</v>
      </c>
      <c r="G1118" s="27">
        <f t="shared" si="86"/>
        <v>3.5750000000000002</v>
      </c>
      <c r="H1118" s="28">
        <f t="shared" si="87"/>
        <v>3.64</v>
      </c>
      <c r="I1118" s="29">
        <f t="shared" si="88"/>
        <v>3.7050000000000001</v>
      </c>
      <c r="J1118" s="30">
        <f t="shared" si="89"/>
        <v>4.2249999999999996</v>
      </c>
    </row>
    <row r="1119" spans="2:10" s="11" customFormat="1">
      <c r="B1119" s="31" t="s">
        <v>3714</v>
      </c>
      <c r="C1119" s="32" t="s">
        <v>3715</v>
      </c>
      <c r="D1119" s="33" t="s">
        <v>3716</v>
      </c>
      <c r="E1119" s="34" t="s">
        <v>662</v>
      </c>
      <c r="F1119" s="26">
        <f t="shared" si="85"/>
        <v>7.5600000000000005</v>
      </c>
      <c r="G1119" s="27">
        <f t="shared" si="86"/>
        <v>7.7</v>
      </c>
      <c r="H1119" s="28">
        <f t="shared" si="87"/>
        <v>7.84</v>
      </c>
      <c r="I1119" s="29">
        <f t="shared" si="88"/>
        <v>7.98</v>
      </c>
      <c r="J1119" s="30">
        <f t="shared" si="89"/>
        <v>9.1</v>
      </c>
    </row>
    <row r="1120" spans="2:10" s="11" customFormat="1">
      <c r="B1120" s="31" t="s">
        <v>3717</v>
      </c>
      <c r="C1120" s="32" t="s">
        <v>3718</v>
      </c>
      <c r="D1120" s="33" t="s">
        <v>3719</v>
      </c>
      <c r="E1120" s="34" t="s">
        <v>889</v>
      </c>
      <c r="F1120" s="26">
        <f t="shared" si="85"/>
        <v>3.24</v>
      </c>
      <c r="G1120" s="27">
        <f t="shared" si="86"/>
        <v>3.3</v>
      </c>
      <c r="H1120" s="28">
        <f t="shared" si="87"/>
        <v>3.36</v>
      </c>
      <c r="I1120" s="29">
        <f t="shared" si="88"/>
        <v>3.42</v>
      </c>
      <c r="J1120" s="30">
        <f t="shared" si="89"/>
        <v>3.9</v>
      </c>
    </row>
    <row r="1121" spans="2:10" s="11" customFormat="1">
      <c r="B1121" s="31" t="s">
        <v>3720</v>
      </c>
      <c r="C1121" s="32" t="s">
        <v>3721</v>
      </c>
      <c r="D1121" s="33" t="s">
        <v>3722</v>
      </c>
      <c r="E1121" s="34" t="s">
        <v>3502</v>
      </c>
      <c r="F1121" s="26">
        <f t="shared" si="85"/>
        <v>5.67</v>
      </c>
      <c r="G1121" s="27">
        <f t="shared" si="86"/>
        <v>5.7750000000000004</v>
      </c>
      <c r="H1121" s="28">
        <f t="shared" si="87"/>
        <v>5.88</v>
      </c>
      <c r="I1121" s="29">
        <f t="shared" si="88"/>
        <v>5.9850000000000003</v>
      </c>
      <c r="J1121" s="30">
        <f t="shared" si="89"/>
        <v>6.8250000000000002</v>
      </c>
    </row>
    <row r="1122" spans="2:10" s="11" customFormat="1">
      <c r="B1122" s="31" t="s">
        <v>3723</v>
      </c>
      <c r="C1122" s="32" t="s">
        <v>3724</v>
      </c>
      <c r="D1122" s="33" t="s">
        <v>3725</v>
      </c>
      <c r="E1122" s="34" t="s">
        <v>680</v>
      </c>
      <c r="F1122" s="26">
        <f t="shared" si="85"/>
        <v>2.16</v>
      </c>
      <c r="G1122" s="27">
        <f t="shared" si="86"/>
        <v>2.2000000000000002</v>
      </c>
      <c r="H1122" s="28">
        <f t="shared" si="87"/>
        <v>2.2400000000000002</v>
      </c>
      <c r="I1122" s="29">
        <f t="shared" si="88"/>
        <v>2.2800000000000002</v>
      </c>
      <c r="J1122" s="30">
        <f t="shared" si="89"/>
        <v>2.6</v>
      </c>
    </row>
    <row r="1123" spans="2:10" s="11" customFormat="1">
      <c r="B1123" s="31" t="s">
        <v>3726</v>
      </c>
      <c r="C1123" s="32" t="s">
        <v>3727</v>
      </c>
      <c r="D1123" s="33" t="s">
        <v>3728</v>
      </c>
      <c r="E1123" s="34" t="s">
        <v>889</v>
      </c>
      <c r="F1123" s="26">
        <f t="shared" si="85"/>
        <v>3.24</v>
      </c>
      <c r="G1123" s="27">
        <f t="shared" si="86"/>
        <v>3.3</v>
      </c>
      <c r="H1123" s="28">
        <f t="shared" si="87"/>
        <v>3.36</v>
      </c>
      <c r="I1123" s="29">
        <f t="shared" si="88"/>
        <v>3.42</v>
      </c>
      <c r="J1123" s="30">
        <f t="shared" si="89"/>
        <v>3.9</v>
      </c>
    </row>
    <row r="1124" spans="2:10" s="11" customFormat="1">
      <c r="B1124" s="31" t="s">
        <v>3729</v>
      </c>
      <c r="C1124" s="32" t="s">
        <v>3730</v>
      </c>
      <c r="D1124" s="33" t="s">
        <v>3731</v>
      </c>
      <c r="E1124" s="34" t="s">
        <v>889</v>
      </c>
      <c r="F1124" s="26">
        <f t="shared" si="85"/>
        <v>3.24</v>
      </c>
      <c r="G1124" s="27">
        <f t="shared" si="86"/>
        <v>3.3</v>
      </c>
      <c r="H1124" s="28">
        <f t="shared" si="87"/>
        <v>3.36</v>
      </c>
      <c r="I1124" s="29">
        <f t="shared" si="88"/>
        <v>3.42</v>
      </c>
      <c r="J1124" s="30">
        <f t="shared" si="89"/>
        <v>3.9</v>
      </c>
    </row>
    <row r="1125" spans="2:10" s="11" customFormat="1">
      <c r="B1125" s="31" t="s">
        <v>3732</v>
      </c>
      <c r="C1125" s="32" t="s">
        <v>3733</v>
      </c>
      <c r="D1125" s="33" t="s">
        <v>3734</v>
      </c>
      <c r="E1125" s="34" t="s">
        <v>561</v>
      </c>
      <c r="F1125" s="26">
        <f t="shared" si="85"/>
        <v>6.75</v>
      </c>
      <c r="G1125" s="27">
        <f t="shared" si="86"/>
        <v>6.875</v>
      </c>
      <c r="H1125" s="28">
        <f t="shared" si="87"/>
        <v>7</v>
      </c>
      <c r="I1125" s="29">
        <f t="shared" si="88"/>
        <v>7.125</v>
      </c>
      <c r="J1125" s="30">
        <f t="shared" si="89"/>
        <v>8.125</v>
      </c>
    </row>
    <row r="1126" spans="2:10" s="11" customFormat="1">
      <c r="B1126" s="31" t="s">
        <v>3735</v>
      </c>
      <c r="C1126" s="32" t="s">
        <v>3736</v>
      </c>
      <c r="D1126" s="33" t="s">
        <v>3737</v>
      </c>
      <c r="E1126" s="34" t="s">
        <v>1987</v>
      </c>
      <c r="F1126" s="26">
        <f t="shared" si="85"/>
        <v>5.4</v>
      </c>
      <c r="G1126" s="27">
        <f t="shared" si="86"/>
        <v>5.5</v>
      </c>
      <c r="H1126" s="28">
        <f t="shared" si="87"/>
        <v>5.6</v>
      </c>
      <c r="I1126" s="29">
        <f t="shared" si="88"/>
        <v>5.7</v>
      </c>
      <c r="J1126" s="30">
        <f t="shared" si="89"/>
        <v>6.5</v>
      </c>
    </row>
    <row r="1127" spans="2:10" s="11" customFormat="1">
      <c r="B1127" s="31" t="s">
        <v>3738</v>
      </c>
      <c r="C1127" s="32" t="s">
        <v>3739</v>
      </c>
      <c r="D1127" s="33" t="s">
        <v>3740</v>
      </c>
      <c r="E1127" s="34" t="s">
        <v>845</v>
      </c>
      <c r="F1127" s="26">
        <f t="shared" si="85"/>
        <v>4.32</v>
      </c>
      <c r="G1127" s="27">
        <f t="shared" si="86"/>
        <v>4.4000000000000004</v>
      </c>
      <c r="H1127" s="28">
        <f t="shared" si="87"/>
        <v>4.4800000000000004</v>
      </c>
      <c r="I1127" s="29">
        <f t="shared" si="88"/>
        <v>4.5600000000000005</v>
      </c>
      <c r="J1127" s="30">
        <f t="shared" si="89"/>
        <v>5.2</v>
      </c>
    </row>
    <row r="1128" spans="2:10" s="11" customFormat="1">
      <c r="B1128" s="31" t="s">
        <v>3741</v>
      </c>
      <c r="C1128" s="32" t="s">
        <v>3742</v>
      </c>
      <c r="D1128" s="33" t="s">
        <v>3743</v>
      </c>
      <c r="E1128" s="34" t="s">
        <v>3445</v>
      </c>
      <c r="F1128" s="26">
        <f t="shared" si="85"/>
        <v>2.7</v>
      </c>
      <c r="G1128" s="27">
        <f t="shared" si="86"/>
        <v>2.75</v>
      </c>
      <c r="H1128" s="28">
        <f t="shared" si="87"/>
        <v>2.8</v>
      </c>
      <c r="I1128" s="29">
        <f t="shared" si="88"/>
        <v>2.85</v>
      </c>
      <c r="J1128" s="30">
        <f t="shared" si="89"/>
        <v>3.25</v>
      </c>
    </row>
    <row r="1129" spans="2:10" s="11" customFormat="1">
      <c r="B1129" s="31" t="s">
        <v>3744</v>
      </c>
      <c r="C1129" s="32" t="s">
        <v>3745</v>
      </c>
      <c r="D1129" s="33" t="s">
        <v>3746</v>
      </c>
      <c r="E1129" s="34" t="s">
        <v>3747</v>
      </c>
      <c r="F1129" s="26">
        <f t="shared" si="85"/>
        <v>5.13</v>
      </c>
      <c r="G1129" s="27">
        <f t="shared" si="86"/>
        <v>5.2249999999999996</v>
      </c>
      <c r="H1129" s="28">
        <f t="shared" si="87"/>
        <v>5.32</v>
      </c>
      <c r="I1129" s="29">
        <f t="shared" si="88"/>
        <v>5.415</v>
      </c>
      <c r="J1129" s="30">
        <f t="shared" si="89"/>
        <v>6.1749999999999998</v>
      </c>
    </row>
    <row r="1130" spans="2:10" s="11" customFormat="1">
      <c r="B1130" s="31" t="s">
        <v>3748</v>
      </c>
      <c r="C1130" s="32" t="s">
        <v>3749</v>
      </c>
      <c r="D1130" s="33" t="s">
        <v>3750</v>
      </c>
      <c r="E1130" s="34" t="s">
        <v>3751</v>
      </c>
      <c r="F1130" s="26">
        <f t="shared" si="85"/>
        <v>1.2635999999999998</v>
      </c>
      <c r="G1130" s="27">
        <f t="shared" si="86"/>
        <v>1.2869999999999999</v>
      </c>
      <c r="H1130" s="28">
        <f t="shared" si="87"/>
        <v>1.3104</v>
      </c>
      <c r="I1130" s="29">
        <f t="shared" si="88"/>
        <v>1.3337999999999999</v>
      </c>
      <c r="J1130" s="30">
        <f t="shared" si="89"/>
        <v>1.5209999999999999</v>
      </c>
    </row>
    <row r="1131" spans="2:10" s="11" customFormat="1">
      <c r="B1131" s="31" t="s">
        <v>3752</v>
      </c>
      <c r="C1131" s="32" t="s">
        <v>3753</v>
      </c>
      <c r="D1131" s="33" t="s">
        <v>3754</v>
      </c>
      <c r="E1131" s="34" t="s">
        <v>3751</v>
      </c>
      <c r="F1131" s="26">
        <f t="shared" si="85"/>
        <v>1.2635999999999998</v>
      </c>
      <c r="G1131" s="27">
        <f t="shared" si="86"/>
        <v>1.2869999999999999</v>
      </c>
      <c r="H1131" s="28">
        <f t="shared" si="87"/>
        <v>1.3104</v>
      </c>
      <c r="I1131" s="29">
        <f t="shared" si="88"/>
        <v>1.3337999999999999</v>
      </c>
      <c r="J1131" s="30">
        <f t="shared" si="89"/>
        <v>1.5209999999999999</v>
      </c>
    </row>
    <row r="1132" spans="2:10" s="11" customFormat="1">
      <c r="B1132" s="31" t="s">
        <v>3755</v>
      </c>
      <c r="C1132" s="32" t="s">
        <v>3756</v>
      </c>
      <c r="D1132" s="33" t="s">
        <v>3757</v>
      </c>
      <c r="E1132" s="34" t="s">
        <v>3758</v>
      </c>
      <c r="F1132" s="26">
        <f t="shared" si="85"/>
        <v>3.7476000000000003</v>
      </c>
      <c r="G1132" s="27">
        <f t="shared" si="86"/>
        <v>3.8170000000000002</v>
      </c>
      <c r="H1132" s="28">
        <f t="shared" si="87"/>
        <v>3.8864000000000001</v>
      </c>
      <c r="I1132" s="29">
        <f t="shared" si="88"/>
        <v>3.9558000000000004</v>
      </c>
      <c r="J1132" s="30">
        <f t="shared" si="89"/>
        <v>4.5110000000000001</v>
      </c>
    </row>
    <row r="1133" spans="2:10" s="11" customFormat="1">
      <c r="B1133" s="31" t="s">
        <v>3759</v>
      </c>
      <c r="C1133" s="32" t="s">
        <v>3760</v>
      </c>
      <c r="D1133" s="33" t="s">
        <v>3761</v>
      </c>
      <c r="E1133" s="34" t="s">
        <v>3758</v>
      </c>
      <c r="F1133" s="26">
        <f t="shared" si="85"/>
        <v>3.7476000000000003</v>
      </c>
      <c r="G1133" s="27">
        <f t="shared" si="86"/>
        <v>3.8170000000000002</v>
      </c>
      <c r="H1133" s="28">
        <f t="shared" si="87"/>
        <v>3.8864000000000001</v>
      </c>
      <c r="I1133" s="29">
        <f t="shared" si="88"/>
        <v>3.9558000000000004</v>
      </c>
      <c r="J1133" s="30">
        <f t="shared" si="89"/>
        <v>4.5110000000000001</v>
      </c>
    </row>
    <row r="1134" spans="2:10" s="11" customFormat="1">
      <c r="B1134" s="31" t="s">
        <v>3762</v>
      </c>
      <c r="C1134" s="32" t="s">
        <v>3763</v>
      </c>
      <c r="D1134" s="33" t="s">
        <v>3764</v>
      </c>
      <c r="E1134" s="34" t="s">
        <v>3765</v>
      </c>
      <c r="F1134" s="26">
        <f t="shared" si="85"/>
        <v>2.8080000000000003</v>
      </c>
      <c r="G1134" s="27">
        <f t="shared" si="86"/>
        <v>2.8600000000000003</v>
      </c>
      <c r="H1134" s="28">
        <f t="shared" si="87"/>
        <v>2.9119999999999999</v>
      </c>
      <c r="I1134" s="29">
        <f t="shared" si="88"/>
        <v>2.964</v>
      </c>
      <c r="J1134" s="30">
        <f t="shared" si="89"/>
        <v>3.38</v>
      </c>
    </row>
    <row r="1135" spans="2:10" s="11" customFormat="1">
      <c r="B1135" s="31" t="s">
        <v>3766</v>
      </c>
      <c r="C1135" s="32" t="s">
        <v>3767</v>
      </c>
      <c r="D1135" s="33" t="s">
        <v>3768</v>
      </c>
      <c r="E1135" s="34" t="s">
        <v>3769</v>
      </c>
      <c r="F1135" s="26">
        <f t="shared" si="85"/>
        <v>3.3480000000000003</v>
      </c>
      <c r="G1135" s="27">
        <f t="shared" si="86"/>
        <v>3.41</v>
      </c>
      <c r="H1135" s="28">
        <f t="shared" si="87"/>
        <v>3.472</v>
      </c>
      <c r="I1135" s="29">
        <f t="shared" si="88"/>
        <v>3.5340000000000003</v>
      </c>
      <c r="J1135" s="30">
        <f t="shared" si="89"/>
        <v>4.03</v>
      </c>
    </row>
    <row r="1136" spans="2:10" s="11" customFormat="1">
      <c r="B1136" s="31" t="s">
        <v>3770</v>
      </c>
      <c r="C1136" s="32" t="s">
        <v>3771</v>
      </c>
      <c r="D1136" s="33" t="s">
        <v>3772</v>
      </c>
      <c r="E1136" s="34" t="s">
        <v>668</v>
      </c>
      <c r="F1136" s="26">
        <f t="shared" si="85"/>
        <v>3.8879999999999999</v>
      </c>
      <c r="G1136" s="27">
        <f t="shared" si="86"/>
        <v>3.96</v>
      </c>
      <c r="H1136" s="28">
        <f t="shared" si="87"/>
        <v>4.032</v>
      </c>
      <c r="I1136" s="29">
        <f t="shared" si="88"/>
        <v>4.1040000000000001</v>
      </c>
      <c r="J1136" s="30">
        <f t="shared" si="89"/>
        <v>4.68</v>
      </c>
    </row>
    <row r="1137" spans="2:10" s="11" customFormat="1">
      <c r="B1137" s="31" t="s">
        <v>3773</v>
      </c>
      <c r="C1137" s="32" t="s">
        <v>3774</v>
      </c>
      <c r="D1137" s="33" t="s">
        <v>3775</v>
      </c>
      <c r="E1137" s="34" t="s">
        <v>3776</v>
      </c>
      <c r="F1137" s="26">
        <f t="shared" si="85"/>
        <v>4.6979999999999995</v>
      </c>
      <c r="G1137" s="27">
        <f t="shared" si="86"/>
        <v>4.7849999999999993</v>
      </c>
      <c r="H1137" s="28">
        <f t="shared" si="87"/>
        <v>4.8719999999999999</v>
      </c>
      <c r="I1137" s="29">
        <f t="shared" si="88"/>
        <v>4.9589999999999996</v>
      </c>
      <c r="J1137" s="30">
        <f t="shared" si="89"/>
        <v>5.6549999999999994</v>
      </c>
    </row>
    <row r="1138" spans="2:10" s="11" customFormat="1">
      <c r="B1138" s="31" t="s">
        <v>3777</v>
      </c>
      <c r="C1138" s="32" t="s">
        <v>3778</v>
      </c>
      <c r="D1138" s="33" t="s">
        <v>3779</v>
      </c>
      <c r="E1138" s="34" t="s">
        <v>3780</v>
      </c>
      <c r="F1138" s="26">
        <f t="shared" si="85"/>
        <v>3.8339999999999996</v>
      </c>
      <c r="G1138" s="27">
        <f t="shared" si="86"/>
        <v>3.9049999999999998</v>
      </c>
      <c r="H1138" s="28">
        <f t="shared" si="87"/>
        <v>3.976</v>
      </c>
      <c r="I1138" s="29">
        <f t="shared" si="88"/>
        <v>4.0469999999999997</v>
      </c>
      <c r="J1138" s="30">
        <f t="shared" si="89"/>
        <v>4.6150000000000002</v>
      </c>
    </row>
    <row r="1139" spans="2:10" s="11" customFormat="1">
      <c r="B1139" s="31" t="s">
        <v>3781</v>
      </c>
      <c r="C1139" s="32" t="s">
        <v>3782</v>
      </c>
      <c r="D1139" s="33" t="s">
        <v>3783</v>
      </c>
      <c r="E1139" s="34" t="s">
        <v>3765</v>
      </c>
      <c r="F1139" s="26">
        <f t="shared" si="85"/>
        <v>2.8080000000000003</v>
      </c>
      <c r="G1139" s="27">
        <f t="shared" si="86"/>
        <v>2.8600000000000003</v>
      </c>
      <c r="H1139" s="28">
        <f t="shared" si="87"/>
        <v>2.9119999999999999</v>
      </c>
      <c r="I1139" s="29">
        <f t="shared" si="88"/>
        <v>2.964</v>
      </c>
      <c r="J1139" s="30">
        <f t="shared" si="89"/>
        <v>3.38</v>
      </c>
    </row>
    <row r="1140" spans="2:10" s="11" customFormat="1">
      <c r="B1140" s="31" t="s">
        <v>3784</v>
      </c>
      <c r="C1140" s="32" t="s">
        <v>3785</v>
      </c>
      <c r="D1140" s="33" t="s">
        <v>3786</v>
      </c>
      <c r="E1140" s="34" t="s">
        <v>3769</v>
      </c>
      <c r="F1140" s="26">
        <f t="shared" si="85"/>
        <v>3.3480000000000003</v>
      </c>
      <c r="G1140" s="27">
        <f t="shared" si="86"/>
        <v>3.41</v>
      </c>
      <c r="H1140" s="28">
        <f t="shared" si="87"/>
        <v>3.472</v>
      </c>
      <c r="I1140" s="29">
        <f t="shared" si="88"/>
        <v>3.5340000000000003</v>
      </c>
      <c r="J1140" s="30">
        <f t="shared" si="89"/>
        <v>4.03</v>
      </c>
    </row>
    <row r="1141" spans="2:10" s="11" customFormat="1">
      <c r="B1141" s="31" t="s">
        <v>3787</v>
      </c>
      <c r="C1141" s="32" t="s">
        <v>3788</v>
      </c>
      <c r="D1141" s="33" t="s">
        <v>3789</v>
      </c>
      <c r="E1141" s="34" t="s">
        <v>668</v>
      </c>
      <c r="F1141" s="26">
        <f t="shared" si="85"/>
        <v>3.8879999999999999</v>
      </c>
      <c r="G1141" s="27">
        <f t="shared" si="86"/>
        <v>3.96</v>
      </c>
      <c r="H1141" s="28">
        <f t="shared" si="87"/>
        <v>4.032</v>
      </c>
      <c r="I1141" s="29">
        <f t="shared" si="88"/>
        <v>4.1040000000000001</v>
      </c>
      <c r="J1141" s="30">
        <f t="shared" si="89"/>
        <v>4.68</v>
      </c>
    </row>
    <row r="1142" spans="2:10" s="11" customFormat="1">
      <c r="B1142" s="31" t="s">
        <v>3790</v>
      </c>
      <c r="C1142" s="32" t="s">
        <v>3791</v>
      </c>
      <c r="D1142" s="33" t="s">
        <v>3792</v>
      </c>
      <c r="E1142" s="34" t="s">
        <v>1009</v>
      </c>
      <c r="F1142" s="26">
        <f t="shared" si="85"/>
        <v>2.97</v>
      </c>
      <c r="G1142" s="27">
        <f t="shared" si="86"/>
        <v>3.0249999999999999</v>
      </c>
      <c r="H1142" s="28">
        <f t="shared" si="87"/>
        <v>3.08</v>
      </c>
      <c r="I1142" s="29">
        <f t="shared" si="88"/>
        <v>3.1349999999999998</v>
      </c>
      <c r="J1142" s="30">
        <f t="shared" si="89"/>
        <v>3.5750000000000002</v>
      </c>
    </row>
    <row r="1143" spans="2:10" s="11" customFormat="1">
      <c r="B1143" s="31" t="s">
        <v>3793</v>
      </c>
      <c r="C1143" s="32" t="s">
        <v>3794</v>
      </c>
      <c r="D1143" s="33" t="s">
        <v>3795</v>
      </c>
      <c r="E1143" s="34" t="s">
        <v>3235</v>
      </c>
      <c r="F1143" s="26">
        <f t="shared" si="85"/>
        <v>3.51</v>
      </c>
      <c r="G1143" s="27">
        <f t="shared" si="86"/>
        <v>3.5750000000000002</v>
      </c>
      <c r="H1143" s="28">
        <f t="shared" si="87"/>
        <v>3.64</v>
      </c>
      <c r="I1143" s="29">
        <f t="shared" si="88"/>
        <v>3.7050000000000001</v>
      </c>
      <c r="J1143" s="30">
        <f t="shared" si="89"/>
        <v>4.2249999999999996</v>
      </c>
    </row>
    <row r="1144" spans="2:10" s="11" customFormat="1">
      <c r="B1144" s="31" t="s">
        <v>3796</v>
      </c>
      <c r="C1144" s="32" t="s">
        <v>3797</v>
      </c>
      <c r="D1144" s="33" t="s">
        <v>3798</v>
      </c>
      <c r="E1144" s="34"/>
      <c r="F1144" s="26">
        <f t="shared" si="85"/>
        <v>0</v>
      </c>
      <c r="G1144" s="27">
        <f t="shared" si="86"/>
        <v>0</v>
      </c>
      <c r="H1144" s="28">
        <f t="shared" si="87"/>
        <v>0</v>
      </c>
      <c r="I1144" s="29">
        <f t="shared" si="88"/>
        <v>0</v>
      </c>
      <c r="J1144" s="30">
        <f t="shared" si="89"/>
        <v>0</v>
      </c>
    </row>
    <row r="1145" spans="2:10" s="11" customFormat="1">
      <c r="B1145" s="31" t="s">
        <v>3799</v>
      </c>
      <c r="C1145" s="32" t="s">
        <v>3800</v>
      </c>
      <c r="D1145" s="33" t="s">
        <v>3801</v>
      </c>
      <c r="E1145" s="34" t="s">
        <v>3802</v>
      </c>
      <c r="F1145" s="26">
        <f t="shared" si="85"/>
        <v>8.64</v>
      </c>
      <c r="G1145" s="27">
        <f t="shared" si="86"/>
        <v>8.8000000000000007</v>
      </c>
      <c r="H1145" s="28">
        <f t="shared" si="87"/>
        <v>8.9600000000000009</v>
      </c>
      <c r="I1145" s="29">
        <f t="shared" si="88"/>
        <v>9.120000000000001</v>
      </c>
      <c r="J1145" s="30">
        <f t="shared" si="89"/>
        <v>10.4</v>
      </c>
    </row>
    <row r="1146" spans="2:10" s="11" customFormat="1">
      <c r="B1146" s="31" t="s">
        <v>3803</v>
      </c>
      <c r="C1146" s="32" t="s">
        <v>3804</v>
      </c>
      <c r="D1146" s="33" t="s">
        <v>3805</v>
      </c>
      <c r="E1146" s="34" t="s">
        <v>3806</v>
      </c>
      <c r="F1146" s="26">
        <f t="shared" si="85"/>
        <v>0.4536</v>
      </c>
      <c r="G1146" s="27">
        <f t="shared" si="86"/>
        <v>0.46199999999999997</v>
      </c>
      <c r="H1146" s="28">
        <f t="shared" si="87"/>
        <v>0.47039999999999998</v>
      </c>
      <c r="I1146" s="29">
        <f t="shared" si="88"/>
        <v>0.4788</v>
      </c>
      <c r="J1146" s="30">
        <f t="shared" si="89"/>
        <v>0.54600000000000004</v>
      </c>
    </row>
    <row r="1147" spans="2:10" s="11" customFormat="1">
      <c r="B1147" s="31" t="s">
        <v>3809</v>
      </c>
      <c r="C1147" s="32" t="s">
        <v>3810</v>
      </c>
      <c r="D1147" s="33" t="s">
        <v>3811</v>
      </c>
      <c r="E1147" s="34" t="s">
        <v>3812</v>
      </c>
      <c r="F1147" s="26">
        <f t="shared" si="85"/>
        <v>0.59400000000000008</v>
      </c>
      <c r="G1147" s="27">
        <f t="shared" si="86"/>
        <v>0.60500000000000009</v>
      </c>
      <c r="H1147" s="28">
        <f t="shared" si="87"/>
        <v>0.6160000000000001</v>
      </c>
      <c r="I1147" s="29">
        <f t="shared" si="88"/>
        <v>0.627</v>
      </c>
      <c r="J1147" s="30">
        <f t="shared" si="89"/>
        <v>0.71500000000000008</v>
      </c>
    </row>
    <row r="1148" spans="2:10" s="11" customFormat="1">
      <c r="B1148" s="31" t="s">
        <v>3813</v>
      </c>
      <c r="C1148" s="32" t="s">
        <v>3814</v>
      </c>
      <c r="D1148" s="33" t="s">
        <v>3815</v>
      </c>
      <c r="E1148" s="34" t="s">
        <v>3816</v>
      </c>
      <c r="F1148" s="26">
        <f t="shared" si="85"/>
        <v>0.64800000000000002</v>
      </c>
      <c r="G1148" s="27">
        <f t="shared" si="86"/>
        <v>0.65999999999999992</v>
      </c>
      <c r="H1148" s="28">
        <f t="shared" si="87"/>
        <v>0.67199999999999993</v>
      </c>
      <c r="I1148" s="29">
        <f t="shared" si="88"/>
        <v>0.68399999999999994</v>
      </c>
      <c r="J1148" s="30">
        <f t="shared" si="89"/>
        <v>0.78</v>
      </c>
    </row>
    <row r="1149" spans="2:10" s="11" customFormat="1">
      <c r="B1149" s="31" t="s">
        <v>3817</v>
      </c>
      <c r="C1149" s="32" t="s">
        <v>3818</v>
      </c>
      <c r="D1149" s="33" t="s">
        <v>3819</v>
      </c>
      <c r="E1149" s="34" t="s">
        <v>625</v>
      </c>
      <c r="F1149" s="26">
        <f t="shared" si="85"/>
        <v>0.70200000000000007</v>
      </c>
      <c r="G1149" s="27">
        <f t="shared" si="86"/>
        <v>0.71500000000000008</v>
      </c>
      <c r="H1149" s="28">
        <f t="shared" si="87"/>
        <v>0.72799999999999998</v>
      </c>
      <c r="I1149" s="29">
        <f t="shared" si="88"/>
        <v>0.74099999999999999</v>
      </c>
      <c r="J1149" s="30">
        <f t="shared" si="89"/>
        <v>0.84499999999999997</v>
      </c>
    </row>
    <row r="1150" spans="2:10" s="11" customFormat="1">
      <c r="B1150" s="31" t="s">
        <v>3821</v>
      </c>
      <c r="C1150" s="32" t="s">
        <v>3822</v>
      </c>
      <c r="D1150" s="33" t="s">
        <v>3823</v>
      </c>
      <c r="E1150" s="34" t="s">
        <v>625</v>
      </c>
      <c r="F1150" s="26">
        <f t="shared" si="85"/>
        <v>0.70200000000000007</v>
      </c>
      <c r="G1150" s="27">
        <f t="shared" si="86"/>
        <v>0.71500000000000008</v>
      </c>
      <c r="H1150" s="28">
        <f t="shared" si="87"/>
        <v>0.72799999999999998</v>
      </c>
      <c r="I1150" s="29">
        <f t="shared" si="88"/>
        <v>0.74099999999999999</v>
      </c>
      <c r="J1150" s="30">
        <f t="shared" si="89"/>
        <v>0.84499999999999997</v>
      </c>
    </row>
    <row r="1151" spans="2:10" s="11" customFormat="1">
      <c r="B1151" s="31" t="s">
        <v>3824</v>
      </c>
      <c r="C1151" s="32" t="s">
        <v>3825</v>
      </c>
      <c r="D1151" s="33" t="s">
        <v>3826</v>
      </c>
      <c r="E1151" s="34" t="s">
        <v>3827</v>
      </c>
      <c r="F1151" s="26">
        <f t="shared" si="85"/>
        <v>0.54</v>
      </c>
      <c r="G1151" s="27">
        <f t="shared" si="86"/>
        <v>0.55000000000000004</v>
      </c>
      <c r="H1151" s="28">
        <f t="shared" si="87"/>
        <v>0.56000000000000005</v>
      </c>
      <c r="I1151" s="29">
        <f t="shared" si="88"/>
        <v>0.57000000000000006</v>
      </c>
      <c r="J1151" s="30">
        <f t="shared" si="89"/>
        <v>0.65</v>
      </c>
    </row>
    <row r="1152" spans="2:10" s="11" customFormat="1">
      <c r="B1152" s="31" t="s">
        <v>3828</v>
      </c>
      <c r="C1152" s="32" t="s">
        <v>3829</v>
      </c>
      <c r="D1152" s="33" t="s">
        <v>3830</v>
      </c>
      <c r="E1152" s="34" t="s">
        <v>625</v>
      </c>
      <c r="F1152" s="26">
        <f t="shared" si="85"/>
        <v>0.70200000000000007</v>
      </c>
      <c r="G1152" s="27">
        <f t="shared" si="86"/>
        <v>0.71500000000000008</v>
      </c>
      <c r="H1152" s="28">
        <f t="shared" si="87"/>
        <v>0.72799999999999998</v>
      </c>
      <c r="I1152" s="29">
        <f t="shared" si="88"/>
        <v>0.74099999999999999</v>
      </c>
      <c r="J1152" s="30">
        <f t="shared" si="89"/>
        <v>0.84499999999999997</v>
      </c>
    </row>
    <row r="1153" spans="2:10" s="11" customFormat="1">
      <c r="B1153" s="31" t="s">
        <v>3831</v>
      </c>
      <c r="C1153" s="32" t="s">
        <v>3832</v>
      </c>
      <c r="D1153" s="33" t="s">
        <v>3833</v>
      </c>
      <c r="E1153" s="34" t="s">
        <v>3489</v>
      </c>
      <c r="F1153" s="26">
        <f t="shared" si="85"/>
        <v>0.43200000000000005</v>
      </c>
      <c r="G1153" s="27">
        <f t="shared" si="86"/>
        <v>0.44000000000000006</v>
      </c>
      <c r="H1153" s="28">
        <f t="shared" si="87"/>
        <v>0.44800000000000001</v>
      </c>
      <c r="I1153" s="29">
        <f t="shared" si="88"/>
        <v>0.45600000000000002</v>
      </c>
      <c r="J1153" s="30">
        <f t="shared" si="89"/>
        <v>0.52</v>
      </c>
    </row>
    <row r="1154" spans="2:10" s="11" customFormat="1">
      <c r="B1154" s="31" t="s">
        <v>3834</v>
      </c>
      <c r="C1154" s="32" t="s">
        <v>3835</v>
      </c>
      <c r="D1154" s="33" t="s">
        <v>3836</v>
      </c>
      <c r="E1154" s="34" t="s">
        <v>625</v>
      </c>
      <c r="F1154" s="26">
        <f t="shared" si="85"/>
        <v>0.70200000000000007</v>
      </c>
      <c r="G1154" s="27">
        <f t="shared" si="86"/>
        <v>0.71500000000000008</v>
      </c>
      <c r="H1154" s="28">
        <f t="shared" si="87"/>
        <v>0.72799999999999998</v>
      </c>
      <c r="I1154" s="29">
        <f t="shared" si="88"/>
        <v>0.74099999999999999</v>
      </c>
      <c r="J1154" s="30">
        <f t="shared" si="89"/>
        <v>0.84499999999999997</v>
      </c>
    </row>
    <row r="1155" spans="2:10" s="11" customFormat="1">
      <c r="B1155" s="31" t="s">
        <v>3837</v>
      </c>
      <c r="C1155" s="32" t="s">
        <v>3838</v>
      </c>
      <c r="D1155" s="33" t="s">
        <v>3839</v>
      </c>
      <c r="E1155" s="34" t="s">
        <v>625</v>
      </c>
      <c r="F1155" s="26">
        <f t="shared" si="85"/>
        <v>0.70200000000000007</v>
      </c>
      <c r="G1155" s="27">
        <f t="shared" si="86"/>
        <v>0.71500000000000008</v>
      </c>
      <c r="H1155" s="28">
        <f t="shared" si="87"/>
        <v>0.72799999999999998</v>
      </c>
      <c r="I1155" s="29">
        <f t="shared" si="88"/>
        <v>0.74099999999999999</v>
      </c>
      <c r="J1155" s="30">
        <f t="shared" si="89"/>
        <v>0.84499999999999997</v>
      </c>
    </row>
    <row r="1156" spans="2:10" s="11" customFormat="1">
      <c r="B1156" s="31" t="s">
        <v>3840</v>
      </c>
      <c r="C1156" s="32" t="s">
        <v>3841</v>
      </c>
      <c r="D1156" s="33" t="s">
        <v>3842</v>
      </c>
      <c r="E1156" s="34" t="s">
        <v>625</v>
      </c>
      <c r="F1156" s="26">
        <f t="shared" si="85"/>
        <v>0.70200000000000007</v>
      </c>
      <c r="G1156" s="27">
        <f t="shared" si="86"/>
        <v>0.71500000000000008</v>
      </c>
      <c r="H1156" s="28">
        <f t="shared" si="87"/>
        <v>0.72799999999999998</v>
      </c>
      <c r="I1156" s="29">
        <f t="shared" si="88"/>
        <v>0.74099999999999999</v>
      </c>
      <c r="J1156" s="30">
        <f t="shared" si="89"/>
        <v>0.84499999999999997</v>
      </c>
    </row>
    <row r="1157" spans="2:10" s="11" customFormat="1">
      <c r="B1157" s="31" t="s">
        <v>827</v>
      </c>
      <c r="C1157" s="32" t="s">
        <v>3843</v>
      </c>
      <c r="D1157" s="33" t="s">
        <v>3844</v>
      </c>
      <c r="E1157" s="34" t="s">
        <v>625</v>
      </c>
      <c r="F1157" s="26">
        <f t="shared" si="85"/>
        <v>0.70200000000000007</v>
      </c>
      <c r="G1157" s="27">
        <f t="shared" si="86"/>
        <v>0.71500000000000008</v>
      </c>
      <c r="H1157" s="28">
        <f t="shared" si="87"/>
        <v>0.72799999999999998</v>
      </c>
      <c r="I1157" s="29">
        <f t="shared" si="88"/>
        <v>0.74099999999999999</v>
      </c>
      <c r="J1157" s="30">
        <f t="shared" si="89"/>
        <v>0.84499999999999997</v>
      </c>
    </row>
    <row r="1158" spans="2:10" s="11" customFormat="1">
      <c r="B1158" s="31" t="s">
        <v>3845</v>
      </c>
      <c r="C1158" s="32" t="s">
        <v>3846</v>
      </c>
      <c r="D1158" s="33" t="s">
        <v>3847</v>
      </c>
      <c r="E1158" s="34" t="s">
        <v>130</v>
      </c>
      <c r="F1158" s="26">
        <f t="shared" si="85"/>
        <v>17.82</v>
      </c>
      <c r="G1158" s="27">
        <f t="shared" si="86"/>
        <v>18.149999999999999</v>
      </c>
      <c r="H1158" s="28">
        <f t="shared" si="87"/>
        <v>18.48</v>
      </c>
      <c r="I1158" s="29">
        <f t="shared" si="88"/>
        <v>18.809999999999999</v>
      </c>
      <c r="J1158" s="30">
        <f t="shared" si="89"/>
        <v>21.45</v>
      </c>
    </row>
    <row r="1159" spans="2:10" s="11" customFormat="1">
      <c r="B1159" s="31" t="s">
        <v>3848</v>
      </c>
      <c r="C1159" s="32" t="s">
        <v>3849</v>
      </c>
      <c r="D1159" s="33" t="s">
        <v>3850</v>
      </c>
      <c r="E1159" s="34" t="s">
        <v>130</v>
      </c>
      <c r="F1159" s="26">
        <f t="shared" si="85"/>
        <v>17.82</v>
      </c>
      <c r="G1159" s="27">
        <f t="shared" si="86"/>
        <v>18.149999999999999</v>
      </c>
      <c r="H1159" s="28">
        <f t="shared" si="87"/>
        <v>18.48</v>
      </c>
      <c r="I1159" s="29">
        <f t="shared" si="88"/>
        <v>18.809999999999999</v>
      </c>
      <c r="J1159" s="30">
        <f t="shared" si="89"/>
        <v>21.45</v>
      </c>
    </row>
    <row r="1160" spans="2:10" s="11" customFormat="1">
      <c r="B1160" s="31" t="s">
        <v>3851</v>
      </c>
      <c r="C1160" s="32" t="s">
        <v>3852</v>
      </c>
      <c r="D1160" s="33" t="s">
        <v>3853</v>
      </c>
      <c r="E1160" s="34" t="s">
        <v>107</v>
      </c>
      <c r="F1160" s="26">
        <f t="shared" ref="F1160:F1223" si="90">E1160*(8/100)+E1160</f>
        <v>19.98</v>
      </c>
      <c r="G1160" s="27">
        <f t="shared" ref="G1160:G1223" si="91">E1160*(10/100)+E1160</f>
        <v>20.350000000000001</v>
      </c>
      <c r="H1160" s="28">
        <f t="shared" ref="H1160:H1223" si="92">E1160*(12/100)+E1160</f>
        <v>20.72</v>
      </c>
      <c r="I1160" s="29">
        <f t="shared" ref="I1160:I1223" si="93">E1160*(14/100)+E1160</f>
        <v>21.09</v>
      </c>
      <c r="J1160" s="30">
        <f t="shared" ref="J1160:J1223" si="94">E1160*(30/100)+E1160</f>
        <v>24.05</v>
      </c>
    </row>
    <row r="1161" spans="2:10" s="11" customFormat="1">
      <c r="B1161" s="31" t="s">
        <v>3854</v>
      </c>
      <c r="C1161" s="32" t="s">
        <v>3855</v>
      </c>
      <c r="D1161" s="33" t="s">
        <v>3856</v>
      </c>
      <c r="E1161" s="34" t="s">
        <v>3857</v>
      </c>
      <c r="F1161" s="26">
        <f t="shared" si="90"/>
        <v>19.938420000000001</v>
      </c>
      <c r="G1161" s="27">
        <f t="shared" si="91"/>
        <v>20.307650000000002</v>
      </c>
      <c r="H1161" s="28">
        <f t="shared" si="92"/>
        <v>20.676880000000001</v>
      </c>
      <c r="I1161" s="29">
        <f t="shared" si="93"/>
        <v>21.046110000000002</v>
      </c>
      <c r="J1161" s="30">
        <f t="shared" si="94"/>
        <v>23.999950000000002</v>
      </c>
    </row>
    <row r="1162" spans="2:10" s="11" customFormat="1">
      <c r="B1162" s="31" t="s">
        <v>3858</v>
      </c>
      <c r="C1162" s="32" t="s">
        <v>3859</v>
      </c>
      <c r="D1162" s="33" t="s">
        <v>3860</v>
      </c>
      <c r="E1162" s="34" t="s">
        <v>107</v>
      </c>
      <c r="F1162" s="26">
        <f t="shared" si="90"/>
        <v>19.98</v>
      </c>
      <c r="G1162" s="27">
        <f t="shared" si="91"/>
        <v>20.350000000000001</v>
      </c>
      <c r="H1162" s="28">
        <f t="shared" si="92"/>
        <v>20.72</v>
      </c>
      <c r="I1162" s="29">
        <f t="shared" si="93"/>
        <v>21.09</v>
      </c>
      <c r="J1162" s="30">
        <f t="shared" si="94"/>
        <v>24.05</v>
      </c>
    </row>
    <row r="1163" spans="2:10" s="11" customFormat="1">
      <c r="B1163" s="31" t="s">
        <v>3861</v>
      </c>
      <c r="C1163" s="32" t="s">
        <v>3862</v>
      </c>
      <c r="D1163" s="33" t="s">
        <v>3863</v>
      </c>
      <c r="E1163" s="34" t="s">
        <v>107</v>
      </c>
      <c r="F1163" s="26">
        <f t="shared" si="90"/>
        <v>19.98</v>
      </c>
      <c r="G1163" s="27">
        <f t="shared" si="91"/>
        <v>20.350000000000001</v>
      </c>
      <c r="H1163" s="28">
        <f t="shared" si="92"/>
        <v>20.72</v>
      </c>
      <c r="I1163" s="29">
        <f t="shared" si="93"/>
        <v>21.09</v>
      </c>
      <c r="J1163" s="30">
        <f t="shared" si="94"/>
        <v>24.05</v>
      </c>
    </row>
    <row r="1164" spans="2:10" s="11" customFormat="1">
      <c r="B1164" s="31" t="s">
        <v>3864</v>
      </c>
      <c r="C1164" s="32" t="s">
        <v>3865</v>
      </c>
      <c r="D1164" s="33" t="s">
        <v>3866</v>
      </c>
      <c r="E1164" s="34" t="s">
        <v>130</v>
      </c>
      <c r="F1164" s="26">
        <f t="shared" si="90"/>
        <v>17.82</v>
      </c>
      <c r="G1164" s="27">
        <f t="shared" si="91"/>
        <v>18.149999999999999</v>
      </c>
      <c r="H1164" s="28">
        <f t="shared" si="92"/>
        <v>18.48</v>
      </c>
      <c r="I1164" s="29">
        <f t="shared" si="93"/>
        <v>18.809999999999999</v>
      </c>
      <c r="J1164" s="30">
        <f t="shared" si="94"/>
        <v>21.45</v>
      </c>
    </row>
    <row r="1165" spans="2:10" s="11" customFormat="1">
      <c r="B1165" s="31" t="s">
        <v>3867</v>
      </c>
      <c r="C1165" s="32" t="s">
        <v>3868</v>
      </c>
      <c r="D1165" s="33" t="s">
        <v>3869</v>
      </c>
      <c r="E1165" s="34" t="s">
        <v>107</v>
      </c>
      <c r="F1165" s="26">
        <f t="shared" si="90"/>
        <v>19.98</v>
      </c>
      <c r="G1165" s="27">
        <f t="shared" si="91"/>
        <v>20.350000000000001</v>
      </c>
      <c r="H1165" s="28">
        <f t="shared" si="92"/>
        <v>20.72</v>
      </c>
      <c r="I1165" s="29">
        <f t="shared" si="93"/>
        <v>21.09</v>
      </c>
      <c r="J1165" s="30">
        <f t="shared" si="94"/>
        <v>24.05</v>
      </c>
    </row>
    <row r="1166" spans="2:10" s="11" customFormat="1">
      <c r="B1166" s="31" t="s">
        <v>3870</v>
      </c>
      <c r="C1166" s="32" t="s">
        <v>3871</v>
      </c>
      <c r="D1166" s="33" t="s">
        <v>3872</v>
      </c>
      <c r="E1166" s="34" t="s">
        <v>107</v>
      </c>
      <c r="F1166" s="26">
        <f t="shared" si="90"/>
        <v>19.98</v>
      </c>
      <c r="G1166" s="27">
        <f t="shared" si="91"/>
        <v>20.350000000000001</v>
      </c>
      <c r="H1166" s="28">
        <f t="shared" si="92"/>
        <v>20.72</v>
      </c>
      <c r="I1166" s="29">
        <f t="shared" si="93"/>
        <v>21.09</v>
      </c>
      <c r="J1166" s="30">
        <f t="shared" si="94"/>
        <v>24.05</v>
      </c>
    </row>
    <row r="1167" spans="2:10" s="11" customFormat="1">
      <c r="B1167" s="31" t="s">
        <v>3873</v>
      </c>
      <c r="C1167" s="32" t="s">
        <v>3874</v>
      </c>
      <c r="D1167" s="33" t="s">
        <v>3875</v>
      </c>
      <c r="E1167" s="34" t="s">
        <v>107</v>
      </c>
      <c r="F1167" s="26">
        <f t="shared" si="90"/>
        <v>19.98</v>
      </c>
      <c r="G1167" s="27">
        <f t="shared" si="91"/>
        <v>20.350000000000001</v>
      </c>
      <c r="H1167" s="28">
        <f t="shared" si="92"/>
        <v>20.72</v>
      </c>
      <c r="I1167" s="29">
        <f t="shared" si="93"/>
        <v>21.09</v>
      </c>
      <c r="J1167" s="30">
        <f t="shared" si="94"/>
        <v>24.05</v>
      </c>
    </row>
    <row r="1168" spans="2:10" s="11" customFormat="1">
      <c r="B1168" s="31" t="s">
        <v>3876</v>
      </c>
      <c r="C1168" s="32" t="s">
        <v>3877</v>
      </c>
      <c r="D1168" s="33" t="s">
        <v>3878</v>
      </c>
      <c r="E1168" s="34" t="s">
        <v>107</v>
      </c>
      <c r="F1168" s="26">
        <f t="shared" si="90"/>
        <v>19.98</v>
      </c>
      <c r="G1168" s="27">
        <f t="shared" si="91"/>
        <v>20.350000000000001</v>
      </c>
      <c r="H1168" s="28">
        <f t="shared" si="92"/>
        <v>20.72</v>
      </c>
      <c r="I1168" s="29">
        <f t="shared" si="93"/>
        <v>21.09</v>
      </c>
      <c r="J1168" s="30">
        <f t="shared" si="94"/>
        <v>24.05</v>
      </c>
    </row>
    <row r="1169" spans="2:10" s="11" customFormat="1">
      <c r="B1169" s="31" t="s">
        <v>3879</v>
      </c>
      <c r="C1169" s="32" t="s">
        <v>3880</v>
      </c>
      <c r="D1169" s="33" t="s">
        <v>3881</v>
      </c>
      <c r="E1169" s="34" t="s">
        <v>3882</v>
      </c>
      <c r="F1169" s="26">
        <f t="shared" si="90"/>
        <v>19.959588</v>
      </c>
      <c r="G1169" s="27">
        <f t="shared" si="91"/>
        <v>20.329210000000003</v>
      </c>
      <c r="H1169" s="28">
        <f t="shared" si="92"/>
        <v>20.698832000000003</v>
      </c>
      <c r="I1169" s="29">
        <f t="shared" si="93"/>
        <v>21.068454000000003</v>
      </c>
      <c r="J1169" s="30">
        <f t="shared" si="94"/>
        <v>24.02543</v>
      </c>
    </row>
    <row r="1170" spans="2:10" s="11" customFormat="1">
      <c r="B1170" s="31" t="s">
        <v>3883</v>
      </c>
      <c r="C1170" s="32" t="s">
        <v>3884</v>
      </c>
      <c r="D1170" s="33" t="s">
        <v>3885</v>
      </c>
      <c r="E1170" s="34" t="s">
        <v>60</v>
      </c>
      <c r="F1170" s="26">
        <f t="shared" si="90"/>
        <v>15.66</v>
      </c>
      <c r="G1170" s="27">
        <f t="shared" si="91"/>
        <v>15.95</v>
      </c>
      <c r="H1170" s="28">
        <f t="shared" si="92"/>
        <v>16.239999999999998</v>
      </c>
      <c r="I1170" s="29">
        <f t="shared" si="93"/>
        <v>16.53</v>
      </c>
      <c r="J1170" s="30">
        <f t="shared" si="94"/>
        <v>18.850000000000001</v>
      </c>
    </row>
    <row r="1171" spans="2:10" s="11" customFormat="1">
      <c r="B1171" s="31" t="s">
        <v>3886</v>
      </c>
      <c r="C1171" s="32" t="s">
        <v>3887</v>
      </c>
      <c r="D1171" s="33" t="s">
        <v>3888</v>
      </c>
      <c r="E1171" s="34" t="s">
        <v>60</v>
      </c>
      <c r="F1171" s="26">
        <f t="shared" si="90"/>
        <v>15.66</v>
      </c>
      <c r="G1171" s="27">
        <f t="shared" si="91"/>
        <v>15.95</v>
      </c>
      <c r="H1171" s="28">
        <f t="shared" si="92"/>
        <v>16.239999999999998</v>
      </c>
      <c r="I1171" s="29">
        <f t="shared" si="93"/>
        <v>16.53</v>
      </c>
      <c r="J1171" s="30">
        <f t="shared" si="94"/>
        <v>18.850000000000001</v>
      </c>
    </row>
    <row r="1172" spans="2:10" s="11" customFormat="1">
      <c r="B1172" s="31" t="s">
        <v>3889</v>
      </c>
      <c r="C1172" s="32" t="s">
        <v>3890</v>
      </c>
      <c r="D1172" s="33" t="s">
        <v>3891</v>
      </c>
      <c r="E1172" s="34" t="s">
        <v>3892</v>
      </c>
      <c r="F1172" s="26">
        <f t="shared" si="90"/>
        <v>8.1899639999999998</v>
      </c>
      <c r="G1172" s="27">
        <f t="shared" si="91"/>
        <v>8.3416300000000003</v>
      </c>
      <c r="H1172" s="28">
        <f t="shared" si="92"/>
        <v>8.4932960000000008</v>
      </c>
      <c r="I1172" s="29">
        <f t="shared" si="93"/>
        <v>8.6449619999999996</v>
      </c>
      <c r="J1172" s="30">
        <f t="shared" si="94"/>
        <v>9.8582900000000002</v>
      </c>
    </row>
    <row r="1173" spans="2:10" s="11" customFormat="1">
      <c r="B1173" s="31" t="s">
        <v>3893</v>
      </c>
      <c r="C1173" s="32" t="s">
        <v>3894</v>
      </c>
      <c r="D1173" s="33" t="s">
        <v>3895</v>
      </c>
      <c r="E1173" s="34" t="s">
        <v>2949</v>
      </c>
      <c r="F1173" s="26">
        <f t="shared" si="90"/>
        <v>29.16</v>
      </c>
      <c r="G1173" s="27">
        <f t="shared" si="91"/>
        <v>29.7</v>
      </c>
      <c r="H1173" s="28">
        <f t="shared" si="92"/>
        <v>30.24</v>
      </c>
      <c r="I1173" s="29">
        <f t="shared" si="93"/>
        <v>30.78</v>
      </c>
      <c r="J1173" s="30">
        <f t="shared" si="94"/>
        <v>35.1</v>
      </c>
    </row>
    <row r="1174" spans="2:10" s="11" customFormat="1">
      <c r="B1174" s="31" t="s">
        <v>3896</v>
      </c>
      <c r="C1174" s="32" t="s">
        <v>3897</v>
      </c>
      <c r="D1174" s="33" t="s">
        <v>3898</v>
      </c>
      <c r="E1174" s="34" t="s">
        <v>2949</v>
      </c>
      <c r="F1174" s="26">
        <f t="shared" si="90"/>
        <v>29.16</v>
      </c>
      <c r="G1174" s="27">
        <f t="shared" si="91"/>
        <v>29.7</v>
      </c>
      <c r="H1174" s="28">
        <f t="shared" si="92"/>
        <v>30.24</v>
      </c>
      <c r="I1174" s="29">
        <f t="shared" si="93"/>
        <v>30.78</v>
      </c>
      <c r="J1174" s="30">
        <f t="shared" si="94"/>
        <v>35.1</v>
      </c>
    </row>
    <row r="1175" spans="2:10" s="11" customFormat="1">
      <c r="B1175" s="31" t="s">
        <v>3899</v>
      </c>
      <c r="C1175" s="32" t="s">
        <v>3900</v>
      </c>
      <c r="D1175" s="33" t="s">
        <v>3901</v>
      </c>
      <c r="E1175" s="34" t="s">
        <v>2949</v>
      </c>
      <c r="F1175" s="26">
        <f t="shared" si="90"/>
        <v>29.16</v>
      </c>
      <c r="G1175" s="27">
        <f t="shared" si="91"/>
        <v>29.7</v>
      </c>
      <c r="H1175" s="28">
        <f t="shared" si="92"/>
        <v>30.24</v>
      </c>
      <c r="I1175" s="29">
        <f t="shared" si="93"/>
        <v>30.78</v>
      </c>
      <c r="J1175" s="30">
        <f t="shared" si="94"/>
        <v>35.1</v>
      </c>
    </row>
    <row r="1176" spans="2:10" s="11" customFormat="1">
      <c r="B1176" s="31" t="s">
        <v>3902</v>
      </c>
      <c r="C1176" s="32" t="s">
        <v>3903</v>
      </c>
      <c r="D1176" s="33" t="s">
        <v>3904</v>
      </c>
      <c r="E1176" s="34" t="s">
        <v>167</v>
      </c>
      <c r="F1176" s="26">
        <f t="shared" si="90"/>
        <v>38.880000000000003</v>
      </c>
      <c r="G1176" s="27">
        <f t="shared" si="91"/>
        <v>39.6</v>
      </c>
      <c r="H1176" s="28">
        <f t="shared" si="92"/>
        <v>40.32</v>
      </c>
      <c r="I1176" s="29">
        <f t="shared" si="93"/>
        <v>41.04</v>
      </c>
      <c r="J1176" s="30">
        <f t="shared" si="94"/>
        <v>46.8</v>
      </c>
    </row>
    <row r="1177" spans="2:10" s="11" customFormat="1">
      <c r="B1177" s="31" t="s">
        <v>3905</v>
      </c>
      <c r="C1177" s="32" t="s">
        <v>3906</v>
      </c>
      <c r="D1177" s="33" t="s">
        <v>3907</v>
      </c>
      <c r="E1177" s="34" t="s">
        <v>167</v>
      </c>
      <c r="F1177" s="26">
        <f t="shared" si="90"/>
        <v>38.880000000000003</v>
      </c>
      <c r="G1177" s="27">
        <f t="shared" si="91"/>
        <v>39.6</v>
      </c>
      <c r="H1177" s="28">
        <f t="shared" si="92"/>
        <v>40.32</v>
      </c>
      <c r="I1177" s="29">
        <f t="shared" si="93"/>
        <v>41.04</v>
      </c>
      <c r="J1177" s="30">
        <f t="shared" si="94"/>
        <v>46.8</v>
      </c>
    </row>
    <row r="1178" spans="2:10" s="11" customFormat="1">
      <c r="B1178" s="31" t="s">
        <v>3908</v>
      </c>
      <c r="C1178" s="32" t="s">
        <v>3909</v>
      </c>
      <c r="D1178" s="33" t="s">
        <v>3910</v>
      </c>
      <c r="E1178" s="34" t="s">
        <v>167</v>
      </c>
      <c r="F1178" s="26">
        <f t="shared" si="90"/>
        <v>38.880000000000003</v>
      </c>
      <c r="G1178" s="27">
        <f t="shared" si="91"/>
        <v>39.6</v>
      </c>
      <c r="H1178" s="28">
        <f t="shared" si="92"/>
        <v>40.32</v>
      </c>
      <c r="I1178" s="29">
        <f t="shared" si="93"/>
        <v>41.04</v>
      </c>
      <c r="J1178" s="30">
        <f t="shared" si="94"/>
        <v>46.8</v>
      </c>
    </row>
    <row r="1179" spans="2:10" s="11" customFormat="1">
      <c r="B1179" s="31" t="s">
        <v>3911</v>
      </c>
      <c r="C1179" s="32" t="s">
        <v>3912</v>
      </c>
      <c r="D1179" s="33" t="s">
        <v>3913</v>
      </c>
      <c r="E1179" s="34" t="s">
        <v>89</v>
      </c>
      <c r="F1179" s="26">
        <f t="shared" si="90"/>
        <v>24.84</v>
      </c>
      <c r="G1179" s="27">
        <f t="shared" si="91"/>
        <v>25.3</v>
      </c>
      <c r="H1179" s="28">
        <f t="shared" si="92"/>
        <v>25.759999999999998</v>
      </c>
      <c r="I1179" s="29">
        <f t="shared" si="93"/>
        <v>26.22</v>
      </c>
      <c r="J1179" s="30">
        <f t="shared" si="94"/>
        <v>29.9</v>
      </c>
    </row>
    <row r="1180" spans="2:10" s="11" customFormat="1">
      <c r="B1180" s="31" t="s">
        <v>3914</v>
      </c>
      <c r="C1180" s="32" t="s">
        <v>3915</v>
      </c>
      <c r="D1180" s="33" t="s">
        <v>3916</v>
      </c>
      <c r="E1180" s="34" t="s">
        <v>112</v>
      </c>
      <c r="F1180" s="26">
        <f t="shared" si="90"/>
        <v>19.440000000000001</v>
      </c>
      <c r="G1180" s="27">
        <f t="shared" si="91"/>
        <v>19.8</v>
      </c>
      <c r="H1180" s="28">
        <f t="shared" si="92"/>
        <v>20.16</v>
      </c>
      <c r="I1180" s="29">
        <f t="shared" si="93"/>
        <v>20.52</v>
      </c>
      <c r="J1180" s="30">
        <f t="shared" si="94"/>
        <v>23.4</v>
      </c>
    </row>
    <row r="1181" spans="2:10" s="11" customFormat="1">
      <c r="B1181" s="31" t="s">
        <v>3917</v>
      </c>
      <c r="C1181" s="32" t="s">
        <v>3918</v>
      </c>
      <c r="D1181" s="33" t="s">
        <v>3919</v>
      </c>
      <c r="E1181" s="34" t="s">
        <v>112</v>
      </c>
      <c r="F1181" s="26">
        <f t="shared" si="90"/>
        <v>19.440000000000001</v>
      </c>
      <c r="G1181" s="27">
        <f t="shared" si="91"/>
        <v>19.8</v>
      </c>
      <c r="H1181" s="28">
        <f t="shared" si="92"/>
        <v>20.16</v>
      </c>
      <c r="I1181" s="29">
        <f t="shared" si="93"/>
        <v>20.52</v>
      </c>
      <c r="J1181" s="30">
        <f t="shared" si="94"/>
        <v>23.4</v>
      </c>
    </row>
    <row r="1182" spans="2:10" s="11" customFormat="1">
      <c r="B1182" s="31" t="s">
        <v>3920</v>
      </c>
      <c r="C1182" s="32" t="s">
        <v>3921</v>
      </c>
      <c r="D1182" s="33" t="s">
        <v>3922</v>
      </c>
      <c r="E1182" s="34" t="s">
        <v>112</v>
      </c>
      <c r="F1182" s="26">
        <f t="shared" si="90"/>
        <v>19.440000000000001</v>
      </c>
      <c r="G1182" s="27">
        <f t="shared" si="91"/>
        <v>19.8</v>
      </c>
      <c r="H1182" s="28">
        <f t="shared" si="92"/>
        <v>20.16</v>
      </c>
      <c r="I1182" s="29">
        <f t="shared" si="93"/>
        <v>20.52</v>
      </c>
      <c r="J1182" s="30">
        <f t="shared" si="94"/>
        <v>23.4</v>
      </c>
    </row>
    <row r="1183" spans="2:10" s="11" customFormat="1">
      <c r="B1183" s="31" t="s">
        <v>3923</v>
      </c>
      <c r="C1183" s="32" t="s">
        <v>3924</v>
      </c>
      <c r="D1183" s="33" t="s">
        <v>3925</v>
      </c>
      <c r="E1183" s="34" t="s">
        <v>112</v>
      </c>
      <c r="F1183" s="26">
        <f t="shared" si="90"/>
        <v>19.440000000000001</v>
      </c>
      <c r="G1183" s="27">
        <f t="shared" si="91"/>
        <v>19.8</v>
      </c>
      <c r="H1183" s="28">
        <f t="shared" si="92"/>
        <v>20.16</v>
      </c>
      <c r="I1183" s="29">
        <f t="shared" si="93"/>
        <v>20.52</v>
      </c>
      <c r="J1183" s="30">
        <f t="shared" si="94"/>
        <v>23.4</v>
      </c>
    </row>
    <row r="1184" spans="2:10" s="11" customFormat="1">
      <c r="B1184" s="31" t="s">
        <v>3926</v>
      </c>
      <c r="C1184" s="32" t="s">
        <v>3927</v>
      </c>
      <c r="D1184" s="33" t="s">
        <v>3928</v>
      </c>
      <c r="E1184" s="34" t="s">
        <v>112</v>
      </c>
      <c r="F1184" s="26">
        <f t="shared" si="90"/>
        <v>19.440000000000001</v>
      </c>
      <c r="G1184" s="27">
        <f t="shared" si="91"/>
        <v>19.8</v>
      </c>
      <c r="H1184" s="28">
        <f t="shared" si="92"/>
        <v>20.16</v>
      </c>
      <c r="I1184" s="29">
        <f t="shared" si="93"/>
        <v>20.52</v>
      </c>
      <c r="J1184" s="30">
        <f t="shared" si="94"/>
        <v>23.4</v>
      </c>
    </row>
    <row r="1185" spans="2:10" s="11" customFormat="1">
      <c r="B1185" s="31" t="s">
        <v>3929</v>
      </c>
      <c r="C1185" s="32" t="s">
        <v>3930</v>
      </c>
      <c r="D1185" s="33" t="s">
        <v>3931</v>
      </c>
      <c r="E1185" s="34" t="s">
        <v>3932</v>
      </c>
      <c r="F1185" s="26">
        <f t="shared" si="90"/>
        <v>16.47</v>
      </c>
      <c r="G1185" s="27">
        <f t="shared" si="91"/>
        <v>16.774999999999999</v>
      </c>
      <c r="H1185" s="28">
        <f t="shared" si="92"/>
        <v>17.079999999999998</v>
      </c>
      <c r="I1185" s="29">
        <f t="shared" si="93"/>
        <v>17.385000000000002</v>
      </c>
      <c r="J1185" s="30">
        <f t="shared" si="94"/>
        <v>19.824999999999999</v>
      </c>
    </row>
    <row r="1186" spans="2:10" s="11" customFormat="1">
      <c r="B1186" s="31" t="s">
        <v>3933</v>
      </c>
      <c r="C1186" s="32" t="s">
        <v>3934</v>
      </c>
      <c r="D1186" s="33" t="s">
        <v>3935</v>
      </c>
      <c r="E1186" s="34" t="s">
        <v>3936</v>
      </c>
      <c r="F1186" s="26">
        <f t="shared" si="90"/>
        <v>19.881827999999999</v>
      </c>
      <c r="G1186" s="27">
        <f t="shared" si="91"/>
        <v>20.25001</v>
      </c>
      <c r="H1186" s="28">
        <f t="shared" si="92"/>
        <v>20.618191999999997</v>
      </c>
      <c r="I1186" s="29">
        <f t="shared" si="93"/>
        <v>20.986373999999998</v>
      </c>
      <c r="J1186" s="30">
        <f t="shared" si="94"/>
        <v>23.931829999999998</v>
      </c>
    </row>
    <row r="1187" spans="2:10" s="11" customFormat="1">
      <c r="B1187" s="31" t="s">
        <v>3937</v>
      </c>
      <c r="C1187" s="32" t="s">
        <v>3938</v>
      </c>
      <c r="D1187" s="33" t="s">
        <v>3939</v>
      </c>
      <c r="E1187" s="34" t="s">
        <v>112</v>
      </c>
      <c r="F1187" s="26">
        <f t="shared" si="90"/>
        <v>19.440000000000001</v>
      </c>
      <c r="G1187" s="27">
        <f t="shared" si="91"/>
        <v>19.8</v>
      </c>
      <c r="H1187" s="28">
        <f t="shared" si="92"/>
        <v>20.16</v>
      </c>
      <c r="I1187" s="29">
        <f t="shared" si="93"/>
        <v>20.52</v>
      </c>
      <c r="J1187" s="30">
        <f t="shared" si="94"/>
        <v>23.4</v>
      </c>
    </row>
    <row r="1188" spans="2:10" s="11" customFormat="1">
      <c r="B1188" s="31" t="s">
        <v>3940</v>
      </c>
      <c r="C1188" s="32" t="s">
        <v>3941</v>
      </c>
      <c r="D1188" s="33" t="s">
        <v>3942</v>
      </c>
      <c r="E1188" s="34" t="s">
        <v>112</v>
      </c>
      <c r="F1188" s="26">
        <f t="shared" si="90"/>
        <v>19.440000000000001</v>
      </c>
      <c r="G1188" s="27">
        <f t="shared" si="91"/>
        <v>19.8</v>
      </c>
      <c r="H1188" s="28">
        <f t="shared" si="92"/>
        <v>20.16</v>
      </c>
      <c r="I1188" s="29">
        <f t="shared" si="93"/>
        <v>20.52</v>
      </c>
      <c r="J1188" s="30">
        <f t="shared" si="94"/>
        <v>23.4</v>
      </c>
    </row>
    <row r="1189" spans="2:10" s="11" customFormat="1">
      <c r="B1189" s="31" t="s">
        <v>3943</v>
      </c>
      <c r="C1189" s="32" t="s">
        <v>3944</v>
      </c>
      <c r="D1189" s="33" t="s">
        <v>3945</v>
      </c>
      <c r="E1189" s="34" t="s">
        <v>572</v>
      </c>
      <c r="F1189" s="26">
        <f t="shared" si="90"/>
        <v>18.09</v>
      </c>
      <c r="G1189" s="27">
        <f t="shared" si="91"/>
        <v>18.425000000000001</v>
      </c>
      <c r="H1189" s="28">
        <f t="shared" si="92"/>
        <v>18.759999999999998</v>
      </c>
      <c r="I1189" s="29">
        <f t="shared" si="93"/>
        <v>19.094999999999999</v>
      </c>
      <c r="J1189" s="30">
        <f t="shared" si="94"/>
        <v>21.774999999999999</v>
      </c>
    </row>
    <row r="1190" spans="2:10" s="11" customFormat="1">
      <c r="B1190" s="31" t="s">
        <v>3946</v>
      </c>
      <c r="C1190" s="32" t="s">
        <v>3947</v>
      </c>
      <c r="D1190" s="33" t="s">
        <v>3948</v>
      </c>
      <c r="E1190" s="34" t="s">
        <v>572</v>
      </c>
      <c r="F1190" s="26">
        <f t="shared" si="90"/>
        <v>18.09</v>
      </c>
      <c r="G1190" s="27">
        <f t="shared" si="91"/>
        <v>18.425000000000001</v>
      </c>
      <c r="H1190" s="28">
        <f t="shared" si="92"/>
        <v>18.759999999999998</v>
      </c>
      <c r="I1190" s="29">
        <f t="shared" si="93"/>
        <v>19.094999999999999</v>
      </c>
      <c r="J1190" s="30">
        <f t="shared" si="94"/>
        <v>21.774999999999999</v>
      </c>
    </row>
    <row r="1191" spans="2:10" s="11" customFormat="1">
      <c r="B1191" s="31" t="s">
        <v>3949</v>
      </c>
      <c r="C1191" s="32" t="s">
        <v>3950</v>
      </c>
      <c r="D1191" s="33" t="s">
        <v>3951</v>
      </c>
      <c r="E1191" s="34" t="s">
        <v>60</v>
      </c>
      <c r="F1191" s="26">
        <f t="shared" si="90"/>
        <v>15.66</v>
      </c>
      <c r="G1191" s="27">
        <f t="shared" si="91"/>
        <v>15.95</v>
      </c>
      <c r="H1191" s="28">
        <f t="shared" si="92"/>
        <v>16.239999999999998</v>
      </c>
      <c r="I1191" s="29">
        <f t="shared" si="93"/>
        <v>16.53</v>
      </c>
      <c r="J1191" s="30">
        <f t="shared" si="94"/>
        <v>18.850000000000001</v>
      </c>
    </row>
    <row r="1192" spans="2:10" s="11" customFormat="1">
      <c r="B1192" s="31" t="s">
        <v>3952</v>
      </c>
      <c r="C1192" s="32" t="s">
        <v>3953</v>
      </c>
      <c r="D1192" s="33" t="s">
        <v>3954</v>
      </c>
      <c r="E1192" s="34" t="s">
        <v>112</v>
      </c>
      <c r="F1192" s="26">
        <f t="shared" si="90"/>
        <v>19.440000000000001</v>
      </c>
      <c r="G1192" s="27">
        <f t="shared" si="91"/>
        <v>19.8</v>
      </c>
      <c r="H1192" s="28">
        <f t="shared" si="92"/>
        <v>20.16</v>
      </c>
      <c r="I1192" s="29">
        <f t="shared" si="93"/>
        <v>20.52</v>
      </c>
      <c r="J1192" s="30">
        <f t="shared" si="94"/>
        <v>23.4</v>
      </c>
    </row>
    <row r="1193" spans="2:10" s="11" customFormat="1">
      <c r="B1193" s="31" t="s">
        <v>3955</v>
      </c>
      <c r="C1193" s="32" t="s">
        <v>3956</v>
      </c>
      <c r="D1193" s="33" t="s">
        <v>3957</v>
      </c>
      <c r="E1193" s="34" t="s">
        <v>112</v>
      </c>
      <c r="F1193" s="26">
        <f t="shared" si="90"/>
        <v>19.440000000000001</v>
      </c>
      <c r="G1193" s="27">
        <f t="shared" si="91"/>
        <v>19.8</v>
      </c>
      <c r="H1193" s="28">
        <f t="shared" si="92"/>
        <v>20.16</v>
      </c>
      <c r="I1193" s="29">
        <f t="shared" si="93"/>
        <v>20.52</v>
      </c>
      <c r="J1193" s="30">
        <f t="shared" si="94"/>
        <v>23.4</v>
      </c>
    </row>
    <row r="1194" spans="2:10" s="11" customFormat="1">
      <c r="B1194" s="31" t="s">
        <v>3958</v>
      </c>
      <c r="C1194" s="32" t="s">
        <v>3959</v>
      </c>
      <c r="D1194" s="33" t="s">
        <v>3960</v>
      </c>
      <c r="E1194" s="34" t="s">
        <v>130</v>
      </c>
      <c r="F1194" s="26">
        <f t="shared" si="90"/>
        <v>17.82</v>
      </c>
      <c r="G1194" s="27">
        <f t="shared" si="91"/>
        <v>18.149999999999999</v>
      </c>
      <c r="H1194" s="28">
        <f t="shared" si="92"/>
        <v>18.48</v>
      </c>
      <c r="I1194" s="29">
        <f t="shared" si="93"/>
        <v>18.809999999999999</v>
      </c>
      <c r="J1194" s="30">
        <f t="shared" si="94"/>
        <v>21.45</v>
      </c>
    </row>
    <row r="1195" spans="2:10" s="11" customFormat="1">
      <c r="B1195" s="31" t="s">
        <v>3961</v>
      </c>
      <c r="C1195" s="32" t="s">
        <v>3962</v>
      </c>
      <c r="D1195" s="33" t="s">
        <v>3963</v>
      </c>
      <c r="E1195" s="34" t="s">
        <v>144</v>
      </c>
      <c r="F1195" s="26">
        <f t="shared" si="90"/>
        <v>37.799999999999997</v>
      </c>
      <c r="G1195" s="27">
        <f t="shared" si="91"/>
        <v>38.5</v>
      </c>
      <c r="H1195" s="28">
        <f t="shared" si="92"/>
        <v>39.200000000000003</v>
      </c>
      <c r="I1195" s="29">
        <f t="shared" si="93"/>
        <v>39.9</v>
      </c>
      <c r="J1195" s="30">
        <f t="shared" si="94"/>
        <v>45.5</v>
      </c>
    </row>
    <row r="1196" spans="2:10" s="11" customFormat="1">
      <c r="B1196" s="31" t="s">
        <v>3820</v>
      </c>
      <c r="C1196" s="32" t="s">
        <v>3964</v>
      </c>
      <c r="D1196" s="33" t="s">
        <v>3965</v>
      </c>
      <c r="E1196" s="34" t="s">
        <v>3966</v>
      </c>
      <c r="F1196" s="26">
        <f t="shared" si="90"/>
        <v>39.744</v>
      </c>
      <c r="G1196" s="27">
        <f t="shared" si="91"/>
        <v>40.479999999999997</v>
      </c>
      <c r="H1196" s="28">
        <f t="shared" si="92"/>
        <v>41.215999999999994</v>
      </c>
      <c r="I1196" s="29">
        <f t="shared" si="93"/>
        <v>41.951999999999998</v>
      </c>
      <c r="J1196" s="30">
        <f t="shared" si="94"/>
        <v>47.839999999999996</v>
      </c>
    </row>
    <row r="1197" spans="2:10" s="11" customFormat="1">
      <c r="B1197" s="31" t="s">
        <v>3967</v>
      </c>
      <c r="C1197" s="32" t="s">
        <v>3968</v>
      </c>
      <c r="D1197" s="33" t="s">
        <v>3969</v>
      </c>
      <c r="E1197" s="34" t="s">
        <v>3970</v>
      </c>
      <c r="F1197" s="26">
        <f t="shared" si="90"/>
        <v>7.83</v>
      </c>
      <c r="G1197" s="27">
        <f t="shared" si="91"/>
        <v>7.9749999999999996</v>
      </c>
      <c r="H1197" s="28">
        <f t="shared" si="92"/>
        <v>8.1199999999999992</v>
      </c>
      <c r="I1197" s="29">
        <f t="shared" si="93"/>
        <v>8.2650000000000006</v>
      </c>
      <c r="J1197" s="30">
        <f t="shared" si="94"/>
        <v>9.4250000000000007</v>
      </c>
    </row>
    <row r="1198" spans="2:10" s="11" customFormat="1">
      <c r="B1198" s="31" t="s">
        <v>3971</v>
      </c>
      <c r="C1198" s="32" t="s">
        <v>3972</v>
      </c>
      <c r="D1198" s="33" t="s">
        <v>3973</v>
      </c>
      <c r="E1198" s="34" t="s">
        <v>3974</v>
      </c>
      <c r="F1198" s="26">
        <f t="shared" si="90"/>
        <v>9.7685999999999993</v>
      </c>
      <c r="G1198" s="27">
        <f t="shared" si="91"/>
        <v>9.9495000000000005</v>
      </c>
      <c r="H1198" s="28">
        <f t="shared" si="92"/>
        <v>10.1304</v>
      </c>
      <c r="I1198" s="29">
        <f t="shared" si="93"/>
        <v>10.311299999999999</v>
      </c>
      <c r="J1198" s="30">
        <f t="shared" si="94"/>
        <v>11.7585</v>
      </c>
    </row>
    <row r="1199" spans="2:10" s="11" customFormat="1">
      <c r="B1199" s="31" t="s">
        <v>3975</v>
      </c>
      <c r="C1199" s="32" t="s">
        <v>3976</v>
      </c>
      <c r="D1199" s="33" t="s">
        <v>3977</v>
      </c>
      <c r="E1199" s="34" t="s">
        <v>3978</v>
      </c>
      <c r="F1199" s="26">
        <f t="shared" si="90"/>
        <v>10.358927999999999</v>
      </c>
      <c r="G1199" s="27">
        <f t="shared" si="91"/>
        <v>10.55076</v>
      </c>
      <c r="H1199" s="28">
        <f t="shared" si="92"/>
        <v>10.742592</v>
      </c>
      <c r="I1199" s="29">
        <f t="shared" si="93"/>
        <v>10.934424</v>
      </c>
      <c r="J1199" s="30">
        <f t="shared" si="94"/>
        <v>12.46908</v>
      </c>
    </row>
    <row r="1200" spans="2:10" s="11" customFormat="1">
      <c r="B1200" s="31" t="s">
        <v>3980</v>
      </c>
      <c r="C1200" s="32" t="s">
        <v>3981</v>
      </c>
      <c r="D1200" s="33" t="s">
        <v>3982</v>
      </c>
      <c r="E1200" s="34" t="s">
        <v>3983</v>
      </c>
      <c r="F1200" s="26">
        <f t="shared" si="90"/>
        <v>11.551788</v>
      </c>
      <c r="G1200" s="27">
        <f t="shared" si="91"/>
        <v>11.765709999999999</v>
      </c>
      <c r="H1200" s="28">
        <f t="shared" si="92"/>
        <v>11.979631999999999</v>
      </c>
      <c r="I1200" s="29">
        <f t="shared" si="93"/>
        <v>12.193553999999999</v>
      </c>
      <c r="J1200" s="30">
        <f t="shared" si="94"/>
        <v>13.90493</v>
      </c>
    </row>
    <row r="1201" spans="2:10" s="11" customFormat="1">
      <c r="B1201" s="31" t="s">
        <v>3986</v>
      </c>
      <c r="C1201" s="32" t="s">
        <v>3987</v>
      </c>
      <c r="D1201" s="33" t="s">
        <v>3988</v>
      </c>
      <c r="E1201" s="34" t="s">
        <v>1135</v>
      </c>
      <c r="F1201" s="26">
        <f t="shared" si="90"/>
        <v>12.69</v>
      </c>
      <c r="G1201" s="27">
        <f t="shared" si="91"/>
        <v>12.925000000000001</v>
      </c>
      <c r="H1201" s="28">
        <f t="shared" si="92"/>
        <v>13.16</v>
      </c>
      <c r="I1201" s="29">
        <f t="shared" si="93"/>
        <v>13.395</v>
      </c>
      <c r="J1201" s="30">
        <f t="shared" si="94"/>
        <v>15.275</v>
      </c>
    </row>
    <row r="1202" spans="2:10" s="11" customFormat="1">
      <c r="B1202" s="31" t="s">
        <v>3989</v>
      </c>
      <c r="C1202" s="32" t="s">
        <v>3990</v>
      </c>
      <c r="D1202" s="33" t="s">
        <v>3991</v>
      </c>
      <c r="E1202" s="34" t="s">
        <v>552</v>
      </c>
      <c r="F1202" s="26">
        <f t="shared" si="90"/>
        <v>14.04</v>
      </c>
      <c r="G1202" s="27">
        <f t="shared" si="91"/>
        <v>14.3</v>
      </c>
      <c r="H1202" s="28">
        <f t="shared" si="92"/>
        <v>14.56</v>
      </c>
      <c r="I1202" s="29">
        <f t="shared" si="93"/>
        <v>14.82</v>
      </c>
      <c r="J1202" s="30">
        <f t="shared" si="94"/>
        <v>16.899999999999999</v>
      </c>
    </row>
    <row r="1203" spans="2:10" s="11" customFormat="1">
      <c r="B1203" s="31" t="s">
        <v>3992</v>
      </c>
      <c r="C1203" s="32" t="s">
        <v>3993</v>
      </c>
      <c r="D1203" s="33" t="s">
        <v>3994</v>
      </c>
      <c r="E1203" s="34" t="s">
        <v>3995</v>
      </c>
      <c r="F1203" s="26">
        <f t="shared" si="90"/>
        <v>15.231132000000001</v>
      </c>
      <c r="G1203" s="27">
        <f t="shared" si="91"/>
        <v>15.51319</v>
      </c>
      <c r="H1203" s="28">
        <f t="shared" si="92"/>
        <v>15.795248000000001</v>
      </c>
      <c r="I1203" s="29">
        <f t="shared" si="93"/>
        <v>16.077306</v>
      </c>
      <c r="J1203" s="30">
        <f t="shared" si="94"/>
        <v>18.333770000000001</v>
      </c>
    </row>
    <row r="1204" spans="2:10" s="11" customFormat="1">
      <c r="B1204" s="31" t="s">
        <v>3996</v>
      </c>
      <c r="C1204" s="32" t="s">
        <v>3997</v>
      </c>
      <c r="D1204" s="33" t="s">
        <v>3998</v>
      </c>
      <c r="E1204" s="34" t="s">
        <v>662</v>
      </c>
      <c r="F1204" s="26">
        <f t="shared" si="90"/>
        <v>7.5600000000000005</v>
      </c>
      <c r="G1204" s="27">
        <f t="shared" si="91"/>
        <v>7.7</v>
      </c>
      <c r="H1204" s="28">
        <f t="shared" si="92"/>
        <v>7.84</v>
      </c>
      <c r="I1204" s="29">
        <f t="shared" si="93"/>
        <v>7.98</v>
      </c>
      <c r="J1204" s="30">
        <f t="shared" si="94"/>
        <v>9.1</v>
      </c>
    </row>
    <row r="1205" spans="2:10" s="11" customFormat="1">
      <c r="B1205" s="31" t="s">
        <v>3999</v>
      </c>
      <c r="C1205" s="32" t="s">
        <v>4000</v>
      </c>
      <c r="D1205" s="33" t="s">
        <v>4001</v>
      </c>
      <c r="E1205" s="34" t="s">
        <v>710</v>
      </c>
      <c r="F1205" s="26">
        <f t="shared" si="90"/>
        <v>9.18</v>
      </c>
      <c r="G1205" s="27">
        <f t="shared" si="91"/>
        <v>9.35</v>
      </c>
      <c r="H1205" s="28">
        <f t="shared" si="92"/>
        <v>9.52</v>
      </c>
      <c r="I1205" s="29">
        <f t="shared" si="93"/>
        <v>9.69</v>
      </c>
      <c r="J1205" s="30">
        <f t="shared" si="94"/>
        <v>11.05</v>
      </c>
    </row>
    <row r="1206" spans="2:10" s="11" customFormat="1">
      <c r="B1206" s="31" t="s">
        <v>3807</v>
      </c>
      <c r="C1206" s="32" t="s">
        <v>4002</v>
      </c>
      <c r="D1206" s="33" t="s">
        <v>4003</v>
      </c>
      <c r="E1206" s="34" t="s">
        <v>1003</v>
      </c>
      <c r="F1206" s="26">
        <f t="shared" si="90"/>
        <v>9.99</v>
      </c>
      <c r="G1206" s="27">
        <f t="shared" si="91"/>
        <v>10.175000000000001</v>
      </c>
      <c r="H1206" s="28">
        <f t="shared" si="92"/>
        <v>10.36</v>
      </c>
      <c r="I1206" s="29">
        <f t="shared" si="93"/>
        <v>10.545</v>
      </c>
      <c r="J1206" s="30">
        <f t="shared" si="94"/>
        <v>12.025</v>
      </c>
    </row>
    <row r="1207" spans="2:10" s="11" customFormat="1">
      <c r="B1207" s="31" t="s">
        <v>4004</v>
      </c>
      <c r="C1207" s="32" t="s">
        <v>4005</v>
      </c>
      <c r="D1207" s="33" t="s">
        <v>4006</v>
      </c>
      <c r="E1207" s="34" t="s">
        <v>735</v>
      </c>
      <c r="F1207" s="26">
        <f t="shared" si="90"/>
        <v>10.8</v>
      </c>
      <c r="G1207" s="27">
        <f t="shared" si="91"/>
        <v>11</v>
      </c>
      <c r="H1207" s="28">
        <f t="shared" si="92"/>
        <v>11.2</v>
      </c>
      <c r="I1207" s="29">
        <f t="shared" si="93"/>
        <v>11.4</v>
      </c>
      <c r="J1207" s="30">
        <f t="shared" si="94"/>
        <v>13</v>
      </c>
    </row>
    <row r="1208" spans="2:10" s="11" customFormat="1">
      <c r="B1208" s="31" t="s">
        <v>4007</v>
      </c>
      <c r="C1208" s="32" t="s">
        <v>4008</v>
      </c>
      <c r="D1208" s="33" t="s">
        <v>4009</v>
      </c>
      <c r="E1208" s="34" t="s">
        <v>735</v>
      </c>
      <c r="F1208" s="26">
        <f t="shared" si="90"/>
        <v>10.8</v>
      </c>
      <c r="G1208" s="27">
        <f t="shared" si="91"/>
        <v>11</v>
      </c>
      <c r="H1208" s="28">
        <f t="shared" si="92"/>
        <v>11.2</v>
      </c>
      <c r="I1208" s="29">
        <f t="shared" si="93"/>
        <v>11.4</v>
      </c>
      <c r="J1208" s="30">
        <f t="shared" si="94"/>
        <v>13</v>
      </c>
    </row>
    <row r="1209" spans="2:10" s="11" customFormat="1">
      <c r="B1209" s="31" t="s">
        <v>4010</v>
      </c>
      <c r="C1209" s="32" t="s">
        <v>4011</v>
      </c>
      <c r="D1209" s="33" t="s">
        <v>4012</v>
      </c>
      <c r="E1209" s="34" t="s">
        <v>4013</v>
      </c>
      <c r="F1209" s="26">
        <f t="shared" si="90"/>
        <v>12.518172</v>
      </c>
      <c r="G1209" s="27">
        <f t="shared" si="91"/>
        <v>12.74999</v>
      </c>
      <c r="H1209" s="28">
        <f t="shared" si="92"/>
        <v>12.981807999999999</v>
      </c>
      <c r="I1209" s="29">
        <f t="shared" si="93"/>
        <v>13.213626</v>
      </c>
      <c r="J1209" s="30">
        <f t="shared" si="94"/>
        <v>15.068169999999999</v>
      </c>
    </row>
    <row r="1210" spans="2:10" s="11" customFormat="1">
      <c r="B1210" s="31" t="s">
        <v>4014</v>
      </c>
      <c r="C1210" s="32" t="s">
        <v>4015</v>
      </c>
      <c r="D1210" s="33" t="s">
        <v>4016</v>
      </c>
      <c r="E1210" s="34" t="s">
        <v>552</v>
      </c>
      <c r="F1210" s="26">
        <f t="shared" si="90"/>
        <v>14.04</v>
      </c>
      <c r="G1210" s="27">
        <f t="shared" si="91"/>
        <v>14.3</v>
      </c>
      <c r="H1210" s="28">
        <f t="shared" si="92"/>
        <v>14.56</v>
      </c>
      <c r="I1210" s="29">
        <f t="shared" si="93"/>
        <v>14.82</v>
      </c>
      <c r="J1210" s="30">
        <f t="shared" si="94"/>
        <v>16.899999999999999</v>
      </c>
    </row>
    <row r="1211" spans="2:10" s="11" customFormat="1">
      <c r="B1211" s="31" t="s">
        <v>4017</v>
      </c>
      <c r="C1211" s="32" t="s">
        <v>4018</v>
      </c>
      <c r="D1211" s="33" t="s">
        <v>4019</v>
      </c>
      <c r="E1211" s="34" t="s">
        <v>2548</v>
      </c>
      <c r="F1211" s="26">
        <f t="shared" si="90"/>
        <v>13.5</v>
      </c>
      <c r="G1211" s="27">
        <f t="shared" si="91"/>
        <v>13.75</v>
      </c>
      <c r="H1211" s="28">
        <f t="shared" si="92"/>
        <v>14</v>
      </c>
      <c r="I1211" s="29">
        <f t="shared" si="93"/>
        <v>14.25</v>
      </c>
      <c r="J1211" s="30">
        <f t="shared" si="94"/>
        <v>16.25</v>
      </c>
    </row>
    <row r="1212" spans="2:10" s="11" customFormat="1">
      <c r="B1212" s="31" t="s">
        <v>4020</v>
      </c>
      <c r="C1212" s="32" t="s">
        <v>4021</v>
      </c>
      <c r="D1212" s="33" t="s">
        <v>4022</v>
      </c>
      <c r="E1212" s="34" t="s">
        <v>783</v>
      </c>
      <c r="F1212" s="26">
        <f t="shared" si="90"/>
        <v>14.58</v>
      </c>
      <c r="G1212" s="27">
        <f t="shared" si="91"/>
        <v>14.85</v>
      </c>
      <c r="H1212" s="28">
        <f t="shared" si="92"/>
        <v>15.12</v>
      </c>
      <c r="I1212" s="29">
        <f t="shared" si="93"/>
        <v>15.39</v>
      </c>
      <c r="J1212" s="30">
        <f t="shared" si="94"/>
        <v>17.55</v>
      </c>
    </row>
    <row r="1213" spans="2:10" s="11" customFormat="1">
      <c r="B1213" s="31" t="s">
        <v>4023</v>
      </c>
      <c r="C1213" s="32" t="s">
        <v>4024</v>
      </c>
      <c r="D1213" s="33" t="s">
        <v>4025</v>
      </c>
      <c r="E1213" s="34" t="s">
        <v>495</v>
      </c>
      <c r="F1213" s="26">
        <f t="shared" si="90"/>
        <v>15.120000000000001</v>
      </c>
      <c r="G1213" s="27">
        <f t="shared" si="91"/>
        <v>15.4</v>
      </c>
      <c r="H1213" s="28">
        <f t="shared" si="92"/>
        <v>15.68</v>
      </c>
      <c r="I1213" s="29">
        <f t="shared" si="93"/>
        <v>15.96</v>
      </c>
      <c r="J1213" s="30">
        <f t="shared" si="94"/>
        <v>18.2</v>
      </c>
    </row>
    <row r="1214" spans="2:10" s="11" customFormat="1">
      <c r="B1214" s="31" t="s">
        <v>4026</v>
      </c>
      <c r="C1214" s="32" t="s">
        <v>4027</v>
      </c>
      <c r="D1214" s="33" t="s">
        <v>4028</v>
      </c>
      <c r="E1214" s="34" t="s">
        <v>220</v>
      </c>
      <c r="F1214" s="26">
        <f t="shared" si="90"/>
        <v>42.12</v>
      </c>
      <c r="G1214" s="27">
        <f t="shared" si="91"/>
        <v>42.9</v>
      </c>
      <c r="H1214" s="28">
        <f t="shared" si="92"/>
        <v>43.68</v>
      </c>
      <c r="I1214" s="29">
        <f t="shared" si="93"/>
        <v>44.46</v>
      </c>
      <c r="J1214" s="30">
        <f t="shared" si="94"/>
        <v>50.7</v>
      </c>
    </row>
    <row r="1215" spans="2:10" s="11" customFormat="1">
      <c r="B1215" s="31" t="s">
        <v>4029</v>
      </c>
      <c r="C1215" s="32" t="s">
        <v>4030</v>
      </c>
      <c r="D1215" s="33" t="s">
        <v>4031</v>
      </c>
      <c r="E1215" s="34" t="s">
        <v>5</v>
      </c>
      <c r="F1215" s="26">
        <f t="shared" si="90"/>
        <v>43.2</v>
      </c>
      <c r="G1215" s="27">
        <f t="shared" si="91"/>
        <v>44</v>
      </c>
      <c r="H1215" s="28">
        <f t="shared" si="92"/>
        <v>44.8</v>
      </c>
      <c r="I1215" s="29">
        <f t="shared" si="93"/>
        <v>45.6</v>
      </c>
      <c r="J1215" s="30">
        <f t="shared" si="94"/>
        <v>52</v>
      </c>
    </row>
    <row r="1216" spans="2:10" s="11" customFormat="1">
      <c r="B1216" s="31" t="s">
        <v>4032</v>
      </c>
      <c r="C1216" s="32" t="s">
        <v>4033</v>
      </c>
      <c r="D1216" s="33" t="s">
        <v>4034</v>
      </c>
      <c r="E1216" s="34" t="s">
        <v>2421</v>
      </c>
      <c r="F1216" s="26">
        <f t="shared" si="90"/>
        <v>47.52</v>
      </c>
      <c r="G1216" s="27">
        <f t="shared" si="91"/>
        <v>48.4</v>
      </c>
      <c r="H1216" s="28">
        <f t="shared" si="92"/>
        <v>49.28</v>
      </c>
      <c r="I1216" s="29">
        <f t="shared" si="93"/>
        <v>50.16</v>
      </c>
      <c r="J1216" s="30">
        <f t="shared" si="94"/>
        <v>57.2</v>
      </c>
    </row>
    <row r="1217" spans="2:10" s="11" customFormat="1">
      <c r="B1217" s="31" t="s">
        <v>4035</v>
      </c>
      <c r="C1217" s="32" t="s">
        <v>4036</v>
      </c>
      <c r="D1217" s="33" t="s">
        <v>4037</v>
      </c>
      <c r="E1217" s="34" t="s">
        <v>1330</v>
      </c>
      <c r="F1217" s="26">
        <f t="shared" si="90"/>
        <v>47.25</v>
      </c>
      <c r="G1217" s="27">
        <f t="shared" si="91"/>
        <v>48.125</v>
      </c>
      <c r="H1217" s="28">
        <f t="shared" si="92"/>
        <v>49</v>
      </c>
      <c r="I1217" s="29">
        <f t="shared" si="93"/>
        <v>49.875</v>
      </c>
      <c r="J1217" s="30">
        <f t="shared" si="94"/>
        <v>56.875</v>
      </c>
    </row>
    <row r="1218" spans="2:10" s="11" customFormat="1">
      <c r="B1218" s="31" t="s">
        <v>4038</v>
      </c>
      <c r="C1218" s="32" t="s">
        <v>4039</v>
      </c>
      <c r="D1218" s="33" t="s">
        <v>4040</v>
      </c>
      <c r="E1218" s="34" t="s">
        <v>4041</v>
      </c>
      <c r="F1218" s="26">
        <f t="shared" si="90"/>
        <v>49.14</v>
      </c>
      <c r="G1218" s="27">
        <f t="shared" si="91"/>
        <v>50.05</v>
      </c>
      <c r="H1218" s="28">
        <f t="shared" si="92"/>
        <v>50.96</v>
      </c>
      <c r="I1218" s="29">
        <f t="shared" si="93"/>
        <v>51.870000000000005</v>
      </c>
      <c r="J1218" s="30">
        <f t="shared" si="94"/>
        <v>59.15</v>
      </c>
    </row>
    <row r="1219" spans="2:10" s="11" customFormat="1">
      <c r="B1219" s="31" t="s">
        <v>4042</v>
      </c>
      <c r="C1219" s="32" t="s">
        <v>4043</v>
      </c>
      <c r="D1219" s="33" t="s">
        <v>4044</v>
      </c>
      <c r="E1219" s="34" t="s">
        <v>4045</v>
      </c>
      <c r="F1219" s="26">
        <f t="shared" si="90"/>
        <v>51.03</v>
      </c>
      <c r="G1219" s="27">
        <f t="shared" si="91"/>
        <v>51.975000000000001</v>
      </c>
      <c r="H1219" s="28">
        <f t="shared" si="92"/>
        <v>52.92</v>
      </c>
      <c r="I1219" s="29">
        <f t="shared" si="93"/>
        <v>53.865000000000002</v>
      </c>
      <c r="J1219" s="30">
        <f t="shared" si="94"/>
        <v>61.424999999999997</v>
      </c>
    </row>
    <row r="1220" spans="2:10" s="11" customFormat="1">
      <c r="B1220" s="31" t="s">
        <v>4046</v>
      </c>
      <c r="C1220" s="32" t="s">
        <v>4047</v>
      </c>
      <c r="D1220" s="33" t="s">
        <v>4048</v>
      </c>
      <c r="E1220" s="34" t="s">
        <v>435</v>
      </c>
      <c r="F1220" s="26">
        <f t="shared" si="90"/>
        <v>52.92</v>
      </c>
      <c r="G1220" s="27">
        <f t="shared" si="91"/>
        <v>53.9</v>
      </c>
      <c r="H1220" s="28">
        <f t="shared" si="92"/>
        <v>54.88</v>
      </c>
      <c r="I1220" s="29">
        <f t="shared" si="93"/>
        <v>55.86</v>
      </c>
      <c r="J1220" s="30">
        <f t="shared" si="94"/>
        <v>63.7</v>
      </c>
    </row>
    <row r="1221" spans="2:10" s="11" customFormat="1">
      <c r="B1221" s="31" t="s">
        <v>4049</v>
      </c>
      <c r="C1221" s="32" t="s">
        <v>4050</v>
      </c>
      <c r="D1221" s="33" t="s">
        <v>4051</v>
      </c>
      <c r="E1221" s="34" t="s">
        <v>655</v>
      </c>
      <c r="F1221" s="26">
        <f t="shared" si="90"/>
        <v>11.88</v>
      </c>
      <c r="G1221" s="27">
        <f t="shared" si="91"/>
        <v>12.1</v>
      </c>
      <c r="H1221" s="28">
        <f t="shared" si="92"/>
        <v>12.32</v>
      </c>
      <c r="I1221" s="29">
        <f t="shared" si="93"/>
        <v>12.54</v>
      </c>
      <c r="J1221" s="30">
        <f t="shared" si="94"/>
        <v>14.3</v>
      </c>
    </row>
    <row r="1222" spans="2:10" s="11" customFormat="1">
      <c r="B1222" s="31" t="s">
        <v>4052</v>
      </c>
      <c r="C1222" s="32" t="s">
        <v>4053</v>
      </c>
      <c r="D1222" s="33" t="s">
        <v>4054</v>
      </c>
      <c r="E1222" s="34" t="s">
        <v>783</v>
      </c>
      <c r="F1222" s="26">
        <f t="shared" si="90"/>
        <v>14.58</v>
      </c>
      <c r="G1222" s="27">
        <f t="shared" si="91"/>
        <v>14.85</v>
      </c>
      <c r="H1222" s="28">
        <f t="shared" si="92"/>
        <v>15.12</v>
      </c>
      <c r="I1222" s="29">
        <f t="shared" si="93"/>
        <v>15.39</v>
      </c>
      <c r="J1222" s="30">
        <f t="shared" si="94"/>
        <v>17.55</v>
      </c>
    </row>
    <row r="1223" spans="2:10" s="11" customFormat="1">
      <c r="B1223" s="31" t="s">
        <v>4055</v>
      </c>
      <c r="C1223" s="32" t="s">
        <v>4056</v>
      </c>
      <c r="D1223" s="33" t="s">
        <v>4057</v>
      </c>
      <c r="E1223" s="34" t="s">
        <v>144</v>
      </c>
      <c r="F1223" s="26">
        <f t="shared" si="90"/>
        <v>37.799999999999997</v>
      </c>
      <c r="G1223" s="27">
        <f t="shared" si="91"/>
        <v>38.5</v>
      </c>
      <c r="H1223" s="28">
        <f t="shared" si="92"/>
        <v>39.200000000000003</v>
      </c>
      <c r="I1223" s="29">
        <f t="shared" si="93"/>
        <v>39.9</v>
      </c>
      <c r="J1223" s="30">
        <f t="shared" si="94"/>
        <v>45.5</v>
      </c>
    </row>
    <row r="1224" spans="2:10" s="11" customFormat="1">
      <c r="B1224" s="31" t="s">
        <v>4058</v>
      </c>
      <c r="C1224" s="32" t="s">
        <v>4059</v>
      </c>
      <c r="D1224" s="33" t="s">
        <v>4060</v>
      </c>
      <c r="E1224" s="34" t="s">
        <v>1147</v>
      </c>
      <c r="F1224" s="26">
        <f t="shared" ref="F1224:F1287" si="95">E1224*(8/100)+E1224</f>
        <v>40.5</v>
      </c>
      <c r="G1224" s="27">
        <f t="shared" ref="G1224:G1287" si="96">E1224*(10/100)+E1224</f>
        <v>41.25</v>
      </c>
      <c r="H1224" s="28">
        <f t="shared" ref="H1224:H1287" si="97">E1224*(12/100)+E1224</f>
        <v>42</v>
      </c>
      <c r="I1224" s="29">
        <f t="shared" ref="I1224:I1287" si="98">E1224*(14/100)+E1224</f>
        <v>42.75</v>
      </c>
      <c r="J1224" s="30">
        <f t="shared" ref="J1224:J1287" si="99">E1224*(30/100)+E1224</f>
        <v>48.75</v>
      </c>
    </row>
    <row r="1225" spans="2:10" s="11" customFormat="1">
      <c r="B1225" s="31" t="s">
        <v>4061</v>
      </c>
      <c r="C1225" s="32" t="s">
        <v>4062</v>
      </c>
      <c r="D1225" s="33" t="s">
        <v>4063</v>
      </c>
      <c r="E1225" s="34" t="s">
        <v>233</v>
      </c>
      <c r="F1225" s="26">
        <f t="shared" si="95"/>
        <v>48.6</v>
      </c>
      <c r="G1225" s="27">
        <f t="shared" si="96"/>
        <v>49.5</v>
      </c>
      <c r="H1225" s="28">
        <f t="shared" si="97"/>
        <v>50.4</v>
      </c>
      <c r="I1225" s="29">
        <f t="shared" si="98"/>
        <v>51.3</v>
      </c>
      <c r="J1225" s="30">
        <f t="shared" si="99"/>
        <v>58.5</v>
      </c>
    </row>
    <row r="1226" spans="2:10" s="11" customFormat="1">
      <c r="B1226" s="31" t="s">
        <v>4064</v>
      </c>
      <c r="C1226" s="32" t="s">
        <v>4065</v>
      </c>
      <c r="D1226" s="33" t="s">
        <v>4066</v>
      </c>
      <c r="E1226" s="34" t="s">
        <v>233</v>
      </c>
      <c r="F1226" s="26">
        <f t="shared" si="95"/>
        <v>48.6</v>
      </c>
      <c r="G1226" s="27">
        <f t="shared" si="96"/>
        <v>49.5</v>
      </c>
      <c r="H1226" s="28">
        <f t="shared" si="97"/>
        <v>50.4</v>
      </c>
      <c r="I1226" s="29">
        <f t="shared" si="98"/>
        <v>51.3</v>
      </c>
      <c r="J1226" s="30">
        <f t="shared" si="99"/>
        <v>58.5</v>
      </c>
    </row>
    <row r="1227" spans="2:10" s="11" customFormat="1">
      <c r="B1227" s="31" t="s">
        <v>4067</v>
      </c>
      <c r="C1227" s="32" t="s">
        <v>4068</v>
      </c>
      <c r="D1227" s="33" t="s">
        <v>4069</v>
      </c>
      <c r="E1227" s="34" t="s">
        <v>144</v>
      </c>
      <c r="F1227" s="26">
        <f t="shared" si="95"/>
        <v>37.799999999999997</v>
      </c>
      <c r="G1227" s="27">
        <f t="shared" si="96"/>
        <v>38.5</v>
      </c>
      <c r="H1227" s="28">
        <f t="shared" si="97"/>
        <v>39.200000000000003</v>
      </c>
      <c r="I1227" s="29">
        <f t="shared" si="98"/>
        <v>39.9</v>
      </c>
      <c r="J1227" s="30">
        <f t="shared" si="99"/>
        <v>45.5</v>
      </c>
    </row>
    <row r="1228" spans="2:10" s="11" customFormat="1">
      <c r="B1228" s="31" t="s">
        <v>4070</v>
      </c>
      <c r="C1228" s="32" t="s">
        <v>4071</v>
      </c>
      <c r="D1228" s="33" t="s">
        <v>4072</v>
      </c>
      <c r="E1228" s="34" t="s">
        <v>4073</v>
      </c>
      <c r="F1228" s="26">
        <f t="shared" si="95"/>
        <v>36.450000000000003</v>
      </c>
      <c r="G1228" s="27">
        <f t="shared" si="96"/>
        <v>37.125</v>
      </c>
      <c r="H1228" s="28">
        <f t="shared" si="97"/>
        <v>37.799999999999997</v>
      </c>
      <c r="I1228" s="29">
        <f t="shared" si="98"/>
        <v>38.475000000000001</v>
      </c>
      <c r="J1228" s="30">
        <f t="shared" si="99"/>
        <v>43.875</v>
      </c>
    </row>
    <row r="1229" spans="2:10" s="11" customFormat="1">
      <c r="B1229" s="31" t="s">
        <v>4074</v>
      </c>
      <c r="C1229" s="32" t="s">
        <v>4075</v>
      </c>
      <c r="D1229" s="33" t="s">
        <v>4076</v>
      </c>
      <c r="E1229" s="34" t="s">
        <v>4077</v>
      </c>
      <c r="F1229" s="26">
        <f t="shared" si="95"/>
        <v>28.718172000000003</v>
      </c>
      <c r="G1229" s="27">
        <f t="shared" si="96"/>
        <v>29.24999</v>
      </c>
      <c r="H1229" s="28">
        <f t="shared" si="97"/>
        <v>29.781808000000002</v>
      </c>
      <c r="I1229" s="29">
        <f t="shared" si="98"/>
        <v>30.313626000000003</v>
      </c>
      <c r="J1229" s="30">
        <f t="shared" si="99"/>
        <v>34.568170000000002</v>
      </c>
    </row>
    <row r="1230" spans="2:10" s="11" customFormat="1">
      <c r="B1230" s="31" t="s">
        <v>4078</v>
      </c>
      <c r="C1230" s="32" t="s">
        <v>4079</v>
      </c>
      <c r="D1230" s="33" t="s">
        <v>4080</v>
      </c>
      <c r="E1230" s="34" t="s">
        <v>4081</v>
      </c>
      <c r="F1230" s="26">
        <f t="shared" si="95"/>
        <v>32.130000000000003</v>
      </c>
      <c r="G1230" s="27">
        <f t="shared" si="96"/>
        <v>32.725000000000001</v>
      </c>
      <c r="H1230" s="28">
        <f t="shared" si="97"/>
        <v>33.32</v>
      </c>
      <c r="I1230" s="29">
        <f t="shared" si="98"/>
        <v>33.914999999999999</v>
      </c>
      <c r="J1230" s="30">
        <f t="shared" si="99"/>
        <v>38.674999999999997</v>
      </c>
    </row>
    <row r="1231" spans="2:10" s="11" customFormat="1">
      <c r="B1231" s="31" t="s">
        <v>4082</v>
      </c>
      <c r="C1231" s="32" t="s">
        <v>4083</v>
      </c>
      <c r="D1231" s="33" t="s">
        <v>4084</v>
      </c>
      <c r="E1231" s="34" t="s">
        <v>144</v>
      </c>
      <c r="F1231" s="26">
        <f t="shared" si="95"/>
        <v>37.799999999999997</v>
      </c>
      <c r="G1231" s="27">
        <f t="shared" si="96"/>
        <v>38.5</v>
      </c>
      <c r="H1231" s="28">
        <f t="shared" si="97"/>
        <v>39.200000000000003</v>
      </c>
      <c r="I1231" s="29">
        <f t="shared" si="98"/>
        <v>39.9</v>
      </c>
      <c r="J1231" s="30">
        <f t="shared" si="99"/>
        <v>45.5</v>
      </c>
    </row>
    <row r="1232" spans="2:10" s="11" customFormat="1">
      <c r="B1232" s="31" t="s">
        <v>4085</v>
      </c>
      <c r="C1232" s="32" t="s">
        <v>4086</v>
      </c>
      <c r="D1232" s="33" t="s">
        <v>4087</v>
      </c>
      <c r="E1232" s="34" t="s">
        <v>4088</v>
      </c>
      <c r="F1232" s="26">
        <f t="shared" si="95"/>
        <v>36.243504000000001</v>
      </c>
      <c r="G1232" s="27">
        <f t="shared" si="96"/>
        <v>36.914679999999997</v>
      </c>
      <c r="H1232" s="28">
        <f t="shared" si="97"/>
        <v>37.585856</v>
      </c>
      <c r="I1232" s="29">
        <f t="shared" si="98"/>
        <v>38.257031999999995</v>
      </c>
      <c r="J1232" s="30">
        <f t="shared" si="99"/>
        <v>43.626439999999995</v>
      </c>
    </row>
    <row r="1233" spans="2:10" s="11" customFormat="1">
      <c r="B1233" s="31" t="s">
        <v>4089</v>
      </c>
      <c r="C1233" s="32" t="s">
        <v>4090</v>
      </c>
      <c r="D1233" s="33" t="s">
        <v>4091</v>
      </c>
      <c r="E1233" s="34" t="s">
        <v>144</v>
      </c>
      <c r="F1233" s="26">
        <f t="shared" si="95"/>
        <v>37.799999999999997</v>
      </c>
      <c r="G1233" s="27">
        <f t="shared" si="96"/>
        <v>38.5</v>
      </c>
      <c r="H1233" s="28">
        <f t="shared" si="97"/>
        <v>39.200000000000003</v>
      </c>
      <c r="I1233" s="29">
        <f t="shared" si="98"/>
        <v>39.9</v>
      </c>
      <c r="J1233" s="30">
        <f t="shared" si="99"/>
        <v>45.5</v>
      </c>
    </row>
    <row r="1234" spans="2:10" s="11" customFormat="1">
      <c r="B1234" s="31" t="s">
        <v>4092</v>
      </c>
      <c r="C1234" s="32" t="s">
        <v>4093</v>
      </c>
      <c r="D1234" s="33" t="s">
        <v>4094</v>
      </c>
      <c r="E1234" s="34" t="s">
        <v>4073</v>
      </c>
      <c r="F1234" s="26">
        <f t="shared" si="95"/>
        <v>36.450000000000003</v>
      </c>
      <c r="G1234" s="27">
        <f t="shared" si="96"/>
        <v>37.125</v>
      </c>
      <c r="H1234" s="28">
        <f t="shared" si="97"/>
        <v>37.799999999999997</v>
      </c>
      <c r="I1234" s="29">
        <f t="shared" si="98"/>
        <v>38.475000000000001</v>
      </c>
      <c r="J1234" s="30">
        <f t="shared" si="99"/>
        <v>43.875</v>
      </c>
    </row>
    <row r="1235" spans="2:10" s="11" customFormat="1">
      <c r="B1235" s="31" t="s">
        <v>4095</v>
      </c>
      <c r="C1235" s="32" t="s">
        <v>4096</v>
      </c>
      <c r="D1235" s="33" t="s">
        <v>4097</v>
      </c>
      <c r="E1235" s="34" t="s">
        <v>4098</v>
      </c>
      <c r="F1235" s="26">
        <f t="shared" si="95"/>
        <v>60.75</v>
      </c>
      <c r="G1235" s="27">
        <f t="shared" si="96"/>
        <v>61.875</v>
      </c>
      <c r="H1235" s="28">
        <f t="shared" si="97"/>
        <v>63</v>
      </c>
      <c r="I1235" s="29">
        <f t="shared" si="98"/>
        <v>64.125</v>
      </c>
      <c r="J1235" s="30">
        <f t="shared" si="99"/>
        <v>73.125</v>
      </c>
    </row>
    <row r="1236" spans="2:10" s="11" customFormat="1">
      <c r="B1236" s="31" t="s">
        <v>4099</v>
      </c>
      <c r="C1236" s="32" t="s">
        <v>4100</v>
      </c>
      <c r="D1236" s="33" t="s">
        <v>4101</v>
      </c>
      <c r="E1236" s="34" t="s">
        <v>288</v>
      </c>
      <c r="F1236" s="26">
        <f t="shared" si="95"/>
        <v>20.52</v>
      </c>
      <c r="G1236" s="27">
        <f t="shared" si="96"/>
        <v>20.9</v>
      </c>
      <c r="H1236" s="28">
        <f t="shared" si="97"/>
        <v>21.28</v>
      </c>
      <c r="I1236" s="29">
        <f t="shared" si="98"/>
        <v>21.66</v>
      </c>
      <c r="J1236" s="30">
        <f t="shared" si="99"/>
        <v>24.7</v>
      </c>
    </row>
    <row r="1237" spans="2:10" s="11" customFormat="1">
      <c r="B1237" s="31" t="s">
        <v>4102</v>
      </c>
      <c r="C1237" s="32" t="s">
        <v>4103</v>
      </c>
      <c r="D1237" s="33" t="s">
        <v>4104</v>
      </c>
      <c r="E1237" s="34" t="s">
        <v>233</v>
      </c>
      <c r="F1237" s="26">
        <f t="shared" si="95"/>
        <v>48.6</v>
      </c>
      <c r="G1237" s="27">
        <f t="shared" si="96"/>
        <v>49.5</v>
      </c>
      <c r="H1237" s="28">
        <f t="shared" si="97"/>
        <v>50.4</v>
      </c>
      <c r="I1237" s="29">
        <f t="shared" si="98"/>
        <v>51.3</v>
      </c>
      <c r="J1237" s="30">
        <f t="shared" si="99"/>
        <v>58.5</v>
      </c>
    </row>
    <row r="1238" spans="2:10" s="11" customFormat="1">
      <c r="B1238" s="31" t="s">
        <v>4105</v>
      </c>
      <c r="C1238" s="32" t="s">
        <v>4106</v>
      </c>
      <c r="D1238" s="33" t="s">
        <v>4107</v>
      </c>
      <c r="E1238" s="34" t="s">
        <v>144</v>
      </c>
      <c r="F1238" s="26">
        <f t="shared" si="95"/>
        <v>37.799999999999997</v>
      </c>
      <c r="G1238" s="27">
        <f t="shared" si="96"/>
        <v>38.5</v>
      </c>
      <c r="H1238" s="28">
        <f t="shared" si="97"/>
        <v>39.200000000000003</v>
      </c>
      <c r="I1238" s="29">
        <f t="shared" si="98"/>
        <v>39.9</v>
      </c>
      <c r="J1238" s="30">
        <f t="shared" si="99"/>
        <v>45.5</v>
      </c>
    </row>
    <row r="1239" spans="2:10" s="11" customFormat="1">
      <c r="B1239" s="31" t="s">
        <v>4108</v>
      </c>
      <c r="C1239" s="32" t="s">
        <v>4109</v>
      </c>
      <c r="D1239" s="33" t="s">
        <v>4110</v>
      </c>
      <c r="E1239" s="34" t="s">
        <v>233</v>
      </c>
      <c r="F1239" s="26">
        <f t="shared" si="95"/>
        <v>48.6</v>
      </c>
      <c r="G1239" s="27">
        <f t="shared" si="96"/>
        <v>49.5</v>
      </c>
      <c r="H1239" s="28">
        <f t="shared" si="97"/>
        <v>50.4</v>
      </c>
      <c r="I1239" s="29">
        <f t="shared" si="98"/>
        <v>51.3</v>
      </c>
      <c r="J1239" s="30">
        <f t="shared" si="99"/>
        <v>58.5</v>
      </c>
    </row>
    <row r="1240" spans="2:10" s="11" customFormat="1">
      <c r="B1240" s="31" t="s">
        <v>4111</v>
      </c>
      <c r="C1240" s="32" t="s">
        <v>4112</v>
      </c>
      <c r="D1240" s="33" t="s">
        <v>4113</v>
      </c>
      <c r="E1240" s="34" t="s">
        <v>141</v>
      </c>
      <c r="F1240" s="26">
        <f t="shared" si="95"/>
        <v>41.04</v>
      </c>
      <c r="G1240" s="27">
        <f t="shared" si="96"/>
        <v>41.8</v>
      </c>
      <c r="H1240" s="28">
        <f t="shared" si="97"/>
        <v>42.56</v>
      </c>
      <c r="I1240" s="29">
        <f t="shared" si="98"/>
        <v>43.32</v>
      </c>
      <c r="J1240" s="30">
        <f t="shared" si="99"/>
        <v>49.4</v>
      </c>
    </row>
    <row r="1241" spans="2:10" s="11" customFormat="1">
      <c r="B1241" s="31" t="s">
        <v>4114</v>
      </c>
      <c r="C1241" s="32" t="s">
        <v>4115</v>
      </c>
      <c r="D1241" s="33" t="s">
        <v>4116</v>
      </c>
      <c r="E1241" s="34" t="s">
        <v>1147</v>
      </c>
      <c r="F1241" s="26">
        <f t="shared" si="95"/>
        <v>40.5</v>
      </c>
      <c r="G1241" s="27">
        <f t="shared" si="96"/>
        <v>41.25</v>
      </c>
      <c r="H1241" s="28">
        <f t="shared" si="97"/>
        <v>42</v>
      </c>
      <c r="I1241" s="29">
        <f t="shared" si="98"/>
        <v>42.75</v>
      </c>
      <c r="J1241" s="30">
        <f t="shared" si="99"/>
        <v>48.75</v>
      </c>
    </row>
    <row r="1242" spans="2:10" s="11" customFormat="1">
      <c r="B1242" s="31" t="s">
        <v>4117</v>
      </c>
      <c r="C1242" s="32" t="s">
        <v>4118</v>
      </c>
      <c r="D1242" s="33" t="s">
        <v>4119</v>
      </c>
      <c r="E1242" s="34" t="s">
        <v>157</v>
      </c>
      <c r="F1242" s="26">
        <f t="shared" si="95"/>
        <v>32.4</v>
      </c>
      <c r="G1242" s="27">
        <f t="shared" si="96"/>
        <v>33</v>
      </c>
      <c r="H1242" s="28">
        <f t="shared" si="97"/>
        <v>33.6</v>
      </c>
      <c r="I1242" s="29">
        <f t="shared" si="98"/>
        <v>34.200000000000003</v>
      </c>
      <c r="J1242" s="30">
        <f t="shared" si="99"/>
        <v>39</v>
      </c>
    </row>
    <row r="1243" spans="2:10" s="11" customFormat="1">
      <c r="B1243" s="31" t="s">
        <v>4120</v>
      </c>
      <c r="C1243" s="32" t="s">
        <v>4121</v>
      </c>
      <c r="D1243" s="33" t="s">
        <v>4122</v>
      </c>
      <c r="E1243" s="34" t="s">
        <v>385</v>
      </c>
      <c r="F1243" s="26">
        <f t="shared" si="95"/>
        <v>16.2</v>
      </c>
      <c r="G1243" s="27">
        <f t="shared" si="96"/>
        <v>16.5</v>
      </c>
      <c r="H1243" s="28">
        <f t="shared" si="97"/>
        <v>16.8</v>
      </c>
      <c r="I1243" s="29">
        <f t="shared" si="98"/>
        <v>17.100000000000001</v>
      </c>
      <c r="J1243" s="30">
        <f t="shared" si="99"/>
        <v>19.5</v>
      </c>
    </row>
    <row r="1244" spans="2:10" s="11" customFormat="1">
      <c r="B1244" s="31" t="s">
        <v>4123</v>
      </c>
      <c r="C1244" s="32" t="s">
        <v>4124</v>
      </c>
      <c r="D1244" s="33" t="s">
        <v>4125</v>
      </c>
      <c r="E1244" s="34" t="s">
        <v>341</v>
      </c>
      <c r="F1244" s="26">
        <f t="shared" si="95"/>
        <v>28.08</v>
      </c>
      <c r="G1244" s="27">
        <f t="shared" si="96"/>
        <v>28.6</v>
      </c>
      <c r="H1244" s="28">
        <f t="shared" si="97"/>
        <v>29.12</v>
      </c>
      <c r="I1244" s="29">
        <f t="shared" si="98"/>
        <v>29.64</v>
      </c>
      <c r="J1244" s="30">
        <f t="shared" si="99"/>
        <v>33.799999999999997</v>
      </c>
    </row>
    <row r="1245" spans="2:10" s="11" customFormat="1">
      <c r="B1245" s="31" t="s">
        <v>4126</v>
      </c>
      <c r="C1245" s="32" t="s">
        <v>4127</v>
      </c>
      <c r="D1245" s="33" t="s">
        <v>4128</v>
      </c>
      <c r="E1245" s="34" t="s">
        <v>130</v>
      </c>
      <c r="F1245" s="26">
        <f t="shared" si="95"/>
        <v>17.82</v>
      </c>
      <c r="G1245" s="27">
        <f t="shared" si="96"/>
        <v>18.149999999999999</v>
      </c>
      <c r="H1245" s="28">
        <f t="shared" si="97"/>
        <v>18.48</v>
      </c>
      <c r="I1245" s="29">
        <f t="shared" si="98"/>
        <v>18.809999999999999</v>
      </c>
      <c r="J1245" s="30">
        <f t="shared" si="99"/>
        <v>21.45</v>
      </c>
    </row>
    <row r="1246" spans="2:10" s="11" customFormat="1">
      <c r="B1246" s="31" t="s">
        <v>4129</v>
      </c>
      <c r="C1246" s="32" t="s">
        <v>4130</v>
      </c>
      <c r="D1246" s="33" t="s">
        <v>4131</v>
      </c>
      <c r="E1246" s="34" t="s">
        <v>233</v>
      </c>
      <c r="F1246" s="26">
        <f t="shared" si="95"/>
        <v>48.6</v>
      </c>
      <c r="G1246" s="27">
        <f t="shared" si="96"/>
        <v>49.5</v>
      </c>
      <c r="H1246" s="28">
        <f t="shared" si="97"/>
        <v>50.4</v>
      </c>
      <c r="I1246" s="29">
        <f t="shared" si="98"/>
        <v>51.3</v>
      </c>
      <c r="J1246" s="30">
        <f t="shared" si="99"/>
        <v>58.5</v>
      </c>
    </row>
    <row r="1247" spans="2:10" s="11" customFormat="1">
      <c r="B1247" s="31" t="s">
        <v>4132</v>
      </c>
      <c r="C1247" s="32" t="s">
        <v>4133</v>
      </c>
      <c r="D1247" s="33" t="s">
        <v>4134</v>
      </c>
      <c r="E1247" s="34" t="s">
        <v>495</v>
      </c>
      <c r="F1247" s="26">
        <f t="shared" si="95"/>
        <v>15.120000000000001</v>
      </c>
      <c r="G1247" s="27">
        <f t="shared" si="96"/>
        <v>15.4</v>
      </c>
      <c r="H1247" s="28">
        <f t="shared" si="97"/>
        <v>15.68</v>
      </c>
      <c r="I1247" s="29">
        <f t="shared" si="98"/>
        <v>15.96</v>
      </c>
      <c r="J1247" s="30">
        <f t="shared" si="99"/>
        <v>18.2</v>
      </c>
    </row>
    <row r="1248" spans="2:10" s="11" customFormat="1">
      <c r="B1248" s="31" t="s">
        <v>4135</v>
      </c>
      <c r="C1248" s="32" t="s">
        <v>4136</v>
      </c>
      <c r="D1248" s="33" t="s">
        <v>4137</v>
      </c>
      <c r="E1248" s="34" t="s">
        <v>4138</v>
      </c>
      <c r="F1248" s="26">
        <f t="shared" si="95"/>
        <v>41.258268000000001</v>
      </c>
      <c r="G1248" s="27">
        <f t="shared" si="96"/>
        <v>42.022310000000004</v>
      </c>
      <c r="H1248" s="28">
        <f t="shared" si="97"/>
        <v>42.786352000000001</v>
      </c>
      <c r="I1248" s="29">
        <f t="shared" si="98"/>
        <v>43.550394000000004</v>
      </c>
      <c r="J1248" s="30">
        <f t="shared" si="99"/>
        <v>49.662730000000003</v>
      </c>
    </row>
    <row r="1249" spans="2:10" s="11" customFormat="1">
      <c r="B1249" s="31" t="s">
        <v>4139</v>
      </c>
      <c r="C1249" s="32" t="s">
        <v>4140</v>
      </c>
      <c r="D1249" s="33" t="s">
        <v>4141</v>
      </c>
      <c r="E1249" s="34" t="s">
        <v>149</v>
      </c>
      <c r="F1249" s="26">
        <f t="shared" si="95"/>
        <v>45.36</v>
      </c>
      <c r="G1249" s="27">
        <f t="shared" si="96"/>
        <v>46.2</v>
      </c>
      <c r="H1249" s="28">
        <f t="shared" si="97"/>
        <v>47.04</v>
      </c>
      <c r="I1249" s="29">
        <f t="shared" si="98"/>
        <v>47.88</v>
      </c>
      <c r="J1249" s="30">
        <f t="shared" si="99"/>
        <v>54.6</v>
      </c>
    </row>
    <row r="1250" spans="2:10" s="11" customFormat="1">
      <c r="B1250" s="31" t="s">
        <v>4142</v>
      </c>
      <c r="C1250" s="32" t="s">
        <v>4143</v>
      </c>
      <c r="D1250" s="33" t="s">
        <v>4144</v>
      </c>
      <c r="E1250" s="34" t="s">
        <v>144</v>
      </c>
      <c r="F1250" s="26">
        <f t="shared" si="95"/>
        <v>37.799999999999997</v>
      </c>
      <c r="G1250" s="27">
        <f t="shared" si="96"/>
        <v>38.5</v>
      </c>
      <c r="H1250" s="28">
        <f t="shared" si="97"/>
        <v>39.200000000000003</v>
      </c>
      <c r="I1250" s="29">
        <f t="shared" si="98"/>
        <v>39.9</v>
      </c>
      <c r="J1250" s="30">
        <f t="shared" si="99"/>
        <v>45.5</v>
      </c>
    </row>
    <row r="1251" spans="2:10" s="11" customFormat="1">
      <c r="B1251" s="31" t="s">
        <v>4145</v>
      </c>
      <c r="C1251" s="32" t="s">
        <v>4146</v>
      </c>
      <c r="D1251" s="33" t="s">
        <v>4147</v>
      </c>
      <c r="E1251" s="34" t="s">
        <v>233</v>
      </c>
      <c r="F1251" s="26">
        <f t="shared" si="95"/>
        <v>48.6</v>
      </c>
      <c r="G1251" s="27">
        <f t="shared" si="96"/>
        <v>49.5</v>
      </c>
      <c r="H1251" s="28">
        <f t="shared" si="97"/>
        <v>50.4</v>
      </c>
      <c r="I1251" s="29">
        <f t="shared" si="98"/>
        <v>51.3</v>
      </c>
      <c r="J1251" s="30">
        <f t="shared" si="99"/>
        <v>58.5</v>
      </c>
    </row>
    <row r="1252" spans="2:10" s="11" customFormat="1">
      <c r="B1252" s="31" t="s">
        <v>4148</v>
      </c>
      <c r="C1252" s="32" t="s">
        <v>4149</v>
      </c>
      <c r="D1252" s="33" t="s">
        <v>4150</v>
      </c>
      <c r="E1252" s="34" t="s">
        <v>149</v>
      </c>
      <c r="F1252" s="26">
        <f t="shared" si="95"/>
        <v>45.36</v>
      </c>
      <c r="G1252" s="27">
        <f t="shared" si="96"/>
        <v>46.2</v>
      </c>
      <c r="H1252" s="28">
        <f t="shared" si="97"/>
        <v>47.04</v>
      </c>
      <c r="I1252" s="29">
        <f t="shared" si="98"/>
        <v>47.88</v>
      </c>
      <c r="J1252" s="30">
        <f t="shared" si="99"/>
        <v>54.6</v>
      </c>
    </row>
    <row r="1253" spans="2:10" s="11" customFormat="1">
      <c r="B1253" s="31" t="s">
        <v>4151</v>
      </c>
      <c r="C1253" s="32" t="s">
        <v>4152</v>
      </c>
      <c r="D1253" s="33" t="s">
        <v>4153</v>
      </c>
      <c r="E1253" s="34" t="s">
        <v>1147</v>
      </c>
      <c r="F1253" s="26">
        <f t="shared" si="95"/>
        <v>40.5</v>
      </c>
      <c r="G1253" s="27">
        <f t="shared" si="96"/>
        <v>41.25</v>
      </c>
      <c r="H1253" s="28">
        <f t="shared" si="97"/>
        <v>42</v>
      </c>
      <c r="I1253" s="29">
        <f t="shared" si="98"/>
        <v>42.75</v>
      </c>
      <c r="J1253" s="30">
        <f t="shared" si="99"/>
        <v>48.75</v>
      </c>
    </row>
    <row r="1254" spans="2:10" s="11" customFormat="1">
      <c r="B1254" s="31" t="s">
        <v>4154</v>
      </c>
      <c r="C1254" s="32" t="s">
        <v>4155</v>
      </c>
      <c r="D1254" s="33" t="s">
        <v>4156</v>
      </c>
      <c r="E1254" s="34" t="s">
        <v>96</v>
      </c>
      <c r="F1254" s="26">
        <f t="shared" si="95"/>
        <v>23.76</v>
      </c>
      <c r="G1254" s="27">
        <f t="shared" si="96"/>
        <v>24.2</v>
      </c>
      <c r="H1254" s="28">
        <f t="shared" si="97"/>
        <v>24.64</v>
      </c>
      <c r="I1254" s="29">
        <f t="shared" si="98"/>
        <v>25.08</v>
      </c>
      <c r="J1254" s="30">
        <f t="shared" si="99"/>
        <v>28.6</v>
      </c>
    </row>
    <row r="1255" spans="2:10" s="11" customFormat="1">
      <c r="B1255" s="31" t="s">
        <v>4157</v>
      </c>
      <c r="C1255" s="32" t="s">
        <v>4158</v>
      </c>
      <c r="D1255" s="33" t="s">
        <v>4159</v>
      </c>
      <c r="E1255" s="34" t="s">
        <v>642</v>
      </c>
      <c r="F1255" s="26">
        <f t="shared" si="95"/>
        <v>59.4</v>
      </c>
      <c r="G1255" s="27">
        <f t="shared" si="96"/>
        <v>60.5</v>
      </c>
      <c r="H1255" s="28">
        <f t="shared" si="97"/>
        <v>61.6</v>
      </c>
      <c r="I1255" s="29">
        <f t="shared" si="98"/>
        <v>62.7</v>
      </c>
      <c r="J1255" s="30">
        <f t="shared" si="99"/>
        <v>71.5</v>
      </c>
    </row>
    <row r="1256" spans="2:10" s="11" customFormat="1">
      <c r="B1256" s="31" t="s">
        <v>4160</v>
      </c>
      <c r="C1256" s="32" t="s">
        <v>4161</v>
      </c>
      <c r="D1256" s="33" t="s">
        <v>4162</v>
      </c>
      <c r="E1256" s="34" t="s">
        <v>144</v>
      </c>
      <c r="F1256" s="26">
        <f t="shared" si="95"/>
        <v>37.799999999999997</v>
      </c>
      <c r="G1256" s="27">
        <f t="shared" si="96"/>
        <v>38.5</v>
      </c>
      <c r="H1256" s="28">
        <f t="shared" si="97"/>
        <v>39.200000000000003</v>
      </c>
      <c r="I1256" s="29">
        <f t="shared" si="98"/>
        <v>39.9</v>
      </c>
      <c r="J1256" s="30">
        <f t="shared" si="99"/>
        <v>45.5</v>
      </c>
    </row>
    <row r="1257" spans="2:10" s="11" customFormat="1">
      <c r="B1257" s="31" t="s">
        <v>4163</v>
      </c>
      <c r="C1257" s="32" t="s">
        <v>4164</v>
      </c>
      <c r="D1257" s="33" t="s">
        <v>4165</v>
      </c>
      <c r="E1257" s="34" t="s">
        <v>4073</v>
      </c>
      <c r="F1257" s="26">
        <f t="shared" si="95"/>
        <v>36.450000000000003</v>
      </c>
      <c r="G1257" s="27">
        <f t="shared" si="96"/>
        <v>37.125</v>
      </c>
      <c r="H1257" s="28">
        <f t="shared" si="97"/>
        <v>37.799999999999997</v>
      </c>
      <c r="I1257" s="29">
        <f t="shared" si="98"/>
        <v>38.475000000000001</v>
      </c>
      <c r="J1257" s="30">
        <f t="shared" si="99"/>
        <v>43.875</v>
      </c>
    </row>
    <row r="1258" spans="2:10" s="11" customFormat="1">
      <c r="B1258" s="31" t="s">
        <v>4166</v>
      </c>
      <c r="C1258" s="32" t="s">
        <v>4167</v>
      </c>
      <c r="D1258" s="33" t="s">
        <v>4168</v>
      </c>
      <c r="E1258" s="34" t="s">
        <v>4169</v>
      </c>
      <c r="F1258" s="26">
        <f t="shared" si="95"/>
        <v>28.542887999999998</v>
      </c>
      <c r="G1258" s="27">
        <f t="shared" si="96"/>
        <v>29.071459999999998</v>
      </c>
      <c r="H1258" s="28">
        <f t="shared" si="97"/>
        <v>29.600031999999999</v>
      </c>
      <c r="I1258" s="29">
        <f t="shared" si="98"/>
        <v>30.128603999999999</v>
      </c>
      <c r="J1258" s="30">
        <f t="shared" si="99"/>
        <v>34.35718</v>
      </c>
    </row>
    <row r="1259" spans="2:10" s="11" customFormat="1">
      <c r="B1259" s="31" t="s">
        <v>4170</v>
      </c>
      <c r="C1259" s="32" t="s">
        <v>4171</v>
      </c>
      <c r="D1259" s="33" t="s">
        <v>4172</v>
      </c>
      <c r="E1259" s="34" t="s">
        <v>2370</v>
      </c>
      <c r="F1259" s="26">
        <f t="shared" si="95"/>
        <v>86.4</v>
      </c>
      <c r="G1259" s="27">
        <f t="shared" si="96"/>
        <v>88</v>
      </c>
      <c r="H1259" s="28">
        <f t="shared" si="97"/>
        <v>89.6</v>
      </c>
      <c r="I1259" s="29">
        <f t="shared" si="98"/>
        <v>91.2</v>
      </c>
      <c r="J1259" s="30">
        <f t="shared" si="99"/>
        <v>104</v>
      </c>
    </row>
    <row r="1260" spans="2:10" s="11" customFormat="1">
      <c r="B1260" s="31" t="s">
        <v>4173</v>
      </c>
      <c r="C1260" s="32" t="s">
        <v>4174</v>
      </c>
      <c r="D1260" s="33" t="s">
        <v>4175</v>
      </c>
      <c r="E1260" s="34" t="s">
        <v>1463</v>
      </c>
      <c r="F1260" s="26">
        <f t="shared" si="95"/>
        <v>50.76</v>
      </c>
      <c r="G1260" s="27">
        <f t="shared" si="96"/>
        <v>51.7</v>
      </c>
      <c r="H1260" s="28">
        <f t="shared" si="97"/>
        <v>52.64</v>
      </c>
      <c r="I1260" s="29">
        <f t="shared" si="98"/>
        <v>53.58</v>
      </c>
      <c r="J1260" s="30">
        <f t="shared" si="99"/>
        <v>61.1</v>
      </c>
    </row>
    <row r="1261" spans="2:10" s="11" customFormat="1">
      <c r="B1261" s="31" t="s">
        <v>4176</v>
      </c>
      <c r="C1261" s="32" t="s">
        <v>4177</v>
      </c>
      <c r="D1261" s="33" t="s">
        <v>4178</v>
      </c>
      <c r="E1261" s="34" t="s">
        <v>49</v>
      </c>
      <c r="F1261" s="26">
        <f t="shared" si="95"/>
        <v>36.72</v>
      </c>
      <c r="G1261" s="27">
        <f t="shared" si="96"/>
        <v>37.4</v>
      </c>
      <c r="H1261" s="28">
        <f t="shared" si="97"/>
        <v>38.08</v>
      </c>
      <c r="I1261" s="29">
        <f t="shared" si="98"/>
        <v>38.76</v>
      </c>
      <c r="J1261" s="30">
        <f t="shared" si="99"/>
        <v>44.2</v>
      </c>
    </row>
    <row r="1262" spans="2:10" s="11" customFormat="1">
      <c r="B1262" s="31" t="s">
        <v>4179</v>
      </c>
      <c r="C1262" s="32" t="s">
        <v>4180</v>
      </c>
      <c r="D1262" s="33" t="s">
        <v>4181</v>
      </c>
      <c r="E1262" s="34" t="s">
        <v>144</v>
      </c>
      <c r="F1262" s="26">
        <f t="shared" si="95"/>
        <v>37.799999999999997</v>
      </c>
      <c r="G1262" s="27">
        <f t="shared" si="96"/>
        <v>38.5</v>
      </c>
      <c r="H1262" s="28">
        <f t="shared" si="97"/>
        <v>39.200000000000003</v>
      </c>
      <c r="I1262" s="29">
        <f t="shared" si="98"/>
        <v>39.9</v>
      </c>
      <c r="J1262" s="30">
        <f t="shared" si="99"/>
        <v>45.5</v>
      </c>
    </row>
    <row r="1263" spans="2:10" s="11" customFormat="1">
      <c r="B1263" s="31" t="s">
        <v>4182</v>
      </c>
      <c r="C1263" s="32" t="s">
        <v>4183</v>
      </c>
      <c r="D1263" s="33" t="s">
        <v>4184</v>
      </c>
      <c r="E1263" s="34" t="s">
        <v>4081</v>
      </c>
      <c r="F1263" s="26">
        <f t="shared" si="95"/>
        <v>32.130000000000003</v>
      </c>
      <c r="G1263" s="27">
        <f t="shared" si="96"/>
        <v>32.725000000000001</v>
      </c>
      <c r="H1263" s="28">
        <f t="shared" si="97"/>
        <v>33.32</v>
      </c>
      <c r="I1263" s="29">
        <f t="shared" si="98"/>
        <v>33.914999999999999</v>
      </c>
      <c r="J1263" s="30">
        <f t="shared" si="99"/>
        <v>38.674999999999997</v>
      </c>
    </row>
    <row r="1264" spans="2:10" s="11" customFormat="1">
      <c r="B1264" s="31" t="s">
        <v>4185</v>
      </c>
      <c r="C1264" s="32" t="s">
        <v>4186</v>
      </c>
      <c r="D1264" s="33" t="s">
        <v>4187</v>
      </c>
      <c r="E1264" s="34" t="s">
        <v>662</v>
      </c>
      <c r="F1264" s="26">
        <f t="shared" si="95"/>
        <v>7.5600000000000005</v>
      </c>
      <c r="G1264" s="27">
        <f t="shared" si="96"/>
        <v>7.7</v>
      </c>
      <c r="H1264" s="28">
        <f t="shared" si="97"/>
        <v>7.84</v>
      </c>
      <c r="I1264" s="29">
        <f t="shared" si="98"/>
        <v>7.98</v>
      </c>
      <c r="J1264" s="30">
        <f t="shared" si="99"/>
        <v>9.1</v>
      </c>
    </row>
    <row r="1265" spans="2:10" s="11" customFormat="1">
      <c r="B1265" s="31" t="s">
        <v>4188</v>
      </c>
      <c r="C1265" s="32" t="s">
        <v>4189</v>
      </c>
      <c r="D1265" s="33" t="s">
        <v>4190</v>
      </c>
      <c r="E1265" s="34" t="s">
        <v>112</v>
      </c>
      <c r="F1265" s="26">
        <f t="shared" si="95"/>
        <v>19.440000000000001</v>
      </c>
      <c r="G1265" s="27">
        <f t="shared" si="96"/>
        <v>19.8</v>
      </c>
      <c r="H1265" s="28">
        <f t="shared" si="97"/>
        <v>20.16</v>
      </c>
      <c r="I1265" s="29">
        <f t="shared" si="98"/>
        <v>20.52</v>
      </c>
      <c r="J1265" s="30">
        <f t="shared" si="99"/>
        <v>23.4</v>
      </c>
    </row>
    <row r="1266" spans="2:10" s="11" customFormat="1">
      <c r="B1266" s="31" t="s">
        <v>4191</v>
      </c>
      <c r="C1266" s="32" t="s">
        <v>4192</v>
      </c>
      <c r="D1266" s="33" t="s">
        <v>4193</v>
      </c>
      <c r="E1266" s="34" t="s">
        <v>144</v>
      </c>
      <c r="F1266" s="26">
        <f t="shared" si="95"/>
        <v>37.799999999999997</v>
      </c>
      <c r="G1266" s="27">
        <f t="shared" si="96"/>
        <v>38.5</v>
      </c>
      <c r="H1266" s="28">
        <f t="shared" si="97"/>
        <v>39.200000000000003</v>
      </c>
      <c r="I1266" s="29">
        <f t="shared" si="98"/>
        <v>39.9</v>
      </c>
      <c r="J1266" s="30">
        <f t="shared" si="99"/>
        <v>45.5</v>
      </c>
    </row>
    <row r="1267" spans="2:10" s="11" customFormat="1">
      <c r="B1267" s="31" t="s">
        <v>4194</v>
      </c>
      <c r="C1267" s="32" t="s">
        <v>4195</v>
      </c>
      <c r="D1267" s="33" t="s">
        <v>4196</v>
      </c>
      <c r="E1267" s="34" t="s">
        <v>144</v>
      </c>
      <c r="F1267" s="26">
        <f t="shared" si="95"/>
        <v>37.799999999999997</v>
      </c>
      <c r="G1267" s="27">
        <f t="shared" si="96"/>
        <v>38.5</v>
      </c>
      <c r="H1267" s="28">
        <f t="shared" si="97"/>
        <v>39.200000000000003</v>
      </c>
      <c r="I1267" s="29">
        <f t="shared" si="98"/>
        <v>39.9</v>
      </c>
      <c r="J1267" s="30">
        <f t="shared" si="99"/>
        <v>45.5</v>
      </c>
    </row>
    <row r="1268" spans="2:10" s="11" customFormat="1">
      <c r="B1268" s="31" t="s">
        <v>4197</v>
      </c>
      <c r="C1268" s="32" t="s">
        <v>4198</v>
      </c>
      <c r="D1268" s="33" t="s">
        <v>4199</v>
      </c>
      <c r="E1268" s="34" t="s">
        <v>149</v>
      </c>
      <c r="F1268" s="26">
        <f t="shared" si="95"/>
        <v>45.36</v>
      </c>
      <c r="G1268" s="27">
        <f t="shared" si="96"/>
        <v>46.2</v>
      </c>
      <c r="H1268" s="28">
        <f t="shared" si="97"/>
        <v>47.04</v>
      </c>
      <c r="I1268" s="29">
        <f t="shared" si="98"/>
        <v>47.88</v>
      </c>
      <c r="J1268" s="30">
        <f t="shared" si="99"/>
        <v>54.6</v>
      </c>
    </row>
    <row r="1269" spans="2:10" s="11" customFormat="1">
      <c r="B1269" s="31" t="s">
        <v>4200</v>
      </c>
      <c r="C1269" s="32" t="s">
        <v>4201</v>
      </c>
      <c r="D1269" s="33" t="s">
        <v>4202</v>
      </c>
      <c r="E1269" s="34" t="s">
        <v>4203</v>
      </c>
      <c r="F1269" s="26">
        <f t="shared" si="95"/>
        <v>45.016344000000004</v>
      </c>
      <c r="G1269" s="27">
        <f t="shared" si="96"/>
        <v>45.849980000000002</v>
      </c>
      <c r="H1269" s="28">
        <f t="shared" si="97"/>
        <v>46.683616000000001</v>
      </c>
      <c r="I1269" s="29">
        <f t="shared" si="98"/>
        <v>47.517252000000006</v>
      </c>
      <c r="J1269" s="30">
        <f t="shared" si="99"/>
        <v>54.186340000000001</v>
      </c>
    </row>
    <row r="1270" spans="2:10" s="11" customFormat="1">
      <c r="B1270" s="31" t="s">
        <v>4204</v>
      </c>
      <c r="C1270" s="32" t="s">
        <v>4205</v>
      </c>
      <c r="D1270" s="33" t="s">
        <v>4206</v>
      </c>
      <c r="E1270" s="34" t="s">
        <v>149</v>
      </c>
      <c r="F1270" s="26">
        <f t="shared" si="95"/>
        <v>45.36</v>
      </c>
      <c r="G1270" s="27">
        <f t="shared" si="96"/>
        <v>46.2</v>
      </c>
      <c r="H1270" s="28">
        <f t="shared" si="97"/>
        <v>47.04</v>
      </c>
      <c r="I1270" s="29">
        <f t="shared" si="98"/>
        <v>47.88</v>
      </c>
      <c r="J1270" s="30">
        <f t="shared" si="99"/>
        <v>54.6</v>
      </c>
    </row>
    <row r="1271" spans="2:10" s="11" customFormat="1">
      <c r="B1271" s="31" t="s">
        <v>4207</v>
      </c>
      <c r="C1271" s="32" t="s">
        <v>4208</v>
      </c>
      <c r="D1271" s="33" t="s">
        <v>4209</v>
      </c>
      <c r="E1271" s="34" t="s">
        <v>487</v>
      </c>
      <c r="F1271" s="26">
        <f t="shared" si="95"/>
        <v>11.34</v>
      </c>
      <c r="G1271" s="27">
        <f t="shared" si="96"/>
        <v>11.55</v>
      </c>
      <c r="H1271" s="28">
        <f t="shared" si="97"/>
        <v>11.76</v>
      </c>
      <c r="I1271" s="29">
        <f t="shared" si="98"/>
        <v>11.97</v>
      </c>
      <c r="J1271" s="30">
        <f t="shared" si="99"/>
        <v>13.65</v>
      </c>
    </row>
    <row r="1272" spans="2:10" s="11" customFormat="1">
      <c r="B1272" s="31" t="s">
        <v>4210</v>
      </c>
      <c r="C1272" s="32" t="s">
        <v>4211</v>
      </c>
      <c r="D1272" s="33" t="s">
        <v>4212</v>
      </c>
      <c r="E1272" s="34" t="s">
        <v>4073</v>
      </c>
      <c r="F1272" s="26">
        <f t="shared" si="95"/>
        <v>36.450000000000003</v>
      </c>
      <c r="G1272" s="27">
        <f t="shared" si="96"/>
        <v>37.125</v>
      </c>
      <c r="H1272" s="28">
        <f t="shared" si="97"/>
        <v>37.799999999999997</v>
      </c>
      <c r="I1272" s="29">
        <f t="shared" si="98"/>
        <v>38.475000000000001</v>
      </c>
      <c r="J1272" s="30">
        <f t="shared" si="99"/>
        <v>43.875</v>
      </c>
    </row>
    <row r="1273" spans="2:10" s="11" customFormat="1">
      <c r="B1273" s="31" t="s">
        <v>4213</v>
      </c>
      <c r="C1273" s="32" t="s">
        <v>4214</v>
      </c>
      <c r="D1273" s="33" t="s">
        <v>4215</v>
      </c>
      <c r="E1273" s="34" t="s">
        <v>1396</v>
      </c>
      <c r="F1273" s="26">
        <f t="shared" si="95"/>
        <v>44.55</v>
      </c>
      <c r="G1273" s="27">
        <f t="shared" si="96"/>
        <v>45.375</v>
      </c>
      <c r="H1273" s="28">
        <f t="shared" si="97"/>
        <v>46.2</v>
      </c>
      <c r="I1273" s="29">
        <f t="shared" si="98"/>
        <v>47.024999999999999</v>
      </c>
      <c r="J1273" s="30">
        <f t="shared" si="99"/>
        <v>53.625</v>
      </c>
    </row>
    <row r="1274" spans="2:10" s="11" customFormat="1">
      <c r="B1274" s="31" t="s">
        <v>4216</v>
      </c>
      <c r="C1274" s="32" t="s">
        <v>4217</v>
      </c>
      <c r="D1274" s="33" t="s">
        <v>4218</v>
      </c>
      <c r="E1274" s="34" t="s">
        <v>4219</v>
      </c>
      <c r="F1274" s="26">
        <f t="shared" si="95"/>
        <v>56.7</v>
      </c>
      <c r="G1274" s="27">
        <f t="shared" si="96"/>
        <v>57.75</v>
      </c>
      <c r="H1274" s="28">
        <f t="shared" si="97"/>
        <v>58.8</v>
      </c>
      <c r="I1274" s="29">
        <f t="shared" si="98"/>
        <v>59.85</v>
      </c>
      <c r="J1274" s="30">
        <f t="shared" si="99"/>
        <v>68.25</v>
      </c>
    </row>
    <row r="1275" spans="2:10" s="11" customFormat="1">
      <c r="B1275" s="31" t="s">
        <v>4220</v>
      </c>
      <c r="C1275" s="32" t="s">
        <v>4221</v>
      </c>
      <c r="D1275" s="33" t="s">
        <v>4222</v>
      </c>
      <c r="E1275" s="34" t="s">
        <v>187</v>
      </c>
      <c r="F1275" s="26">
        <f t="shared" si="95"/>
        <v>97.2</v>
      </c>
      <c r="G1275" s="27">
        <f t="shared" si="96"/>
        <v>99</v>
      </c>
      <c r="H1275" s="28">
        <f t="shared" si="97"/>
        <v>100.8</v>
      </c>
      <c r="I1275" s="29">
        <f t="shared" si="98"/>
        <v>102.6</v>
      </c>
      <c r="J1275" s="30">
        <f t="shared" si="99"/>
        <v>117</v>
      </c>
    </row>
    <row r="1276" spans="2:10" s="11" customFormat="1">
      <c r="B1276" s="31" t="s">
        <v>4223</v>
      </c>
      <c r="C1276" s="32" t="s">
        <v>4224</v>
      </c>
      <c r="D1276" s="33" t="s">
        <v>4225</v>
      </c>
      <c r="E1276" s="34" t="s">
        <v>2366</v>
      </c>
      <c r="F1276" s="26">
        <f t="shared" si="95"/>
        <v>81</v>
      </c>
      <c r="G1276" s="27">
        <f t="shared" si="96"/>
        <v>82.5</v>
      </c>
      <c r="H1276" s="28">
        <f t="shared" si="97"/>
        <v>84</v>
      </c>
      <c r="I1276" s="29">
        <f t="shared" si="98"/>
        <v>85.5</v>
      </c>
      <c r="J1276" s="30">
        <f t="shared" si="99"/>
        <v>97.5</v>
      </c>
    </row>
    <row r="1277" spans="2:10" s="11" customFormat="1">
      <c r="B1277" s="31" t="s">
        <v>4226</v>
      </c>
      <c r="C1277" s="32" t="s">
        <v>4227</v>
      </c>
      <c r="D1277" s="33" t="s">
        <v>4228</v>
      </c>
      <c r="E1277" s="34" t="s">
        <v>2366</v>
      </c>
      <c r="F1277" s="26">
        <f t="shared" si="95"/>
        <v>81</v>
      </c>
      <c r="G1277" s="27">
        <f t="shared" si="96"/>
        <v>82.5</v>
      </c>
      <c r="H1277" s="28">
        <f t="shared" si="97"/>
        <v>84</v>
      </c>
      <c r="I1277" s="29">
        <f t="shared" si="98"/>
        <v>85.5</v>
      </c>
      <c r="J1277" s="30">
        <f t="shared" si="99"/>
        <v>97.5</v>
      </c>
    </row>
    <row r="1278" spans="2:10" s="11" customFormat="1">
      <c r="B1278" s="31" t="s">
        <v>4229</v>
      </c>
      <c r="C1278" s="32" t="s">
        <v>4230</v>
      </c>
      <c r="D1278" s="33" t="s">
        <v>4231</v>
      </c>
      <c r="E1278" s="34" t="s">
        <v>2366</v>
      </c>
      <c r="F1278" s="26">
        <f t="shared" si="95"/>
        <v>81</v>
      </c>
      <c r="G1278" s="27">
        <f t="shared" si="96"/>
        <v>82.5</v>
      </c>
      <c r="H1278" s="28">
        <f t="shared" si="97"/>
        <v>84</v>
      </c>
      <c r="I1278" s="29">
        <f t="shared" si="98"/>
        <v>85.5</v>
      </c>
      <c r="J1278" s="30">
        <f t="shared" si="99"/>
        <v>97.5</v>
      </c>
    </row>
    <row r="1279" spans="2:10" s="11" customFormat="1">
      <c r="B1279" s="31" t="s">
        <v>4232</v>
      </c>
      <c r="C1279" s="32" t="s">
        <v>4233</v>
      </c>
      <c r="D1279" s="33" t="s">
        <v>4234</v>
      </c>
      <c r="E1279" s="34" t="s">
        <v>2366</v>
      </c>
      <c r="F1279" s="26">
        <f t="shared" si="95"/>
        <v>81</v>
      </c>
      <c r="G1279" s="27">
        <f t="shared" si="96"/>
        <v>82.5</v>
      </c>
      <c r="H1279" s="28">
        <f t="shared" si="97"/>
        <v>84</v>
      </c>
      <c r="I1279" s="29">
        <f t="shared" si="98"/>
        <v>85.5</v>
      </c>
      <c r="J1279" s="30">
        <f t="shared" si="99"/>
        <v>97.5</v>
      </c>
    </row>
    <row r="1280" spans="2:10" s="11" customFormat="1">
      <c r="B1280" s="31" t="s">
        <v>4235</v>
      </c>
      <c r="C1280" s="32" t="s">
        <v>4236</v>
      </c>
      <c r="D1280" s="33" t="s">
        <v>4237</v>
      </c>
      <c r="E1280" s="34" t="s">
        <v>391</v>
      </c>
      <c r="F1280" s="26">
        <f t="shared" si="95"/>
        <v>64.260000000000005</v>
      </c>
      <c r="G1280" s="27">
        <f t="shared" si="96"/>
        <v>65.45</v>
      </c>
      <c r="H1280" s="28">
        <f t="shared" si="97"/>
        <v>66.64</v>
      </c>
      <c r="I1280" s="29">
        <f t="shared" si="98"/>
        <v>67.83</v>
      </c>
      <c r="J1280" s="30">
        <f t="shared" si="99"/>
        <v>77.349999999999994</v>
      </c>
    </row>
    <row r="1281" spans="2:10" s="11" customFormat="1">
      <c r="B1281" s="31" t="s">
        <v>4238</v>
      </c>
      <c r="C1281" s="32" t="s">
        <v>4239</v>
      </c>
      <c r="D1281" s="33" t="s">
        <v>4240</v>
      </c>
      <c r="E1281" s="34" t="s">
        <v>4219</v>
      </c>
      <c r="F1281" s="26">
        <f t="shared" si="95"/>
        <v>56.7</v>
      </c>
      <c r="G1281" s="27">
        <f t="shared" si="96"/>
        <v>57.75</v>
      </c>
      <c r="H1281" s="28">
        <f t="shared" si="97"/>
        <v>58.8</v>
      </c>
      <c r="I1281" s="29">
        <f t="shared" si="98"/>
        <v>59.85</v>
      </c>
      <c r="J1281" s="30">
        <f t="shared" si="99"/>
        <v>68.25</v>
      </c>
    </row>
    <row r="1282" spans="2:10" s="11" customFormat="1">
      <c r="B1282" s="31" t="s">
        <v>4241</v>
      </c>
      <c r="C1282" s="32" t="s">
        <v>4242</v>
      </c>
      <c r="D1282" s="33" t="s">
        <v>4243</v>
      </c>
      <c r="E1282" s="34" t="s">
        <v>391</v>
      </c>
      <c r="F1282" s="26">
        <f t="shared" si="95"/>
        <v>64.260000000000005</v>
      </c>
      <c r="G1282" s="27">
        <f t="shared" si="96"/>
        <v>65.45</v>
      </c>
      <c r="H1282" s="28">
        <f t="shared" si="97"/>
        <v>66.64</v>
      </c>
      <c r="I1282" s="29">
        <f t="shared" si="98"/>
        <v>67.83</v>
      </c>
      <c r="J1282" s="30">
        <f t="shared" si="99"/>
        <v>77.349999999999994</v>
      </c>
    </row>
    <row r="1283" spans="2:10" s="11" customFormat="1">
      <c r="B1283" s="31" t="s">
        <v>4244</v>
      </c>
      <c r="C1283" s="32" t="s">
        <v>4245</v>
      </c>
      <c r="D1283" s="33" t="s">
        <v>4246</v>
      </c>
      <c r="E1283" s="34" t="s">
        <v>233</v>
      </c>
      <c r="F1283" s="26">
        <f t="shared" si="95"/>
        <v>48.6</v>
      </c>
      <c r="G1283" s="27">
        <f t="shared" si="96"/>
        <v>49.5</v>
      </c>
      <c r="H1283" s="28">
        <f t="shared" si="97"/>
        <v>50.4</v>
      </c>
      <c r="I1283" s="29">
        <f t="shared" si="98"/>
        <v>51.3</v>
      </c>
      <c r="J1283" s="30">
        <f t="shared" si="99"/>
        <v>58.5</v>
      </c>
    </row>
    <row r="1284" spans="2:10" s="11" customFormat="1">
      <c r="B1284" s="31" t="s">
        <v>4247</v>
      </c>
      <c r="C1284" s="32" t="s">
        <v>4248</v>
      </c>
      <c r="D1284" s="33" t="s">
        <v>4249</v>
      </c>
      <c r="E1284" s="34" t="s">
        <v>141</v>
      </c>
      <c r="F1284" s="26">
        <f t="shared" si="95"/>
        <v>41.04</v>
      </c>
      <c r="G1284" s="27">
        <f t="shared" si="96"/>
        <v>41.8</v>
      </c>
      <c r="H1284" s="28">
        <f t="shared" si="97"/>
        <v>42.56</v>
      </c>
      <c r="I1284" s="29">
        <f t="shared" si="98"/>
        <v>43.32</v>
      </c>
      <c r="J1284" s="30">
        <f t="shared" si="99"/>
        <v>49.4</v>
      </c>
    </row>
    <row r="1285" spans="2:10" s="11" customFormat="1">
      <c r="B1285" s="31" t="s">
        <v>4250</v>
      </c>
      <c r="C1285" s="32" t="s">
        <v>4251</v>
      </c>
      <c r="D1285" s="33" t="s">
        <v>4252</v>
      </c>
      <c r="E1285" s="34" t="s">
        <v>141</v>
      </c>
      <c r="F1285" s="26">
        <f t="shared" si="95"/>
        <v>41.04</v>
      </c>
      <c r="G1285" s="27">
        <f t="shared" si="96"/>
        <v>41.8</v>
      </c>
      <c r="H1285" s="28">
        <f t="shared" si="97"/>
        <v>42.56</v>
      </c>
      <c r="I1285" s="29">
        <f t="shared" si="98"/>
        <v>43.32</v>
      </c>
      <c r="J1285" s="30">
        <f t="shared" si="99"/>
        <v>49.4</v>
      </c>
    </row>
    <row r="1286" spans="2:10" s="11" customFormat="1">
      <c r="B1286" s="31" t="s">
        <v>4253</v>
      </c>
      <c r="C1286" s="32" t="s">
        <v>4254</v>
      </c>
      <c r="D1286" s="33" t="s">
        <v>4255</v>
      </c>
      <c r="E1286" s="34" t="s">
        <v>141</v>
      </c>
      <c r="F1286" s="26">
        <f t="shared" si="95"/>
        <v>41.04</v>
      </c>
      <c r="G1286" s="27">
        <f t="shared" si="96"/>
        <v>41.8</v>
      </c>
      <c r="H1286" s="28">
        <f t="shared" si="97"/>
        <v>42.56</v>
      </c>
      <c r="I1286" s="29">
        <f t="shared" si="98"/>
        <v>43.32</v>
      </c>
      <c r="J1286" s="30">
        <f t="shared" si="99"/>
        <v>49.4</v>
      </c>
    </row>
    <row r="1287" spans="2:10" s="11" customFormat="1">
      <c r="B1287" s="31" t="s">
        <v>4256</v>
      </c>
      <c r="C1287" s="32" t="s">
        <v>4257</v>
      </c>
      <c r="D1287" s="33" t="s">
        <v>4258</v>
      </c>
      <c r="E1287" s="34" t="s">
        <v>233</v>
      </c>
      <c r="F1287" s="26">
        <f t="shared" si="95"/>
        <v>48.6</v>
      </c>
      <c r="G1287" s="27">
        <f t="shared" si="96"/>
        <v>49.5</v>
      </c>
      <c r="H1287" s="28">
        <f t="shared" si="97"/>
        <v>50.4</v>
      </c>
      <c r="I1287" s="29">
        <f t="shared" si="98"/>
        <v>51.3</v>
      </c>
      <c r="J1287" s="30">
        <f t="shared" si="99"/>
        <v>58.5</v>
      </c>
    </row>
    <row r="1288" spans="2:10" s="11" customFormat="1">
      <c r="B1288" s="31" t="s">
        <v>4259</v>
      </c>
      <c r="C1288" s="32" t="s">
        <v>4260</v>
      </c>
      <c r="D1288" s="33" t="s">
        <v>4261</v>
      </c>
      <c r="E1288" s="34" t="s">
        <v>144</v>
      </c>
      <c r="F1288" s="26">
        <f t="shared" ref="F1288:F1351" si="100">E1288*(8/100)+E1288</f>
        <v>37.799999999999997</v>
      </c>
      <c r="G1288" s="27">
        <f t="shared" ref="G1288:G1351" si="101">E1288*(10/100)+E1288</f>
        <v>38.5</v>
      </c>
      <c r="H1288" s="28">
        <f t="shared" ref="H1288:H1351" si="102">E1288*(12/100)+E1288</f>
        <v>39.200000000000003</v>
      </c>
      <c r="I1288" s="29">
        <f t="shared" ref="I1288:I1351" si="103">E1288*(14/100)+E1288</f>
        <v>39.9</v>
      </c>
      <c r="J1288" s="30">
        <f t="shared" ref="J1288:J1351" si="104">E1288*(30/100)+E1288</f>
        <v>45.5</v>
      </c>
    </row>
    <row r="1289" spans="2:10" s="11" customFormat="1">
      <c r="B1289" s="31" t="s">
        <v>4262</v>
      </c>
      <c r="C1289" s="32" t="s">
        <v>4263</v>
      </c>
      <c r="D1289" s="33" t="s">
        <v>4264</v>
      </c>
      <c r="E1289" s="34" t="s">
        <v>391</v>
      </c>
      <c r="F1289" s="26">
        <f t="shared" si="100"/>
        <v>64.260000000000005</v>
      </c>
      <c r="G1289" s="27">
        <f t="shared" si="101"/>
        <v>65.45</v>
      </c>
      <c r="H1289" s="28">
        <f t="shared" si="102"/>
        <v>66.64</v>
      </c>
      <c r="I1289" s="29">
        <f t="shared" si="103"/>
        <v>67.83</v>
      </c>
      <c r="J1289" s="30">
        <f t="shared" si="104"/>
        <v>77.349999999999994</v>
      </c>
    </row>
    <row r="1290" spans="2:10" s="11" customFormat="1">
      <c r="B1290" s="31" t="s">
        <v>4265</v>
      </c>
      <c r="C1290" s="32" t="s">
        <v>4266</v>
      </c>
      <c r="D1290" s="33" t="s">
        <v>4267</v>
      </c>
      <c r="E1290" s="34" t="s">
        <v>252</v>
      </c>
      <c r="F1290" s="26">
        <f t="shared" si="100"/>
        <v>70.2</v>
      </c>
      <c r="G1290" s="27">
        <f t="shared" si="101"/>
        <v>71.5</v>
      </c>
      <c r="H1290" s="28">
        <f t="shared" si="102"/>
        <v>72.8</v>
      </c>
      <c r="I1290" s="29">
        <f t="shared" si="103"/>
        <v>74.099999999999994</v>
      </c>
      <c r="J1290" s="30">
        <f t="shared" si="104"/>
        <v>84.5</v>
      </c>
    </row>
    <row r="1291" spans="2:10" s="11" customFormat="1">
      <c r="B1291" s="31" t="s">
        <v>4268</v>
      </c>
      <c r="C1291" s="32" t="s">
        <v>4269</v>
      </c>
      <c r="D1291" s="33" t="s">
        <v>4270</v>
      </c>
      <c r="E1291" s="34" t="s">
        <v>233</v>
      </c>
      <c r="F1291" s="26">
        <f t="shared" si="100"/>
        <v>48.6</v>
      </c>
      <c r="G1291" s="27">
        <f t="shared" si="101"/>
        <v>49.5</v>
      </c>
      <c r="H1291" s="28">
        <f t="shared" si="102"/>
        <v>50.4</v>
      </c>
      <c r="I1291" s="29">
        <f t="shared" si="103"/>
        <v>51.3</v>
      </c>
      <c r="J1291" s="30">
        <f t="shared" si="104"/>
        <v>58.5</v>
      </c>
    </row>
    <row r="1292" spans="2:10" s="11" customFormat="1">
      <c r="B1292" s="31" t="s">
        <v>314</v>
      </c>
      <c r="C1292" s="32" t="s">
        <v>4271</v>
      </c>
      <c r="D1292" s="33" t="s">
        <v>4272</v>
      </c>
      <c r="E1292" s="34" t="s">
        <v>233</v>
      </c>
      <c r="F1292" s="26">
        <f t="shared" si="100"/>
        <v>48.6</v>
      </c>
      <c r="G1292" s="27">
        <f t="shared" si="101"/>
        <v>49.5</v>
      </c>
      <c r="H1292" s="28">
        <f t="shared" si="102"/>
        <v>50.4</v>
      </c>
      <c r="I1292" s="29">
        <f t="shared" si="103"/>
        <v>51.3</v>
      </c>
      <c r="J1292" s="30">
        <f t="shared" si="104"/>
        <v>58.5</v>
      </c>
    </row>
    <row r="1293" spans="2:10" s="11" customFormat="1">
      <c r="B1293" s="31" t="s">
        <v>4273</v>
      </c>
      <c r="C1293" s="32" t="s">
        <v>4274</v>
      </c>
      <c r="D1293" s="33" t="s">
        <v>4275</v>
      </c>
      <c r="E1293" s="34" t="s">
        <v>141</v>
      </c>
      <c r="F1293" s="26">
        <f t="shared" si="100"/>
        <v>41.04</v>
      </c>
      <c r="G1293" s="27">
        <f t="shared" si="101"/>
        <v>41.8</v>
      </c>
      <c r="H1293" s="28">
        <f t="shared" si="102"/>
        <v>42.56</v>
      </c>
      <c r="I1293" s="29">
        <f t="shared" si="103"/>
        <v>43.32</v>
      </c>
      <c r="J1293" s="30">
        <f t="shared" si="104"/>
        <v>49.4</v>
      </c>
    </row>
    <row r="1294" spans="2:10" s="11" customFormat="1">
      <c r="B1294" s="31" t="s">
        <v>4276</v>
      </c>
      <c r="C1294" s="32" t="s">
        <v>4277</v>
      </c>
      <c r="D1294" s="33" t="s">
        <v>4278</v>
      </c>
      <c r="E1294" s="34" t="s">
        <v>5</v>
      </c>
      <c r="F1294" s="26">
        <f t="shared" si="100"/>
        <v>43.2</v>
      </c>
      <c r="G1294" s="27">
        <f t="shared" si="101"/>
        <v>44</v>
      </c>
      <c r="H1294" s="28">
        <f t="shared" si="102"/>
        <v>44.8</v>
      </c>
      <c r="I1294" s="29">
        <f t="shared" si="103"/>
        <v>45.6</v>
      </c>
      <c r="J1294" s="30">
        <f t="shared" si="104"/>
        <v>52</v>
      </c>
    </row>
    <row r="1295" spans="2:10" s="11" customFormat="1">
      <c r="B1295" s="31" t="s">
        <v>4279</v>
      </c>
      <c r="C1295" s="32" t="s">
        <v>4280</v>
      </c>
      <c r="D1295" s="33" t="s">
        <v>4281</v>
      </c>
      <c r="E1295" s="34" t="s">
        <v>642</v>
      </c>
      <c r="F1295" s="26">
        <f t="shared" si="100"/>
        <v>59.4</v>
      </c>
      <c r="G1295" s="27">
        <f t="shared" si="101"/>
        <v>60.5</v>
      </c>
      <c r="H1295" s="28">
        <f t="shared" si="102"/>
        <v>61.6</v>
      </c>
      <c r="I1295" s="29">
        <f t="shared" si="103"/>
        <v>62.7</v>
      </c>
      <c r="J1295" s="30">
        <f t="shared" si="104"/>
        <v>71.5</v>
      </c>
    </row>
    <row r="1296" spans="2:10" s="11" customFormat="1">
      <c r="B1296" s="31" t="s">
        <v>4282</v>
      </c>
      <c r="C1296" s="32" t="s">
        <v>4283</v>
      </c>
      <c r="D1296" s="33" t="s">
        <v>4284</v>
      </c>
      <c r="E1296" s="34" t="s">
        <v>233</v>
      </c>
      <c r="F1296" s="26">
        <f t="shared" si="100"/>
        <v>48.6</v>
      </c>
      <c r="G1296" s="27">
        <f t="shared" si="101"/>
        <v>49.5</v>
      </c>
      <c r="H1296" s="28">
        <f t="shared" si="102"/>
        <v>50.4</v>
      </c>
      <c r="I1296" s="29">
        <f t="shared" si="103"/>
        <v>51.3</v>
      </c>
      <c r="J1296" s="30">
        <f t="shared" si="104"/>
        <v>58.5</v>
      </c>
    </row>
    <row r="1297" spans="2:10" s="11" customFormat="1">
      <c r="B1297" s="31" t="s">
        <v>315</v>
      </c>
      <c r="C1297" s="32" t="s">
        <v>4285</v>
      </c>
      <c r="D1297" s="33" t="s">
        <v>4286</v>
      </c>
      <c r="E1297" s="34" t="s">
        <v>144</v>
      </c>
      <c r="F1297" s="26">
        <f t="shared" si="100"/>
        <v>37.799999999999997</v>
      </c>
      <c r="G1297" s="27">
        <f t="shared" si="101"/>
        <v>38.5</v>
      </c>
      <c r="H1297" s="28">
        <f t="shared" si="102"/>
        <v>39.200000000000003</v>
      </c>
      <c r="I1297" s="29">
        <f t="shared" si="103"/>
        <v>39.9</v>
      </c>
      <c r="J1297" s="30">
        <f t="shared" si="104"/>
        <v>45.5</v>
      </c>
    </row>
    <row r="1298" spans="2:10" s="11" customFormat="1">
      <c r="B1298" s="31" t="s">
        <v>4287</v>
      </c>
      <c r="C1298" s="32" t="s">
        <v>4288</v>
      </c>
      <c r="D1298" s="33" t="s">
        <v>4289</v>
      </c>
      <c r="E1298" s="34" t="s">
        <v>1396</v>
      </c>
      <c r="F1298" s="26">
        <f t="shared" si="100"/>
        <v>44.55</v>
      </c>
      <c r="G1298" s="27">
        <f t="shared" si="101"/>
        <v>45.375</v>
      </c>
      <c r="H1298" s="28">
        <f t="shared" si="102"/>
        <v>46.2</v>
      </c>
      <c r="I1298" s="29">
        <f t="shared" si="103"/>
        <v>47.024999999999999</v>
      </c>
      <c r="J1298" s="30">
        <f t="shared" si="104"/>
        <v>53.625</v>
      </c>
    </row>
    <row r="1299" spans="2:10" s="11" customFormat="1">
      <c r="B1299" s="31" t="s">
        <v>4290</v>
      </c>
      <c r="C1299" s="32" t="s">
        <v>4291</v>
      </c>
      <c r="D1299" s="33" t="s">
        <v>4292</v>
      </c>
      <c r="E1299" s="34" t="s">
        <v>4293</v>
      </c>
      <c r="F1299" s="26">
        <f t="shared" si="100"/>
        <v>68.849999999999994</v>
      </c>
      <c r="G1299" s="27">
        <f t="shared" si="101"/>
        <v>70.125</v>
      </c>
      <c r="H1299" s="28">
        <f t="shared" si="102"/>
        <v>71.400000000000006</v>
      </c>
      <c r="I1299" s="29">
        <f t="shared" si="103"/>
        <v>72.674999999999997</v>
      </c>
      <c r="J1299" s="30">
        <f t="shared" si="104"/>
        <v>82.875</v>
      </c>
    </row>
    <row r="1300" spans="2:10" s="11" customFormat="1">
      <c r="B1300" s="31" t="s">
        <v>4294</v>
      </c>
      <c r="C1300" s="32" t="s">
        <v>4295</v>
      </c>
      <c r="D1300" s="33" t="s">
        <v>4296</v>
      </c>
      <c r="E1300" s="34" t="s">
        <v>4297</v>
      </c>
      <c r="F1300" s="26">
        <f t="shared" si="100"/>
        <v>38.290860000000002</v>
      </c>
      <c r="G1300" s="27">
        <f t="shared" si="101"/>
        <v>38.999950000000005</v>
      </c>
      <c r="H1300" s="28">
        <f t="shared" si="102"/>
        <v>39.709040000000002</v>
      </c>
      <c r="I1300" s="29">
        <f t="shared" si="103"/>
        <v>40.418130000000005</v>
      </c>
      <c r="J1300" s="30">
        <f t="shared" si="104"/>
        <v>46.090850000000003</v>
      </c>
    </row>
    <row r="1301" spans="2:10" s="11" customFormat="1">
      <c r="B1301" s="31" t="s">
        <v>832</v>
      </c>
      <c r="C1301" s="32" t="s">
        <v>4298</v>
      </c>
      <c r="D1301" s="33" t="s">
        <v>4299</v>
      </c>
      <c r="E1301" s="34" t="s">
        <v>4098</v>
      </c>
      <c r="F1301" s="26">
        <f t="shared" si="100"/>
        <v>60.75</v>
      </c>
      <c r="G1301" s="27">
        <f t="shared" si="101"/>
        <v>61.875</v>
      </c>
      <c r="H1301" s="28">
        <f t="shared" si="102"/>
        <v>63</v>
      </c>
      <c r="I1301" s="29">
        <f t="shared" si="103"/>
        <v>64.125</v>
      </c>
      <c r="J1301" s="30">
        <f t="shared" si="104"/>
        <v>73.125</v>
      </c>
    </row>
    <row r="1302" spans="2:10" s="11" customFormat="1">
      <c r="B1302" s="31" t="s">
        <v>4300</v>
      </c>
      <c r="C1302" s="32" t="s">
        <v>4301</v>
      </c>
      <c r="D1302" s="33" t="s">
        <v>4302</v>
      </c>
      <c r="E1302" s="34" t="s">
        <v>341</v>
      </c>
      <c r="F1302" s="26">
        <f t="shared" si="100"/>
        <v>28.08</v>
      </c>
      <c r="G1302" s="27">
        <f t="shared" si="101"/>
        <v>28.6</v>
      </c>
      <c r="H1302" s="28">
        <f t="shared" si="102"/>
        <v>29.12</v>
      </c>
      <c r="I1302" s="29">
        <f t="shared" si="103"/>
        <v>29.64</v>
      </c>
      <c r="J1302" s="30">
        <f t="shared" si="104"/>
        <v>33.799999999999997</v>
      </c>
    </row>
    <row r="1303" spans="2:10" s="11" customFormat="1">
      <c r="B1303" s="31" t="s">
        <v>4303</v>
      </c>
      <c r="C1303" s="32" t="s">
        <v>4304</v>
      </c>
      <c r="D1303" s="33" t="s">
        <v>4305</v>
      </c>
      <c r="E1303" s="34" t="s">
        <v>270</v>
      </c>
      <c r="F1303" s="26">
        <f t="shared" si="100"/>
        <v>51.84</v>
      </c>
      <c r="G1303" s="27">
        <f t="shared" si="101"/>
        <v>52.8</v>
      </c>
      <c r="H1303" s="28">
        <f t="shared" si="102"/>
        <v>53.76</v>
      </c>
      <c r="I1303" s="29">
        <f t="shared" si="103"/>
        <v>54.72</v>
      </c>
      <c r="J1303" s="30">
        <f t="shared" si="104"/>
        <v>62.4</v>
      </c>
    </row>
    <row r="1304" spans="2:10" s="11" customFormat="1">
      <c r="B1304" s="31" t="s">
        <v>4306</v>
      </c>
      <c r="C1304" s="32" t="s">
        <v>4307</v>
      </c>
      <c r="D1304" s="33" t="s">
        <v>4308</v>
      </c>
      <c r="E1304" s="34" t="s">
        <v>141</v>
      </c>
      <c r="F1304" s="26">
        <f t="shared" si="100"/>
        <v>41.04</v>
      </c>
      <c r="G1304" s="27">
        <f t="shared" si="101"/>
        <v>41.8</v>
      </c>
      <c r="H1304" s="28">
        <f t="shared" si="102"/>
        <v>42.56</v>
      </c>
      <c r="I1304" s="29">
        <f t="shared" si="103"/>
        <v>43.32</v>
      </c>
      <c r="J1304" s="30">
        <f t="shared" si="104"/>
        <v>49.4</v>
      </c>
    </row>
    <row r="1305" spans="2:10" s="11" customFormat="1">
      <c r="B1305" s="31" t="s">
        <v>4309</v>
      </c>
      <c r="C1305" s="32" t="s">
        <v>4310</v>
      </c>
      <c r="D1305" s="33" t="s">
        <v>4311</v>
      </c>
      <c r="E1305" s="34" t="s">
        <v>630</v>
      </c>
      <c r="F1305" s="26">
        <f t="shared" si="100"/>
        <v>27</v>
      </c>
      <c r="G1305" s="27">
        <f t="shared" si="101"/>
        <v>27.5</v>
      </c>
      <c r="H1305" s="28">
        <f t="shared" si="102"/>
        <v>28</v>
      </c>
      <c r="I1305" s="29">
        <f t="shared" si="103"/>
        <v>28.5</v>
      </c>
      <c r="J1305" s="30">
        <f t="shared" si="104"/>
        <v>32.5</v>
      </c>
    </row>
    <row r="1306" spans="2:10" s="11" customFormat="1">
      <c r="B1306" s="31" t="s">
        <v>4312</v>
      </c>
      <c r="C1306" s="32" t="s">
        <v>4313</v>
      </c>
      <c r="D1306" s="33" t="s">
        <v>4314</v>
      </c>
      <c r="E1306" s="34" t="s">
        <v>630</v>
      </c>
      <c r="F1306" s="26">
        <f t="shared" si="100"/>
        <v>27</v>
      </c>
      <c r="G1306" s="27">
        <f t="shared" si="101"/>
        <v>27.5</v>
      </c>
      <c r="H1306" s="28">
        <f t="shared" si="102"/>
        <v>28</v>
      </c>
      <c r="I1306" s="29">
        <f t="shared" si="103"/>
        <v>28.5</v>
      </c>
      <c r="J1306" s="30">
        <f t="shared" si="104"/>
        <v>32.5</v>
      </c>
    </row>
    <row r="1307" spans="2:10" s="11" customFormat="1">
      <c r="B1307" s="31" t="s">
        <v>4315</v>
      </c>
      <c r="C1307" s="32" t="s">
        <v>4316</v>
      </c>
      <c r="D1307" s="33" t="s">
        <v>4317</v>
      </c>
      <c r="E1307" s="34"/>
      <c r="F1307" s="26">
        <f t="shared" si="100"/>
        <v>0</v>
      </c>
      <c r="G1307" s="27">
        <f t="shared" si="101"/>
        <v>0</v>
      </c>
      <c r="H1307" s="28">
        <f t="shared" si="102"/>
        <v>0</v>
      </c>
      <c r="I1307" s="29">
        <f t="shared" si="103"/>
        <v>0</v>
      </c>
      <c r="J1307" s="30">
        <f t="shared" si="104"/>
        <v>0</v>
      </c>
    </row>
    <row r="1308" spans="2:10" s="11" customFormat="1">
      <c r="B1308" s="31" t="s">
        <v>4318</v>
      </c>
      <c r="C1308" s="32" t="s">
        <v>4319</v>
      </c>
      <c r="D1308" s="33" t="s">
        <v>4320</v>
      </c>
      <c r="E1308" s="34" t="s">
        <v>4321</v>
      </c>
      <c r="F1308" s="26">
        <f t="shared" si="100"/>
        <v>71.819999999999993</v>
      </c>
      <c r="G1308" s="27">
        <f t="shared" si="101"/>
        <v>73.150000000000006</v>
      </c>
      <c r="H1308" s="28">
        <f t="shared" si="102"/>
        <v>74.48</v>
      </c>
      <c r="I1308" s="29">
        <f t="shared" si="103"/>
        <v>75.81</v>
      </c>
      <c r="J1308" s="30">
        <f t="shared" si="104"/>
        <v>86.45</v>
      </c>
    </row>
    <row r="1309" spans="2:10" s="11" customFormat="1">
      <c r="B1309" s="31" t="s">
        <v>4322</v>
      </c>
      <c r="C1309" s="32" t="s">
        <v>4323</v>
      </c>
      <c r="D1309" s="33" t="s">
        <v>4324</v>
      </c>
      <c r="E1309" s="34" t="s">
        <v>4321</v>
      </c>
      <c r="F1309" s="26">
        <f t="shared" si="100"/>
        <v>71.819999999999993</v>
      </c>
      <c r="G1309" s="27">
        <f t="shared" si="101"/>
        <v>73.150000000000006</v>
      </c>
      <c r="H1309" s="28">
        <f t="shared" si="102"/>
        <v>74.48</v>
      </c>
      <c r="I1309" s="29">
        <f t="shared" si="103"/>
        <v>75.81</v>
      </c>
      <c r="J1309" s="30">
        <f t="shared" si="104"/>
        <v>86.45</v>
      </c>
    </row>
    <row r="1310" spans="2:10" s="11" customFormat="1">
      <c r="B1310" s="31" t="s">
        <v>4325</v>
      </c>
      <c r="C1310" s="32" t="s">
        <v>4326</v>
      </c>
      <c r="D1310" s="33" t="s">
        <v>4327</v>
      </c>
      <c r="E1310" s="34" t="s">
        <v>4321</v>
      </c>
      <c r="F1310" s="26">
        <f t="shared" si="100"/>
        <v>71.819999999999993</v>
      </c>
      <c r="G1310" s="27">
        <f t="shared" si="101"/>
        <v>73.150000000000006</v>
      </c>
      <c r="H1310" s="28">
        <f t="shared" si="102"/>
        <v>74.48</v>
      </c>
      <c r="I1310" s="29">
        <f t="shared" si="103"/>
        <v>75.81</v>
      </c>
      <c r="J1310" s="30">
        <f t="shared" si="104"/>
        <v>86.45</v>
      </c>
    </row>
    <row r="1311" spans="2:10" s="11" customFormat="1">
      <c r="B1311" s="31" t="s">
        <v>4328</v>
      </c>
      <c r="C1311" s="32" t="s">
        <v>4329</v>
      </c>
      <c r="D1311" s="33" t="s">
        <v>4330</v>
      </c>
      <c r="E1311" s="34" t="s">
        <v>4041</v>
      </c>
      <c r="F1311" s="26">
        <f t="shared" si="100"/>
        <v>49.14</v>
      </c>
      <c r="G1311" s="27">
        <f t="shared" si="101"/>
        <v>50.05</v>
      </c>
      <c r="H1311" s="28">
        <f t="shared" si="102"/>
        <v>50.96</v>
      </c>
      <c r="I1311" s="29">
        <f t="shared" si="103"/>
        <v>51.870000000000005</v>
      </c>
      <c r="J1311" s="30">
        <f t="shared" si="104"/>
        <v>59.15</v>
      </c>
    </row>
    <row r="1312" spans="2:10" s="11" customFormat="1">
      <c r="B1312" s="31" t="s">
        <v>4331</v>
      </c>
      <c r="C1312" s="32" t="s">
        <v>4332</v>
      </c>
      <c r="D1312" s="33" t="s">
        <v>4333</v>
      </c>
      <c r="E1312" s="34" t="s">
        <v>4041</v>
      </c>
      <c r="F1312" s="26">
        <f t="shared" si="100"/>
        <v>49.14</v>
      </c>
      <c r="G1312" s="27">
        <f t="shared" si="101"/>
        <v>50.05</v>
      </c>
      <c r="H1312" s="28">
        <f t="shared" si="102"/>
        <v>50.96</v>
      </c>
      <c r="I1312" s="29">
        <f t="shared" si="103"/>
        <v>51.870000000000005</v>
      </c>
      <c r="J1312" s="30">
        <f t="shared" si="104"/>
        <v>59.15</v>
      </c>
    </row>
    <row r="1313" spans="2:10" s="11" customFormat="1">
      <c r="B1313" s="31" t="s">
        <v>4334</v>
      </c>
      <c r="C1313" s="32" t="s">
        <v>4335</v>
      </c>
      <c r="D1313" s="33" t="s">
        <v>4336</v>
      </c>
      <c r="E1313" s="34" t="s">
        <v>149</v>
      </c>
      <c r="F1313" s="26">
        <f t="shared" si="100"/>
        <v>45.36</v>
      </c>
      <c r="G1313" s="27">
        <f t="shared" si="101"/>
        <v>46.2</v>
      </c>
      <c r="H1313" s="28">
        <f t="shared" si="102"/>
        <v>47.04</v>
      </c>
      <c r="I1313" s="29">
        <f t="shared" si="103"/>
        <v>47.88</v>
      </c>
      <c r="J1313" s="30">
        <f t="shared" si="104"/>
        <v>54.6</v>
      </c>
    </row>
    <row r="1314" spans="2:10" s="11" customFormat="1">
      <c r="B1314" s="31" t="s">
        <v>4337</v>
      </c>
      <c r="C1314" s="32" t="s">
        <v>4338</v>
      </c>
      <c r="D1314" s="33" t="s">
        <v>4339</v>
      </c>
      <c r="E1314" s="34" t="s">
        <v>112</v>
      </c>
      <c r="F1314" s="26">
        <f t="shared" si="100"/>
        <v>19.440000000000001</v>
      </c>
      <c r="G1314" s="27">
        <f t="shared" si="101"/>
        <v>19.8</v>
      </c>
      <c r="H1314" s="28">
        <f t="shared" si="102"/>
        <v>20.16</v>
      </c>
      <c r="I1314" s="29">
        <f t="shared" si="103"/>
        <v>20.52</v>
      </c>
      <c r="J1314" s="30">
        <f t="shared" si="104"/>
        <v>23.4</v>
      </c>
    </row>
    <row r="1315" spans="2:10" s="11" customFormat="1">
      <c r="B1315" s="31" t="s">
        <v>4340</v>
      </c>
      <c r="C1315" s="32" t="s">
        <v>4341</v>
      </c>
      <c r="D1315" s="33" t="s">
        <v>4342</v>
      </c>
      <c r="E1315" s="34" t="s">
        <v>763</v>
      </c>
      <c r="F1315" s="26">
        <f t="shared" si="100"/>
        <v>12.96</v>
      </c>
      <c r="G1315" s="27">
        <f t="shared" si="101"/>
        <v>13.2</v>
      </c>
      <c r="H1315" s="28">
        <f t="shared" si="102"/>
        <v>13.44</v>
      </c>
      <c r="I1315" s="29">
        <f t="shared" si="103"/>
        <v>13.68</v>
      </c>
      <c r="J1315" s="30">
        <f t="shared" si="104"/>
        <v>15.6</v>
      </c>
    </row>
    <row r="1316" spans="2:10" s="11" customFormat="1">
      <c r="B1316" s="31" t="s">
        <v>4343</v>
      </c>
      <c r="C1316" s="32" t="s">
        <v>4344</v>
      </c>
      <c r="D1316" s="33" t="s">
        <v>4345</v>
      </c>
      <c r="E1316" s="34" t="s">
        <v>495</v>
      </c>
      <c r="F1316" s="26">
        <f t="shared" si="100"/>
        <v>15.120000000000001</v>
      </c>
      <c r="G1316" s="27">
        <f t="shared" si="101"/>
        <v>15.4</v>
      </c>
      <c r="H1316" s="28">
        <f t="shared" si="102"/>
        <v>15.68</v>
      </c>
      <c r="I1316" s="29">
        <f t="shared" si="103"/>
        <v>15.96</v>
      </c>
      <c r="J1316" s="30">
        <f t="shared" si="104"/>
        <v>18.2</v>
      </c>
    </row>
    <row r="1317" spans="2:10" s="11" customFormat="1">
      <c r="B1317" s="31" t="s">
        <v>4346</v>
      </c>
      <c r="C1317" s="32" t="s">
        <v>4347</v>
      </c>
      <c r="D1317" s="33" t="s">
        <v>4348</v>
      </c>
      <c r="E1317" s="34" t="s">
        <v>4349</v>
      </c>
      <c r="F1317" s="26">
        <f t="shared" si="100"/>
        <v>52.65</v>
      </c>
      <c r="G1317" s="27">
        <f t="shared" si="101"/>
        <v>53.625</v>
      </c>
      <c r="H1317" s="28">
        <f t="shared" si="102"/>
        <v>54.6</v>
      </c>
      <c r="I1317" s="29">
        <f t="shared" si="103"/>
        <v>55.575000000000003</v>
      </c>
      <c r="J1317" s="30">
        <f t="shared" si="104"/>
        <v>63.375</v>
      </c>
    </row>
    <row r="1318" spans="2:10" s="11" customFormat="1">
      <c r="B1318" s="31" t="s">
        <v>4350</v>
      </c>
      <c r="C1318" s="32" t="s">
        <v>4351</v>
      </c>
      <c r="D1318" s="33" t="s">
        <v>4352</v>
      </c>
      <c r="E1318" s="34" t="s">
        <v>4073</v>
      </c>
      <c r="F1318" s="26">
        <f t="shared" si="100"/>
        <v>36.450000000000003</v>
      </c>
      <c r="G1318" s="27">
        <f t="shared" si="101"/>
        <v>37.125</v>
      </c>
      <c r="H1318" s="28">
        <f t="shared" si="102"/>
        <v>37.799999999999997</v>
      </c>
      <c r="I1318" s="29">
        <f t="shared" si="103"/>
        <v>38.475000000000001</v>
      </c>
      <c r="J1318" s="30">
        <f t="shared" si="104"/>
        <v>43.875</v>
      </c>
    </row>
    <row r="1319" spans="2:10" s="11" customFormat="1">
      <c r="B1319" s="31" t="s">
        <v>4353</v>
      </c>
      <c r="C1319" s="32" t="s">
        <v>4354</v>
      </c>
      <c r="D1319" s="33" t="s">
        <v>4355</v>
      </c>
      <c r="E1319" s="34" t="s">
        <v>4293</v>
      </c>
      <c r="F1319" s="26">
        <f t="shared" si="100"/>
        <v>68.849999999999994</v>
      </c>
      <c r="G1319" s="27">
        <f t="shared" si="101"/>
        <v>70.125</v>
      </c>
      <c r="H1319" s="28">
        <f t="shared" si="102"/>
        <v>71.400000000000006</v>
      </c>
      <c r="I1319" s="29">
        <f t="shared" si="103"/>
        <v>72.674999999999997</v>
      </c>
      <c r="J1319" s="30">
        <f t="shared" si="104"/>
        <v>82.875</v>
      </c>
    </row>
    <row r="1320" spans="2:10" s="11" customFormat="1">
      <c r="B1320" s="31" t="s">
        <v>4356</v>
      </c>
      <c r="C1320" s="32" t="s">
        <v>4357</v>
      </c>
      <c r="D1320" s="33" t="s">
        <v>4358</v>
      </c>
      <c r="E1320" s="34" t="s">
        <v>149</v>
      </c>
      <c r="F1320" s="26">
        <f t="shared" si="100"/>
        <v>45.36</v>
      </c>
      <c r="G1320" s="27">
        <f t="shared" si="101"/>
        <v>46.2</v>
      </c>
      <c r="H1320" s="28">
        <f t="shared" si="102"/>
        <v>47.04</v>
      </c>
      <c r="I1320" s="29">
        <f t="shared" si="103"/>
        <v>47.88</v>
      </c>
      <c r="J1320" s="30">
        <f t="shared" si="104"/>
        <v>54.6</v>
      </c>
    </row>
    <row r="1321" spans="2:10" s="11" customFormat="1">
      <c r="B1321" s="31" t="s">
        <v>4359</v>
      </c>
      <c r="C1321" s="32" t="s">
        <v>4360</v>
      </c>
      <c r="D1321" s="33" t="s">
        <v>4361</v>
      </c>
      <c r="E1321" s="34" t="s">
        <v>149</v>
      </c>
      <c r="F1321" s="26">
        <f t="shared" si="100"/>
        <v>45.36</v>
      </c>
      <c r="G1321" s="27">
        <f t="shared" si="101"/>
        <v>46.2</v>
      </c>
      <c r="H1321" s="28">
        <f t="shared" si="102"/>
        <v>47.04</v>
      </c>
      <c r="I1321" s="29">
        <f t="shared" si="103"/>
        <v>47.88</v>
      </c>
      <c r="J1321" s="30">
        <f t="shared" si="104"/>
        <v>54.6</v>
      </c>
    </row>
    <row r="1322" spans="2:10" s="11" customFormat="1">
      <c r="B1322" s="31" t="s">
        <v>4362</v>
      </c>
      <c r="C1322" s="32" t="s">
        <v>4363</v>
      </c>
      <c r="D1322" s="33" t="s">
        <v>4364</v>
      </c>
      <c r="E1322" s="34" t="s">
        <v>144</v>
      </c>
      <c r="F1322" s="26">
        <f t="shared" si="100"/>
        <v>37.799999999999997</v>
      </c>
      <c r="G1322" s="27">
        <f t="shared" si="101"/>
        <v>38.5</v>
      </c>
      <c r="H1322" s="28">
        <f t="shared" si="102"/>
        <v>39.200000000000003</v>
      </c>
      <c r="I1322" s="29">
        <f t="shared" si="103"/>
        <v>39.9</v>
      </c>
      <c r="J1322" s="30">
        <f t="shared" si="104"/>
        <v>45.5</v>
      </c>
    </row>
    <row r="1323" spans="2:10" s="11" customFormat="1">
      <c r="B1323" s="31" t="s">
        <v>4365</v>
      </c>
      <c r="C1323" s="32" t="s">
        <v>4366</v>
      </c>
      <c r="D1323" s="33" t="s">
        <v>4367</v>
      </c>
      <c r="E1323" s="34" t="s">
        <v>2884</v>
      </c>
      <c r="F1323" s="26">
        <f t="shared" si="100"/>
        <v>178.2</v>
      </c>
      <c r="G1323" s="27">
        <f t="shared" si="101"/>
        <v>181.5</v>
      </c>
      <c r="H1323" s="28">
        <f t="shared" si="102"/>
        <v>184.8</v>
      </c>
      <c r="I1323" s="29">
        <f t="shared" si="103"/>
        <v>188.1</v>
      </c>
      <c r="J1323" s="30">
        <f t="shared" si="104"/>
        <v>214.5</v>
      </c>
    </row>
    <row r="1324" spans="2:10" s="11" customFormat="1">
      <c r="B1324" s="31" t="s">
        <v>4368</v>
      </c>
      <c r="C1324" s="32" t="s">
        <v>4369</v>
      </c>
      <c r="D1324" s="33" t="s">
        <v>4370</v>
      </c>
      <c r="E1324" s="34" t="s">
        <v>4371</v>
      </c>
      <c r="F1324" s="26">
        <f t="shared" si="100"/>
        <v>118.8</v>
      </c>
      <c r="G1324" s="27">
        <f t="shared" si="101"/>
        <v>121</v>
      </c>
      <c r="H1324" s="28">
        <f t="shared" si="102"/>
        <v>123.2</v>
      </c>
      <c r="I1324" s="29">
        <f t="shared" si="103"/>
        <v>125.4</v>
      </c>
      <c r="J1324" s="30">
        <f t="shared" si="104"/>
        <v>143</v>
      </c>
    </row>
    <row r="1325" spans="2:10" s="11" customFormat="1">
      <c r="B1325" s="31" t="s">
        <v>4372</v>
      </c>
      <c r="C1325" s="32" t="s">
        <v>4373</v>
      </c>
      <c r="D1325" s="33" t="s">
        <v>4374</v>
      </c>
      <c r="E1325" s="34" t="s">
        <v>4371</v>
      </c>
      <c r="F1325" s="26">
        <f t="shared" si="100"/>
        <v>118.8</v>
      </c>
      <c r="G1325" s="27">
        <f t="shared" si="101"/>
        <v>121</v>
      </c>
      <c r="H1325" s="28">
        <f t="shared" si="102"/>
        <v>123.2</v>
      </c>
      <c r="I1325" s="29">
        <f t="shared" si="103"/>
        <v>125.4</v>
      </c>
      <c r="J1325" s="30">
        <f t="shared" si="104"/>
        <v>143</v>
      </c>
    </row>
    <row r="1326" spans="2:10" s="11" customFormat="1">
      <c r="B1326" s="31" t="s">
        <v>4375</v>
      </c>
      <c r="C1326" s="32" t="s">
        <v>4376</v>
      </c>
      <c r="D1326" s="33" t="s">
        <v>4377</v>
      </c>
      <c r="E1326" s="34" t="s">
        <v>4371</v>
      </c>
      <c r="F1326" s="26">
        <f t="shared" si="100"/>
        <v>118.8</v>
      </c>
      <c r="G1326" s="27">
        <f t="shared" si="101"/>
        <v>121</v>
      </c>
      <c r="H1326" s="28">
        <f t="shared" si="102"/>
        <v>123.2</v>
      </c>
      <c r="I1326" s="29">
        <f t="shared" si="103"/>
        <v>125.4</v>
      </c>
      <c r="J1326" s="30">
        <f t="shared" si="104"/>
        <v>143</v>
      </c>
    </row>
    <row r="1327" spans="2:10" s="11" customFormat="1">
      <c r="B1327" s="31" t="s">
        <v>4378</v>
      </c>
      <c r="C1327" s="32" t="s">
        <v>4379</v>
      </c>
      <c r="D1327" s="33" t="s">
        <v>4380</v>
      </c>
      <c r="E1327" s="34" t="s">
        <v>642</v>
      </c>
      <c r="F1327" s="26">
        <f t="shared" si="100"/>
        <v>59.4</v>
      </c>
      <c r="G1327" s="27">
        <f t="shared" si="101"/>
        <v>60.5</v>
      </c>
      <c r="H1327" s="28">
        <f t="shared" si="102"/>
        <v>61.6</v>
      </c>
      <c r="I1327" s="29">
        <f t="shared" si="103"/>
        <v>62.7</v>
      </c>
      <c r="J1327" s="30">
        <f t="shared" si="104"/>
        <v>71.5</v>
      </c>
    </row>
    <row r="1328" spans="2:10" s="11" customFormat="1">
      <c r="B1328" s="31" t="s">
        <v>4381</v>
      </c>
      <c r="C1328" s="32" t="s">
        <v>4382</v>
      </c>
      <c r="D1328" s="33" t="s">
        <v>4383</v>
      </c>
      <c r="E1328" s="34" t="s">
        <v>4384</v>
      </c>
      <c r="F1328" s="26">
        <f t="shared" si="100"/>
        <v>151.19999999999999</v>
      </c>
      <c r="G1328" s="27">
        <f t="shared" si="101"/>
        <v>154</v>
      </c>
      <c r="H1328" s="28">
        <f t="shared" si="102"/>
        <v>156.80000000000001</v>
      </c>
      <c r="I1328" s="29">
        <f t="shared" si="103"/>
        <v>159.6</v>
      </c>
      <c r="J1328" s="30">
        <f t="shared" si="104"/>
        <v>182</v>
      </c>
    </row>
    <row r="1329" spans="2:10" s="11" customFormat="1">
      <c r="B1329" s="31" t="s">
        <v>4385</v>
      </c>
      <c r="C1329" s="32" t="s">
        <v>4386</v>
      </c>
      <c r="D1329" s="33" t="s">
        <v>4387</v>
      </c>
      <c r="E1329" s="34" t="s">
        <v>4388</v>
      </c>
      <c r="F1329" s="26">
        <f t="shared" si="100"/>
        <v>237.6</v>
      </c>
      <c r="G1329" s="27">
        <f t="shared" si="101"/>
        <v>242</v>
      </c>
      <c r="H1329" s="28">
        <f t="shared" si="102"/>
        <v>246.4</v>
      </c>
      <c r="I1329" s="29">
        <f t="shared" si="103"/>
        <v>250.8</v>
      </c>
      <c r="J1329" s="30">
        <f t="shared" si="104"/>
        <v>286</v>
      </c>
    </row>
    <row r="1330" spans="2:10" s="11" customFormat="1">
      <c r="B1330" s="31" t="s">
        <v>4389</v>
      </c>
      <c r="C1330" s="32" t="s">
        <v>4390</v>
      </c>
      <c r="D1330" s="33" t="s">
        <v>4391</v>
      </c>
      <c r="E1330" s="34" t="s">
        <v>31</v>
      </c>
      <c r="F1330" s="26">
        <f t="shared" si="100"/>
        <v>108</v>
      </c>
      <c r="G1330" s="27">
        <f t="shared" si="101"/>
        <v>110</v>
      </c>
      <c r="H1330" s="28">
        <f t="shared" si="102"/>
        <v>112</v>
      </c>
      <c r="I1330" s="29">
        <f t="shared" si="103"/>
        <v>114</v>
      </c>
      <c r="J1330" s="30">
        <f t="shared" si="104"/>
        <v>130</v>
      </c>
    </row>
    <row r="1331" spans="2:10" s="11" customFormat="1">
      <c r="B1331" s="31" t="s">
        <v>4392</v>
      </c>
      <c r="C1331" s="32" t="s">
        <v>4393</v>
      </c>
      <c r="D1331" s="33" t="s">
        <v>4394</v>
      </c>
      <c r="E1331" s="34" t="s">
        <v>4395</v>
      </c>
      <c r="F1331" s="26">
        <f t="shared" si="100"/>
        <v>75.599999999999994</v>
      </c>
      <c r="G1331" s="27">
        <f t="shared" si="101"/>
        <v>77</v>
      </c>
      <c r="H1331" s="28">
        <f t="shared" si="102"/>
        <v>78.400000000000006</v>
      </c>
      <c r="I1331" s="29">
        <f t="shared" si="103"/>
        <v>79.8</v>
      </c>
      <c r="J1331" s="30">
        <f t="shared" si="104"/>
        <v>91</v>
      </c>
    </row>
    <row r="1332" spans="2:10" s="11" customFormat="1">
      <c r="B1332" s="31" t="s">
        <v>4396</v>
      </c>
      <c r="C1332" s="32" t="s">
        <v>4397</v>
      </c>
      <c r="D1332" s="33" t="s">
        <v>4398</v>
      </c>
      <c r="E1332" s="34" t="s">
        <v>4399</v>
      </c>
      <c r="F1332" s="26">
        <f t="shared" si="100"/>
        <v>129.6</v>
      </c>
      <c r="G1332" s="27">
        <f t="shared" si="101"/>
        <v>132</v>
      </c>
      <c r="H1332" s="28">
        <f t="shared" si="102"/>
        <v>134.4</v>
      </c>
      <c r="I1332" s="29">
        <f t="shared" si="103"/>
        <v>136.80000000000001</v>
      </c>
      <c r="J1332" s="30">
        <f t="shared" si="104"/>
        <v>156</v>
      </c>
    </row>
    <row r="1333" spans="2:10" s="11" customFormat="1">
      <c r="B1333" s="31" t="s">
        <v>4400</v>
      </c>
      <c r="C1333" s="32" t="s">
        <v>4401</v>
      </c>
      <c r="D1333" s="33" t="s">
        <v>4402</v>
      </c>
      <c r="E1333" s="34" t="s">
        <v>4403</v>
      </c>
      <c r="F1333" s="26">
        <f t="shared" si="100"/>
        <v>340.2</v>
      </c>
      <c r="G1333" s="27">
        <f t="shared" si="101"/>
        <v>346.5</v>
      </c>
      <c r="H1333" s="28">
        <f t="shared" si="102"/>
        <v>352.8</v>
      </c>
      <c r="I1333" s="29">
        <f t="shared" si="103"/>
        <v>359.1</v>
      </c>
      <c r="J1333" s="30">
        <f t="shared" si="104"/>
        <v>409.5</v>
      </c>
    </row>
    <row r="1334" spans="2:10" s="11" customFormat="1">
      <c r="B1334" s="31" t="s">
        <v>4404</v>
      </c>
      <c r="C1334" s="32" t="s">
        <v>4405</v>
      </c>
      <c r="D1334" s="33" t="s">
        <v>4406</v>
      </c>
      <c r="E1334" s="34" t="s">
        <v>4388</v>
      </c>
      <c r="F1334" s="26">
        <f t="shared" si="100"/>
        <v>237.6</v>
      </c>
      <c r="G1334" s="27">
        <f t="shared" si="101"/>
        <v>242</v>
      </c>
      <c r="H1334" s="28">
        <f t="shared" si="102"/>
        <v>246.4</v>
      </c>
      <c r="I1334" s="29">
        <f t="shared" si="103"/>
        <v>250.8</v>
      </c>
      <c r="J1334" s="30">
        <f t="shared" si="104"/>
        <v>286</v>
      </c>
    </row>
    <row r="1335" spans="2:10" s="11" customFormat="1">
      <c r="B1335" s="31" t="s">
        <v>4407</v>
      </c>
      <c r="C1335" s="32" t="s">
        <v>4408</v>
      </c>
      <c r="D1335" s="33" t="s">
        <v>4409</v>
      </c>
      <c r="E1335" s="34" t="s">
        <v>4388</v>
      </c>
      <c r="F1335" s="26">
        <f t="shared" si="100"/>
        <v>237.6</v>
      </c>
      <c r="G1335" s="27">
        <f t="shared" si="101"/>
        <v>242</v>
      </c>
      <c r="H1335" s="28">
        <f t="shared" si="102"/>
        <v>246.4</v>
      </c>
      <c r="I1335" s="29">
        <f t="shared" si="103"/>
        <v>250.8</v>
      </c>
      <c r="J1335" s="30">
        <f t="shared" si="104"/>
        <v>286</v>
      </c>
    </row>
    <row r="1336" spans="2:10" s="11" customFormat="1">
      <c r="B1336" s="31" t="s">
        <v>4410</v>
      </c>
      <c r="C1336" s="32" t="s">
        <v>4411</v>
      </c>
      <c r="D1336" s="33" t="s">
        <v>4412</v>
      </c>
      <c r="E1336" s="34" t="s">
        <v>4403</v>
      </c>
      <c r="F1336" s="26">
        <f t="shared" si="100"/>
        <v>340.2</v>
      </c>
      <c r="G1336" s="27">
        <f t="shared" si="101"/>
        <v>346.5</v>
      </c>
      <c r="H1336" s="28">
        <f t="shared" si="102"/>
        <v>352.8</v>
      </c>
      <c r="I1336" s="29">
        <f t="shared" si="103"/>
        <v>359.1</v>
      </c>
      <c r="J1336" s="30">
        <f t="shared" si="104"/>
        <v>409.5</v>
      </c>
    </row>
    <row r="1337" spans="2:10" s="11" customFormat="1">
      <c r="B1337" s="31" t="s">
        <v>4413</v>
      </c>
      <c r="C1337" s="32" t="s">
        <v>4414</v>
      </c>
      <c r="D1337" s="33" t="s">
        <v>4415</v>
      </c>
      <c r="E1337" s="34" t="s">
        <v>4403</v>
      </c>
      <c r="F1337" s="26">
        <f t="shared" si="100"/>
        <v>340.2</v>
      </c>
      <c r="G1337" s="27">
        <f t="shared" si="101"/>
        <v>346.5</v>
      </c>
      <c r="H1337" s="28">
        <f t="shared" si="102"/>
        <v>352.8</v>
      </c>
      <c r="I1337" s="29">
        <f t="shared" si="103"/>
        <v>359.1</v>
      </c>
      <c r="J1337" s="30">
        <f t="shared" si="104"/>
        <v>409.5</v>
      </c>
    </row>
    <row r="1338" spans="2:10" s="11" customFormat="1">
      <c r="B1338" s="31" t="s">
        <v>4416</v>
      </c>
      <c r="C1338" s="32" t="s">
        <v>4417</v>
      </c>
      <c r="D1338" s="33" t="s">
        <v>4418</v>
      </c>
      <c r="E1338" s="34" t="s">
        <v>89</v>
      </c>
      <c r="F1338" s="26">
        <f t="shared" si="100"/>
        <v>24.84</v>
      </c>
      <c r="G1338" s="27">
        <f t="shared" si="101"/>
        <v>25.3</v>
      </c>
      <c r="H1338" s="28">
        <f t="shared" si="102"/>
        <v>25.759999999999998</v>
      </c>
      <c r="I1338" s="29">
        <f t="shared" si="103"/>
        <v>26.22</v>
      </c>
      <c r="J1338" s="30">
        <f t="shared" si="104"/>
        <v>29.9</v>
      </c>
    </row>
    <row r="1339" spans="2:10" s="11" customFormat="1">
      <c r="B1339" s="31" t="s">
        <v>4419</v>
      </c>
      <c r="C1339" s="32" t="s">
        <v>4420</v>
      </c>
      <c r="D1339" s="33" t="s">
        <v>4421</v>
      </c>
      <c r="E1339" s="34" t="s">
        <v>2045</v>
      </c>
      <c r="F1339" s="26">
        <f t="shared" si="100"/>
        <v>30.240000000000002</v>
      </c>
      <c r="G1339" s="27">
        <f t="shared" si="101"/>
        <v>30.8</v>
      </c>
      <c r="H1339" s="28">
        <f t="shared" si="102"/>
        <v>31.36</v>
      </c>
      <c r="I1339" s="29">
        <f t="shared" si="103"/>
        <v>31.92</v>
      </c>
      <c r="J1339" s="30">
        <f t="shared" si="104"/>
        <v>36.4</v>
      </c>
    </row>
    <row r="1340" spans="2:10" s="11" customFormat="1">
      <c r="B1340" s="31" t="s">
        <v>4422</v>
      </c>
      <c r="C1340" s="32" t="s">
        <v>4423</v>
      </c>
      <c r="D1340" s="33" t="s">
        <v>4424</v>
      </c>
      <c r="E1340" s="34" t="s">
        <v>3169</v>
      </c>
      <c r="F1340" s="26">
        <f t="shared" si="100"/>
        <v>66.959999999999994</v>
      </c>
      <c r="G1340" s="27">
        <f t="shared" si="101"/>
        <v>68.2</v>
      </c>
      <c r="H1340" s="28">
        <f t="shared" si="102"/>
        <v>69.44</v>
      </c>
      <c r="I1340" s="29">
        <f t="shared" si="103"/>
        <v>70.680000000000007</v>
      </c>
      <c r="J1340" s="30">
        <f t="shared" si="104"/>
        <v>80.599999999999994</v>
      </c>
    </row>
    <row r="1341" spans="2:10" s="11" customFormat="1">
      <c r="B1341" s="31" t="s">
        <v>4425</v>
      </c>
      <c r="C1341" s="32" t="s">
        <v>4426</v>
      </c>
      <c r="D1341" s="33" t="s">
        <v>4427</v>
      </c>
      <c r="E1341" s="34" t="s">
        <v>2366</v>
      </c>
      <c r="F1341" s="26">
        <f t="shared" si="100"/>
        <v>81</v>
      </c>
      <c r="G1341" s="27">
        <f t="shared" si="101"/>
        <v>82.5</v>
      </c>
      <c r="H1341" s="28">
        <f t="shared" si="102"/>
        <v>84</v>
      </c>
      <c r="I1341" s="29">
        <f t="shared" si="103"/>
        <v>85.5</v>
      </c>
      <c r="J1341" s="30">
        <f t="shared" si="104"/>
        <v>97.5</v>
      </c>
    </row>
    <row r="1342" spans="2:10" s="11" customFormat="1">
      <c r="B1342" s="31" t="s">
        <v>4428</v>
      </c>
      <c r="C1342" s="32" t="s">
        <v>4429</v>
      </c>
      <c r="D1342" s="33" t="s">
        <v>4430</v>
      </c>
      <c r="E1342" s="34" t="s">
        <v>144</v>
      </c>
      <c r="F1342" s="26">
        <f t="shared" si="100"/>
        <v>37.799999999999997</v>
      </c>
      <c r="G1342" s="27">
        <f t="shared" si="101"/>
        <v>38.5</v>
      </c>
      <c r="H1342" s="28">
        <f t="shared" si="102"/>
        <v>39.200000000000003</v>
      </c>
      <c r="I1342" s="29">
        <f t="shared" si="103"/>
        <v>39.9</v>
      </c>
      <c r="J1342" s="30">
        <f t="shared" si="104"/>
        <v>45.5</v>
      </c>
    </row>
    <row r="1343" spans="2:10" s="11" customFormat="1">
      <c r="B1343" s="31" t="s">
        <v>4431</v>
      </c>
      <c r="C1343" s="32" t="s">
        <v>4432</v>
      </c>
      <c r="D1343" s="33" t="s">
        <v>4433</v>
      </c>
      <c r="E1343" s="34" t="s">
        <v>2891</v>
      </c>
      <c r="F1343" s="26">
        <f t="shared" si="100"/>
        <v>189</v>
      </c>
      <c r="G1343" s="27">
        <f t="shared" si="101"/>
        <v>192.5</v>
      </c>
      <c r="H1343" s="28">
        <f t="shared" si="102"/>
        <v>196</v>
      </c>
      <c r="I1343" s="29">
        <f t="shared" si="103"/>
        <v>199.5</v>
      </c>
      <c r="J1343" s="30">
        <f t="shared" si="104"/>
        <v>227.5</v>
      </c>
    </row>
    <row r="1344" spans="2:10" s="11" customFormat="1">
      <c r="B1344" s="31" t="s">
        <v>4434</v>
      </c>
      <c r="C1344" s="32" t="s">
        <v>4435</v>
      </c>
      <c r="D1344" s="33" t="s">
        <v>4436</v>
      </c>
      <c r="E1344" s="34" t="s">
        <v>2891</v>
      </c>
      <c r="F1344" s="26">
        <f t="shared" si="100"/>
        <v>189</v>
      </c>
      <c r="G1344" s="27">
        <f t="shared" si="101"/>
        <v>192.5</v>
      </c>
      <c r="H1344" s="28">
        <f t="shared" si="102"/>
        <v>196</v>
      </c>
      <c r="I1344" s="29">
        <f t="shared" si="103"/>
        <v>199.5</v>
      </c>
      <c r="J1344" s="30">
        <f t="shared" si="104"/>
        <v>227.5</v>
      </c>
    </row>
    <row r="1345" spans="2:10" s="11" customFormat="1">
      <c r="B1345" s="31" t="s">
        <v>4437</v>
      </c>
      <c r="C1345" s="32" t="s">
        <v>4438</v>
      </c>
      <c r="D1345" s="33" t="s">
        <v>4439</v>
      </c>
      <c r="E1345" s="34" t="s">
        <v>4440</v>
      </c>
      <c r="F1345" s="26">
        <f t="shared" si="100"/>
        <v>243</v>
      </c>
      <c r="G1345" s="27">
        <f t="shared" si="101"/>
        <v>247.5</v>
      </c>
      <c r="H1345" s="28">
        <f t="shared" si="102"/>
        <v>252</v>
      </c>
      <c r="I1345" s="29">
        <f t="shared" si="103"/>
        <v>256.5</v>
      </c>
      <c r="J1345" s="30">
        <f t="shared" si="104"/>
        <v>292.5</v>
      </c>
    </row>
    <row r="1346" spans="2:10" s="11" customFormat="1">
      <c r="B1346" s="31" t="s">
        <v>4441</v>
      </c>
      <c r="C1346" s="32" t="s">
        <v>4442</v>
      </c>
      <c r="D1346" s="33" t="s">
        <v>4443</v>
      </c>
      <c r="E1346" s="34" t="s">
        <v>3235</v>
      </c>
      <c r="F1346" s="26">
        <f t="shared" si="100"/>
        <v>3.51</v>
      </c>
      <c r="G1346" s="27">
        <f t="shared" si="101"/>
        <v>3.5750000000000002</v>
      </c>
      <c r="H1346" s="28">
        <f t="shared" si="102"/>
        <v>3.64</v>
      </c>
      <c r="I1346" s="29">
        <f t="shared" si="103"/>
        <v>3.7050000000000001</v>
      </c>
      <c r="J1346" s="30">
        <f t="shared" si="104"/>
        <v>4.2249999999999996</v>
      </c>
    </row>
    <row r="1347" spans="2:10" s="11" customFormat="1">
      <c r="B1347" s="31" t="s">
        <v>4444</v>
      </c>
      <c r="C1347" s="32" t="s">
        <v>4445</v>
      </c>
      <c r="D1347" s="33" t="s">
        <v>4446</v>
      </c>
      <c r="E1347" s="34" t="s">
        <v>885</v>
      </c>
      <c r="F1347" s="26">
        <f t="shared" si="100"/>
        <v>7.29</v>
      </c>
      <c r="G1347" s="27">
        <f t="shared" si="101"/>
        <v>7.4249999999999998</v>
      </c>
      <c r="H1347" s="28">
        <f t="shared" si="102"/>
        <v>7.56</v>
      </c>
      <c r="I1347" s="29">
        <f t="shared" si="103"/>
        <v>7.6950000000000003</v>
      </c>
      <c r="J1347" s="30">
        <f t="shared" si="104"/>
        <v>8.7750000000000004</v>
      </c>
    </row>
    <row r="1348" spans="2:10" s="11" customFormat="1">
      <c r="B1348" s="31" t="s">
        <v>4447</v>
      </c>
      <c r="C1348" s="32" t="s">
        <v>4448</v>
      </c>
      <c r="D1348" s="33" t="s">
        <v>4449</v>
      </c>
      <c r="E1348" s="34" t="s">
        <v>595</v>
      </c>
      <c r="F1348" s="26">
        <f t="shared" si="100"/>
        <v>0.81</v>
      </c>
      <c r="G1348" s="27">
        <f t="shared" si="101"/>
        <v>0.82499999999999996</v>
      </c>
      <c r="H1348" s="28">
        <f t="shared" si="102"/>
        <v>0.84</v>
      </c>
      <c r="I1348" s="29">
        <f t="shared" si="103"/>
        <v>0.85499999999999998</v>
      </c>
      <c r="J1348" s="30">
        <f t="shared" si="104"/>
        <v>0.97499999999999998</v>
      </c>
    </row>
    <row r="1349" spans="2:10" s="11" customFormat="1">
      <c r="B1349" s="31" t="s">
        <v>4450</v>
      </c>
      <c r="C1349" s="32" t="s">
        <v>4451</v>
      </c>
      <c r="D1349" s="33" t="s">
        <v>4452</v>
      </c>
      <c r="E1349" s="34" t="s">
        <v>4453</v>
      </c>
      <c r="F1349" s="26">
        <f t="shared" si="100"/>
        <v>0.75600000000000001</v>
      </c>
      <c r="G1349" s="27">
        <f t="shared" si="101"/>
        <v>0.76999999999999991</v>
      </c>
      <c r="H1349" s="28">
        <f t="shared" si="102"/>
        <v>0.78399999999999992</v>
      </c>
      <c r="I1349" s="29">
        <f t="shared" si="103"/>
        <v>0.79799999999999993</v>
      </c>
      <c r="J1349" s="30">
        <f t="shared" si="104"/>
        <v>0.90999999999999992</v>
      </c>
    </row>
    <row r="1350" spans="2:10" s="11" customFormat="1">
      <c r="B1350" s="31" t="s">
        <v>4454</v>
      </c>
      <c r="C1350" s="32" t="s">
        <v>4455</v>
      </c>
      <c r="D1350" s="33" t="s">
        <v>4456</v>
      </c>
      <c r="E1350" s="34" t="s">
        <v>4457</v>
      </c>
      <c r="F1350" s="26">
        <f t="shared" si="100"/>
        <v>3.5606520000000002</v>
      </c>
      <c r="G1350" s="27">
        <f t="shared" si="101"/>
        <v>3.6265900000000002</v>
      </c>
      <c r="H1350" s="28">
        <f t="shared" si="102"/>
        <v>3.6925279999999998</v>
      </c>
      <c r="I1350" s="29">
        <f t="shared" si="103"/>
        <v>3.7584659999999999</v>
      </c>
      <c r="J1350" s="30">
        <f t="shared" si="104"/>
        <v>4.2859699999999998</v>
      </c>
    </row>
    <row r="1351" spans="2:10" s="11" customFormat="1">
      <c r="B1351" s="31" t="s">
        <v>4458</v>
      </c>
      <c r="C1351" s="32" t="s">
        <v>4459</v>
      </c>
      <c r="D1351" s="33" t="s">
        <v>4460</v>
      </c>
      <c r="E1351" s="34" t="s">
        <v>3235</v>
      </c>
      <c r="F1351" s="26">
        <f t="shared" si="100"/>
        <v>3.51</v>
      </c>
      <c r="G1351" s="27">
        <f t="shared" si="101"/>
        <v>3.5750000000000002</v>
      </c>
      <c r="H1351" s="28">
        <f t="shared" si="102"/>
        <v>3.64</v>
      </c>
      <c r="I1351" s="29">
        <f t="shared" si="103"/>
        <v>3.7050000000000001</v>
      </c>
      <c r="J1351" s="30">
        <f t="shared" si="104"/>
        <v>4.2249999999999996</v>
      </c>
    </row>
    <row r="1352" spans="2:10" s="11" customFormat="1">
      <c r="B1352" s="31" t="s">
        <v>4461</v>
      </c>
      <c r="C1352" s="32" t="s">
        <v>4462</v>
      </c>
      <c r="D1352" s="33" t="s">
        <v>4463</v>
      </c>
      <c r="E1352" s="34" t="s">
        <v>4464</v>
      </c>
      <c r="F1352" s="26">
        <f t="shared" ref="F1352:F1415" si="105">E1352*(8/100)+E1352</f>
        <v>3.516588</v>
      </c>
      <c r="G1352" s="27">
        <f t="shared" ref="G1352:G1415" si="106">E1352*(10/100)+E1352</f>
        <v>3.5817100000000002</v>
      </c>
      <c r="H1352" s="28">
        <f t="shared" ref="H1352:H1415" si="107">E1352*(12/100)+E1352</f>
        <v>3.6468319999999999</v>
      </c>
      <c r="I1352" s="29">
        <f t="shared" ref="I1352:I1415" si="108">E1352*(14/100)+E1352</f>
        <v>3.711954</v>
      </c>
      <c r="J1352" s="30">
        <f t="shared" ref="J1352:J1415" si="109">E1352*(30/100)+E1352</f>
        <v>4.2329299999999996</v>
      </c>
    </row>
    <row r="1353" spans="2:10" s="11" customFormat="1">
      <c r="B1353" s="31" t="s">
        <v>4465</v>
      </c>
      <c r="C1353" s="32" t="s">
        <v>4466</v>
      </c>
      <c r="D1353" s="33" t="s">
        <v>4467</v>
      </c>
      <c r="E1353" s="34" t="s">
        <v>3235</v>
      </c>
      <c r="F1353" s="26">
        <f t="shared" si="105"/>
        <v>3.51</v>
      </c>
      <c r="G1353" s="27">
        <f t="shared" si="106"/>
        <v>3.5750000000000002</v>
      </c>
      <c r="H1353" s="28">
        <f t="shared" si="107"/>
        <v>3.64</v>
      </c>
      <c r="I1353" s="29">
        <f t="shared" si="108"/>
        <v>3.7050000000000001</v>
      </c>
      <c r="J1353" s="30">
        <f t="shared" si="109"/>
        <v>4.2249999999999996</v>
      </c>
    </row>
    <row r="1354" spans="2:10" s="11" customFormat="1">
      <c r="B1354" s="31" t="s">
        <v>4468</v>
      </c>
      <c r="C1354" s="32" t="s">
        <v>4469</v>
      </c>
      <c r="D1354" s="33" t="s">
        <v>4470</v>
      </c>
      <c r="E1354" s="34" t="s">
        <v>889</v>
      </c>
      <c r="F1354" s="26">
        <f t="shared" si="105"/>
        <v>3.24</v>
      </c>
      <c r="G1354" s="27">
        <f t="shared" si="106"/>
        <v>3.3</v>
      </c>
      <c r="H1354" s="28">
        <f t="shared" si="107"/>
        <v>3.36</v>
      </c>
      <c r="I1354" s="29">
        <f t="shared" si="108"/>
        <v>3.42</v>
      </c>
      <c r="J1354" s="30">
        <f t="shared" si="109"/>
        <v>3.9</v>
      </c>
    </row>
    <row r="1355" spans="2:10" s="11" customFormat="1">
      <c r="B1355" s="31" t="s">
        <v>4471</v>
      </c>
      <c r="C1355" s="32" t="s">
        <v>4472</v>
      </c>
      <c r="D1355" s="33" t="s">
        <v>4473</v>
      </c>
      <c r="E1355" s="34" t="s">
        <v>889</v>
      </c>
      <c r="F1355" s="26">
        <f t="shared" si="105"/>
        <v>3.24</v>
      </c>
      <c r="G1355" s="27">
        <f t="shared" si="106"/>
        <v>3.3</v>
      </c>
      <c r="H1355" s="28">
        <f t="shared" si="107"/>
        <v>3.36</v>
      </c>
      <c r="I1355" s="29">
        <f t="shared" si="108"/>
        <v>3.42</v>
      </c>
      <c r="J1355" s="30">
        <f t="shared" si="109"/>
        <v>3.9</v>
      </c>
    </row>
    <row r="1356" spans="2:10" s="11" customFormat="1">
      <c r="B1356" s="31" t="s">
        <v>4474</v>
      </c>
      <c r="C1356" s="32" t="s">
        <v>4475</v>
      </c>
      <c r="D1356" s="33" t="s">
        <v>4476</v>
      </c>
      <c r="E1356" s="34" t="s">
        <v>680</v>
      </c>
      <c r="F1356" s="26">
        <f t="shared" si="105"/>
        <v>2.16</v>
      </c>
      <c r="G1356" s="27">
        <f t="shared" si="106"/>
        <v>2.2000000000000002</v>
      </c>
      <c r="H1356" s="28">
        <f t="shared" si="107"/>
        <v>2.2400000000000002</v>
      </c>
      <c r="I1356" s="29">
        <f t="shared" si="108"/>
        <v>2.2800000000000002</v>
      </c>
      <c r="J1356" s="30">
        <f t="shared" si="109"/>
        <v>2.6</v>
      </c>
    </row>
    <row r="1357" spans="2:10" s="11" customFormat="1">
      <c r="B1357" s="31" t="s">
        <v>4477</v>
      </c>
      <c r="C1357" s="32" t="s">
        <v>4478</v>
      </c>
      <c r="D1357" s="33" t="s">
        <v>4479</v>
      </c>
      <c r="E1357" s="34" t="s">
        <v>680</v>
      </c>
      <c r="F1357" s="26">
        <f t="shared" si="105"/>
        <v>2.16</v>
      </c>
      <c r="G1357" s="27">
        <f t="shared" si="106"/>
        <v>2.2000000000000002</v>
      </c>
      <c r="H1357" s="28">
        <f t="shared" si="107"/>
        <v>2.2400000000000002</v>
      </c>
      <c r="I1357" s="29">
        <f t="shared" si="108"/>
        <v>2.2800000000000002</v>
      </c>
      <c r="J1357" s="30">
        <f t="shared" si="109"/>
        <v>2.6</v>
      </c>
    </row>
    <row r="1358" spans="2:10" s="11" customFormat="1">
      <c r="B1358" s="31" t="s">
        <v>4480</v>
      </c>
      <c r="C1358" s="32" t="s">
        <v>4481</v>
      </c>
      <c r="D1358" s="33" t="s">
        <v>4482</v>
      </c>
      <c r="E1358" s="34" t="s">
        <v>491</v>
      </c>
      <c r="F1358" s="26">
        <f t="shared" si="105"/>
        <v>8.1</v>
      </c>
      <c r="G1358" s="27">
        <f t="shared" si="106"/>
        <v>8.25</v>
      </c>
      <c r="H1358" s="28">
        <f t="shared" si="107"/>
        <v>8.4</v>
      </c>
      <c r="I1358" s="29">
        <f t="shared" si="108"/>
        <v>8.5500000000000007</v>
      </c>
      <c r="J1358" s="30">
        <f t="shared" si="109"/>
        <v>9.75</v>
      </c>
    </row>
    <row r="1359" spans="2:10" s="11" customFormat="1">
      <c r="B1359" s="31" t="s">
        <v>4483</v>
      </c>
      <c r="C1359" s="32" t="s">
        <v>4484</v>
      </c>
      <c r="D1359" s="33" t="s">
        <v>4485</v>
      </c>
      <c r="E1359" s="34" t="s">
        <v>491</v>
      </c>
      <c r="F1359" s="26">
        <f t="shared" si="105"/>
        <v>8.1</v>
      </c>
      <c r="G1359" s="27">
        <f t="shared" si="106"/>
        <v>8.25</v>
      </c>
      <c r="H1359" s="28">
        <f t="shared" si="107"/>
        <v>8.4</v>
      </c>
      <c r="I1359" s="29">
        <f t="shared" si="108"/>
        <v>8.5500000000000007</v>
      </c>
      <c r="J1359" s="30">
        <f t="shared" si="109"/>
        <v>9.75</v>
      </c>
    </row>
    <row r="1360" spans="2:10" s="11" customFormat="1">
      <c r="B1360" s="31" t="s">
        <v>4486</v>
      </c>
      <c r="C1360" s="32" t="s">
        <v>4487</v>
      </c>
      <c r="D1360" s="33" t="s">
        <v>4488</v>
      </c>
      <c r="E1360" s="34" t="s">
        <v>1123</v>
      </c>
      <c r="F1360" s="26">
        <f t="shared" si="105"/>
        <v>5.94</v>
      </c>
      <c r="G1360" s="27">
        <f t="shared" si="106"/>
        <v>6.05</v>
      </c>
      <c r="H1360" s="28">
        <f t="shared" si="107"/>
        <v>6.16</v>
      </c>
      <c r="I1360" s="29">
        <f t="shared" si="108"/>
        <v>6.27</v>
      </c>
      <c r="J1360" s="30">
        <f t="shared" si="109"/>
        <v>7.15</v>
      </c>
    </row>
    <row r="1361" spans="2:10" s="11" customFormat="1">
      <c r="B1361" s="31" t="s">
        <v>4489</v>
      </c>
      <c r="C1361" s="32" t="s">
        <v>4490</v>
      </c>
      <c r="D1361" s="33" t="s">
        <v>4491</v>
      </c>
      <c r="E1361" s="34" t="s">
        <v>1123</v>
      </c>
      <c r="F1361" s="26">
        <f t="shared" si="105"/>
        <v>5.94</v>
      </c>
      <c r="G1361" s="27">
        <f t="shared" si="106"/>
        <v>6.05</v>
      </c>
      <c r="H1361" s="28">
        <f t="shared" si="107"/>
        <v>6.16</v>
      </c>
      <c r="I1361" s="29">
        <f t="shared" si="108"/>
        <v>6.27</v>
      </c>
      <c r="J1361" s="30">
        <f t="shared" si="109"/>
        <v>7.15</v>
      </c>
    </row>
    <row r="1362" spans="2:10" s="11" customFormat="1">
      <c r="B1362" s="31" t="s">
        <v>4492</v>
      </c>
      <c r="C1362" s="32" t="s">
        <v>4493</v>
      </c>
      <c r="D1362" s="33" t="s">
        <v>4494</v>
      </c>
      <c r="E1362" s="34" t="s">
        <v>491</v>
      </c>
      <c r="F1362" s="26">
        <f t="shared" si="105"/>
        <v>8.1</v>
      </c>
      <c r="G1362" s="27">
        <f t="shared" si="106"/>
        <v>8.25</v>
      </c>
      <c r="H1362" s="28">
        <f t="shared" si="107"/>
        <v>8.4</v>
      </c>
      <c r="I1362" s="29">
        <f t="shared" si="108"/>
        <v>8.5500000000000007</v>
      </c>
      <c r="J1362" s="30">
        <f t="shared" si="109"/>
        <v>9.75</v>
      </c>
    </row>
    <row r="1363" spans="2:10" s="11" customFormat="1">
      <c r="B1363" s="31" t="s">
        <v>4495</v>
      </c>
      <c r="C1363" s="32" t="s">
        <v>4496</v>
      </c>
      <c r="D1363" s="33" t="s">
        <v>4497</v>
      </c>
      <c r="E1363" s="34" t="s">
        <v>491</v>
      </c>
      <c r="F1363" s="26">
        <f t="shared" si="105"/>
        <v>8.1</v>
      </c>
      <c r="G1363" s="27">
        <f t="shared" si="106"/>
        <v>8.25</v>
      </c>
      <c r="H1363" s="28">
        <f t="shared" si="107"/>
        <v>8.4</v>
      </c>
      <c r="I1363" s="29">
        <f t="shared" si="108"/>
        <v>8.5500000000000007</v>
      </c>
      <c r="J1363" s="30">
        <f t="shared" si="109"/>
        <v>9.75</v>
      </c>
    </row>
    <row r="1364" spans="2:10" s="11" customFormat="1">
      <c r="B1364" s="31" t="s">
        <v>4498</v>
      </c>
      <c r="C1364" s="32" t="s">
        <v>4499</v>
      </c>
      <c r="D1364" s="33" t="s">
        <v>4500</v>
      </c>
      <c r="E1364" s="34" t="s">
        <v>4501</v>
      </c>
      <c r="F1364" s="26">
        <f t="shared" si="105"/>
        <v>22.95</v>
      </c>
      <c r="G1364" s="27">
        <f t="shared" si="106"/>
        <v>23.375</v>
      </c>
      <c r="H1364" s="28">
        <f t="shared" si="107"/>
        <v>23.8</v>
      </c>
      <c r="I1364" s="29">
        <f t="shared" si="108"/>
        <v>24.225000000000001</v>
      </c>
      <c r="J1364" s="30">
        <f t="shared" si="109"/>
        <v>27.625</v>
      </c>
    </row>
    <row r="1365" spans="2:10" s="11" customFormat="1">
      <c r="B1365" s="31" t="s">
        <v>4502</v>
      </c>
      <c r="C1365" s="32" t="s">
        <v>4503</v>
      </c>
      <c r="D1365" s="33" t="s">
        <v>4504</v>
      </c>
      <c r="E1365" s="34" t="s">
        <v>440</v>
      </c>
      <c r="F1365" s="26">
        <f t="shared" si="105"/>
        <v>17.28</v>
      </c>
      <c r="G1365" s="27">
        <f t="shared" si="106"/>
        <v>17.600000000000001</v>
      </c>
      <c r="H1365" s="28">
        <f t="shared" si="107"/>
        <v>17.920000000000002</v>
      </c>
      <c r="I1365" s="29">
        <f t="shared" si="108"/>
        <v>18.240000000000002</v>
      </c>
      <c r="J1365" s="30">
        <f t="shared" si="109"/>
        <v>20.8</v>
      </c>
    </row>
    <row r="1366" spans="2:10" s="11" customFormat="1">
      <c r="B1366" s="31" t="s">
        <v>4505</v>
      </c>
      <c r="C1366" s="32" t="s">
        <v>4506</v>
      </c>
      <c r="D1366" s="33" t="s">
        <v>4507</v>
      </c>
      <c r="E1366" s="34" t="s">
        <v>4508</v>
      </c>
      <c r="F1366" s="26">
        <f t="shared" si="105"/>
        <v>30.78</v>
      </c>
      <c r="G1366" s="27">
        <f t="shared" si="106"/>
        <v>31.35</v>
      </c>
      <c r="H1366" s="28">
        <f t="shared" si="107"/>
        <v>31.92</v>
      </c>
      <c r="I1366" s="29">
        <f t="shared" si="108"/>
        <v>32.49</v>
      </c>
      <c r="J1366" s="30">
        <f t="shared" si="109"/>
        <v>37.049999999999997</v>
      </c>
    </row>
    <row r="1367" spans="2:10" s="11" customFormat="1">
      <c r="B1367" s="31" t="s">
        <v>4509</v>
      </c>
      <c r="C1367" s="32" t="s">
        <v>4510</v>
      </c>
      <c r="D1367" s="33" t="s">
        <v>4511</v>
      </c>
      <c r="E1367" s="34" t="s">
        <v>144</v>
      </c>
      <c r="F1367" s="26">
        <f t="shared" si="105"/>
        <v>37.799999999999997</v>
      </c>
      <c r="G1367" s="27">
        <f t="shared" si="106"/>
        <v>38.5</v>
      </c>
      <c r="H1367" s="28">
        <f t="shared" si="107"/>
        <v>39.200000000000003</v>
      </c>
      <c r="I1367" s="29">
        <f t="shared" si="108"/>
        <v>39.9</v>
      </c>
      <c r="J1367" s="30">
        <f t="shared" si="109"/>
        <v>45.5</v>
      </c>
    </row>
    <row r="1368" spans="2:10" s="11" customFormat="1">
      <c r="B1368" s="31" t="s">
        <v>4512</v>
      </c>
      <c r="C1368" s="32" t="s">
        <v>4513</v>
      </c>
      <c r="D1368" s="33" t="s">
        <v>4514</v>
      </c>
      <c r="E1368" s="34" t="s">
        <v>2045</v>
      </c>
      <c r="F1368" s="26">
        <f t="shared" si="105"/>
        <v>30.240000000000002</v>
      </c>
      <c r="G1368" s="27">
        <f t="shared" si="106"/>
        <v>30.8</v>
      </c>
      <c r="H1368" s="28">
        <f t="shared" si="107"/>
        <v>31.36</v>
      </c>
      <c r="I1368" s="29">
        <f t="shared" si="108"/>
        <v>31.92</v>
      </c>
      <c r="J1368" s="30">
        <f t="shared" si="109"/>
        <v>36.4</v>
      </c>
    </row>
    <row r="1369" spans="2:10" s="11" customFormat="1">
      <c r="B1369" s="31" t="s">
        <v>4515</v>
      </c>
      <c r="C1369" s="32" t="s">
        <v>4516</v>
      </c>
      <c r="D1369" s="33" t="s">
        <v>4517</v>
      </c>
      <c r="E1369" s="34" t="s">
        <v>41</v>
      </c>
      <c r="F1369" s="26">
        <f t="shared" si="105"/>
        <v>21.6</v>
      </c>
      <c r="G1369" s="27">
        <f t="shared" si="106"/>
        <v>22</v>
      </c>
      <c r="H1369" s="28">
        <f t="shared" si="107"/>
        <v>22.4</v>
      </c>
      <c r="I1369" s="29">
        <f t="shared" si="108"/>
        <v>22.8</v>
      </c>
      <c r="J1369" s="30">
        <f t="shared" si="109"/>
        <v>26</v>
      </c>
    </row>
    <row r="1370" spans="2:10" s="11" customFormat="1">
      <c r="B1370" s="31" t="s">
        <v>4518</v>
      </c>
      <c r="C1370" s="32" t="s">
        <v>4519</v>
      </c>
      <c r="D1370" s="33" t="s">
        <v>4520</v>
      </c>
      <c r="E1370" s="34" t="s">
        <v>144</v>
      </c>
      <c r="F1370" s="26">
        <f t="shared" si="105"/>
        <v>37.799999999999997</v>
      </c>
      <c r="G1370" s="27">
        <f t="shared" si="106"/>
        <v>38.5</v>
      </c>
      <c r="H1370" s="28">
        <f t="shared" si="107"/>
        <v>39.200000000000003</v>
      </c>
      <c r="I1370" s="29">
        <f t="shared" si="108"/>
        <v>39.9</v>
      </c>
      <c r="J1370" s="30">
        <f t="shared" si="109"/>
        <v>45.5</v>
      </c>
    </row>
    <row r="1371" spans="2:10" s="11" customFormat="1">
      <c r="B1371" s="31" t="s">
        <v>4521</v>
      </c>
      <c r="C1371" s="32" t="s">
        <v>4522</v>
      </c>
      <c r="D1371" s="33" t="s">
        <v>4523</v>
      </c>
      <c r="E1371" s="34" t="s">
        <v>2045</v>
      </c>
      <c r="F1371" s="26">
        <f t="shared" si="105"/>
        <v>30.240000000000002</v>
      </c>
      <c r="G1371" s="27">
        <f t="shared" si="106"/>
        <v>30.8</v>
      </c>
      <c r="H1371" s="28">
        <f t="shared" si="107"/>
        <v>31.36</v>
      </c>
      <c r="I1371" s="29">
        <f t="shared" si="108"/>
        <v>31.92</v>
      </c>
      <c r="J1371" s="30">
        <f t="shared" si="109"/>
        <v>36.4</v>
      </c>
    </row>
    <row r="1372" spans="2:10" s="11" customFormat="1">
      <c r="B1372" s="31" t="s">
        <v>4524</v>
      </c>
      <c r="C1372" s="32" t="s">
        <v>4525</v>
      </c>
      <c r="D1372" s="33" t="s">
        <v>4526</v>
      </c>
      <c r="E1372" s="34" t="s">
        <v>41</v>
      </c>
      <c r="F1372" s="26">
        <f t="shared" si="105"/>
        <v>21.6</v>
      </c>
      <c r="G1372" s="27">
        <f t="shared" si="106"/>
        <v>22</v>
      </c>
      <c r="H1372" s="28">
        <f t="shared" si="107"/>
        <v>22.4</v>
      </c>
      <c r="I1372" s="29">
        <f t="shared" si="108"/>
        <v>22.8</v>
      </c>
      <c r="J1372" s="30">
        <f t="shared" si="109"/>
        <v>26</v>
      </c>
    </row>
    <row r="1373" spans="2:10" s="11" customFormat="1">
      <c r="B1373" s="31" t="s">
        <v>4527</v>
      </c>
      <c r="C1373" s="32" t="s">
        <v>4528</v>
      </c>
      <c r="D1373" s="33" t="s">
        <v>4529</v>
      </c>
      <c r="E1373" s="34" t="s">
        <v>41</v>
      </c>
      <c r="F1373" s="26">
        <f t="shared" si="105"/>
        <v>21.6</v>
      </c>
      <c r="G1373" s="27">
        <f t="shared" si="106"/>
        <v>22</v>
      </c>
      <c r="H1373" s="28">
        <f t="shared" si="107"/>
        <v>22.4</v>
      </c>
      <c r="I1373" s="29">
        <f t="shared" si="108"/>
        <v>22.8</v>
      </c>
      <c r="J1373" s="30">
        <f t="shared" si="109"/>
        <v>26</v>
      </c>
    </row>
    <row r="1374" spans="2:10" s="11" customFormat="1">
      <c r="B1374" s="31" t="s">
        <v>4530</v>
      </c>
      <c r="C1374" s="32" t="s">
        <v>4531</v>
      </c>
      <c r="D1374" s="33" t="s">
        <v>4532</v>
      </c>
      <c r="E1374" s="34" t="s">
        <v>41</v>
      </c>
      <c r="F1374" s="26">
        <f t="shared" si="105"/>
        <v>21.6</v>
      </c>
      <c r="G1374" s="27">
        <f t="shared" si="106"/>
        <v>22</v>
      </c>
      <c r="H1374" s="28">
        <f t="shared" si="107"/>
        <v>22.4</v>
      </c>
      <c r="I1374" s="29">
        <f t="shared" si="108"/>
        <v>22.8</v>
      </c>
      <c r="J1374" s="30">
        <f t="shared" si="109"/>
        <v>26</v>
      </c>
    </row>
    <row r="1375" spans="2:10" s="11" customFormat="1">
      <c r="B1375" s="31" t="s">
        <v>4533</v>
      </c>
      <c r="C1375" s="32" t="s">
        <v>4534</v>
      </c>
      <c r="D1375" s="33" t="s">
        <v>4535</v>
      </c>
      <c r="E1375" s="34" t="s">
        <v>655</v>
      </c>
      <c r="F1375" s="26">
        <f t="shared" si="105"/>
        <v>11.88</v>
      </c>
      <c r="G1375" s="27">
        <f t="shared" si="106"/>
        <v>12.1</v>
      </c>
      <c r="H1375" s="28">
        <f t="shared" si="107"/>
        <v>12.32</v>
      </c>
      <c r="I1375" s="29">
        <f t="shared" si="108"/>
        <v>12.54</v>
      </c>
      <c r="J1375" s="30">
        <f t="shared" si="109"/>
        <v>14.3</v>
      </c>
    </row>
    <row r="1376" spans="2:10" s="11" customFormat="1">
      <c r="B1376" s="31" t="s">
        <v>4536</v>
      </c>
      <c r="C1376" s="32" t="s">
        <v>4537</v>
      </c>
      <c r="D1376" s="33" t="s">
        <v>4538</v>
      </c>
      <c r="E1376" s="34" t="s">
        <v>288</v>
      </c>
      <c r="F1376" s="26">
        <f t="shared" si="105"/>
        <v>20.52</v>
      </c>
      <c r="G1376" s="27">
        <f t="shared" si="106"/>
        <v>20.9</v>
      </c>
      <c r="H1376" s="28">
        <f t="shared" si="107"/>
        <v>21.28</v>
      </c>
      <c r="I1376" s="29">
        <f t="shared" si="108"/>
        <v>21.66</v>
      </c>
      <c r="J1376" s="30">
        <f t="shared" si="109"/>
        <v>24.7</v>
      </c>
    </row>
    <row r="1377" spans="2:10" s="11" customFormat="1">
      <c r="B1377" s="31" t="s">
        <v>4539</v>
      </c>
      <c r="C1377" s="32" t="s">
        <v>4540</v>
      </c>
      <c r="D1377" s="33" t="s">
        <v>4541</v>
      </c>
      <c r="E1377" s="34" t="s">
        <v>4542</v>
      </c>
      <c r="F1377" s="26">
        <f t="shared" si="105"/>
        <v>25.92</v>
      </c>
      <c r="G1377" s="27">
        <f t="shared" si="106"/>
        <v>26.4</v>
      </c>
      <c r="H1377" s="28">
        <f t="shared" si="107"/>
        <v>26.88</v>
      </c>
      <c r="I1377" s="29">
        <f t="shared" si="108"/>
        <v>27.36</v>
      </c>
      <c r="J1377" s="30">
        <f t="shared" si="109"/>
        <v>31.2</v>
      </c>
    </row>
    <row r="1378" spans="2:10" s="11" customFormat="1">
      <c r="B1378" s="31" t="s">
        <v>4543</v>
      </c>
      <c r="C1378" s="32" t="s">
        <v>4544</v>
      </c>
      <c r="D1378" s="33" t="s">
        <v>4545</v>
      </c>
      <c r="E1378" s="34" t="s">
        <v>4546</v>
      </c>
      <c r="F1378" s="26">
        <f t="shared" si="105"/>
        <v>31.32</v>
      </c>
      <c r="G1378" s="27">
        <f t="shared" si="106"/>
        <v>31.9</v>
      </c>
      <c r="H1378" s="28">
        <f t="shared" si="107"/>
        <v>32.479999999999997</v>
      </c>
      <c r="I1378" s="29">
        <f t="shared" si="108"/>
        <v>33.06</v>
      </c>
      <c r="J1378" s="30">
        <f t="shared" si="109"/>
        <v>37.700000000000003</v>
      </c>
    </row>
    <row r="1379" spans="2:10" s="11" customFormat="1">
      <c r="B1379" s="31" t="s">
        <v>4547</v>
      </c>
      <c r="C1379" s="32" t="s">
        <v>4548</v>
      </c>
      <c r="D1379" s="33" t="s">
        <v>4549</v>
      </c>
      <c r="E1379" s="34" t="s">
        <v>4550</v>
      </c>
      <c r="F1379" s="26">
        <f t="shared" si="105"/>
        <v>16.739999999999998</v>
      </c>
      <c r="G1379" s="27">
        <f t="shared" si="106"/>
        <v>17.05</v>
      </c>
      <c r="H1379" s="28">
        <f t="shared" si="107"/>
        <v>17.36</v>
      </c>
      <c r="I1379" s="29">
        <f t="shared" si="108"/>
        <v>17.670000000000002</v>
      </c>
      <c r="J1379" s="30">
        <f t="shared" si="109"/>
        <v>20.149999999999999</v>
      </c>
    </row>
    <row r="1380" spans="2:10" s="11" customFormat="1">
      <c r="B1380" s="31" t="s">
        <v>4551</v>
      </c>
      <c r="C1380" s="32" t="s">
        <v>4552</v>
      </c>
      <c r="D1380" s="33" t="s">
        <v>4553</v>
      </c>
      <c r="E1380" s="34" t="s">
        <v>1356</v>
      </c>
      <c r="F1380" s="26">
        <f t="shared" si="105"/>
        <v>22.302</v>
      </c>
      <c r="G1380" s="27">
        <f t="shared" si="106"/>
        <v>22.715</v>
      </c>
      <c r="H1380" s="28">
        <f t="shared" si="107"/>
        <v>23.128</v>
      </c>
      <c r="I1380" s="29">
        <f t="shared" si="108"/>
        <v>23.540999999999997</v>
      </c>
      <c r="J1380" s="30">
        <f t="shared" si="109"/>
        <v>26.844999999999999</v>
      </c>
    </row>
    <row r="1381" spans="2:10" s="11" customFormat="1">
      <c r="B1381" s="31" t="s">
        <v>4554</v>
      </c>
      <c r="C1381" s="32" t="s">
        <v>4555</v>
      </c>
      <c r="D1381" s="33" t="s">
        <v>4556</v>
      </c>
      <c r="E1381" s="34" t="s">
        <v>4557</v>
      </c>
      <c r="F1381" s="26">
        <f t="shared" si="105"/>
        <v>15.875999999999999</v>
      </c>
      <c r="G1381" s="27">
        <f t="shared" si="106"/>
        <v>16.169999999999998</v>
      </c>
      <c r="H1381" s="28">
        <f t="shared" si="107"/>
        <v>16.463999999999999</v>
      </c>
      <c r="I1381" s="29">
        <f t="shared" si="108"/>
        <v>16.757999999999999</v>
      </c>
      <c r="J1381" s="30">
        <f t="shared" si="109"/>
        <v>19.11</v>
      </c>
    </row>
    <row r="1382" spans="2:10" s="11" customFormat="1">
      <c r="B1382" s="31" t="s">
        <v>4558</v>
      </c>
      <c r="C1382" s="32" t="s">
        <v>4559</v>
      </c>
      <c r="D1382" s="33" t="s">
        <v>4560</v>
      </c>
      <c r="E1382" s="34" t="s">
        <v>4501</v>
      </c>
      <c r="F1382" s="26">
        <f t="shared" si="105"/>
        <v>22.95</v>
      </c>
      <c r="G1382" s="27">
        <f t="shared" si="106"/>
        <v>23.375</v>
      </c>
      <c r="H1382" s="28">
        <f t="shared" si="107"/>
        <v>23.8</v>
      </c>
      <c r="I1382" s="29">
        <f t="shared" si="108"/>
        <v>24.225000000000001</v>
      </c>
      <c r="J1382" s="30">
        <f t="shared" si="109"/>
        <v>27.625</v>
      </c>
    </row>
    <row r="1383" spans="2:10" s="11" customFormat="1">
      <c r="B1383" s="31" t="s">
        <v>4561</v>
      </c>
      <c r="C1383" s="32" t="s">
        <v>4562</v>
      </c>
      <c r="D1383" s="33" t="s">
        <v>4563</v>
      </c>
      <c r="E1383" s="34" t="s">
        <v>157</v>
      </c>
      <c r="F1383" s="26">
        <f t="shared" si="105"/>
        <v>32.4</v>
      </c>
      <c r="G1383" s="27">
        <f t="shared" si="106"/>
        <v>33</v>
      </c>
      <c r="H1383" s="28">
        <f t="shared" si="107"/>
        <v>33.6</v>
      </c>
      <c r="I1383" s="29">
        <f t="shared" si="108"/>
        <v>34.200000000000003</v>
      </c>
      <c r="J1383" s="30">
        <f t="shared" si="109"/>
        <v>39</v>
      </c>
    </row>
    <row r="1384" spans="2:10" s="11" customFormat="1">
      <c r="B1384" s="31" t="s">
        <v>4564</v>
      </c>
      <c r="C1384" s="32" t="s">
        <v>4565</v>
      </c>
      <c r="D1384" s="33" t="s">
        <v>4566</v>
      </c>
      <c r="E1384" s="34" t="s">
        <v>630</v>
      </c>
      <c r="F1384" s="26">
        <f t="shared" si="105"/>
        <v>27</v>
      </c>
      <c r="G1384" s="27">
        <f t="shared" si="106"/>
        <v>27.5</v>
      </c>
      <c r="H1384" s="28">
        <f t="shared" si="107"/>
        <v>28</v>
      </c>
      <c r="I1384" s="29">
        <f t="shared" si="108"/>
        <v>28.5</v>
      </c>
      <c r="J1384" s="30">
        <f t="shared" si="109"/>
        <v>32.5</v>
      </c>
    </row>
    <row r="1385" spans="2:10" s="11" customFormat="1">
      <c r="B1385" s="31" t="s">
        <v>4567</v>
      </c>
      <c r="C1385" s="32" t="s">
        <v>4568</v>
      </c>
      <c r="D1385" s="33" t="s">
        <v>4569</v>
      </c>
      <c r="E1385" s="34" t="s">
        <v>41</v>
      </c>
      <c r="F1385" s="26">
        <f t="shared" si="105"/>
        <v>21.6</v>
      </c>
      <c r="G1385" s="27">
        <f t="shared" si="106"/>
        <v>22</v>
      </c>
      <c r="H1385" s="28">
        <f t="shared" si="107"/>
        <v>22.4</v>
      </c>
      <c r="I1385" s="29">
        <f t="shared" si="108"/>
        <v>22.8</v>
      </c>
      <c r="J1385" s="30">
        <f t="shared" si="109"/>
        <v>26</v>
      </c>
    </row>
    <row r="1386" spans="2:10" s="11" customFormat="1">
      <c r="B1386" s="31" t="s">
        <v>4570</v>
      </c>
      <c r="C1386" s="32" t="s">
        <v>4571</v>
      </c>
      <c r="D1386" s="33" t="s">
        <v>4572</v>
      </c>
      <c r="E1386" s="34" t="s">
        <v>1127</v>
      </c>
      <c r="F1386" s="26">
        <f t="shared" si="105"/>
        <v>25.38</v>
      </c>
      <c r="G1386" s="27">
        <f t="shared" si="106"/>
        <v>25.85</v>
      </c>
      <c r="H1386" s="28">
        <f t="shared" si="107"/>
        <v>26.32</v>
      </c>
      <c r="I1386" s="29">
        <f t="shared" si="108"/>
        <v>26.79</v>
      </c>
      <c r="J1386" s="30">
        <f t="shared" si="109"/>
        <v>30.55</v>
      </c>
    </row>
    <row r="1387" spans="2:10" s="11" customFormat="1">
      <c r="B1387" s="31" t="s">
        <v>4573</v>
      </c>
      <c r="C1387" s="32" t="s">
        <v>4574</v>
      </c>
      <c r="D1387" s="33" t="s">
        <v>4575</v>
      </c>
      <c r="E1387" s="34" t="s">
        <v>900</v>
      </c>
      <c r="F1387" s="26">
        <f t="shared" si="105"/>
        <v>13.77</v>
      </c>
      <c r="G1387" s="27">
        <f t="shared" si="106"/>
        <v>14.025</v>
      </c>
      <c r="H1387" s="28">
        <f t="shared" si="107"/>
        <v>14.28</v>
      </c>
      <c r="I1387" s="29">
        <f t="shared" si="108"/>
        <v>14.535</v>
      </c>
      <c r="J1387" s="30">
        <f t="shared" si="109"/>
        <v>16.574999999999999</v>
      </c>
    </row>
    <row r="1388" spans="2:10" s="11" customFormat="1">
      <c r="B1388" s="31" t="s">
        <v>4576</v>
      </c>
      <c r="C1388" s="32" t="s">
        <v>4577</v>
      </c>
      <c r="D1388" s="33" t="s">
        <v>4578</v>
      </c>
      <c r="E1388" s="34" t="s">
        <v>3235</v>
      </c>
      <c r="F1388" s="26">
        <f t="shared" si="105"/>
        <v>3.51</v>
      </c>
      <c r="G1388" s="27">
        <f t="shared" si="106"/>
        <v>3.5750000000000002</v>
      </c>
      <c r="H1388" s="28">
        <f t="shared" si="107"/>
        <v>3.64</v>
      </c>
      <c r="I1388" s="29">
        <f t="shared" si="108"/>
        <v>3.7050000000000001</v>
      </c>
      <c r="J1388" s="30">
        <f t="shared" si="109"/>
        <v>4.2249999999999996</v>
      </c>
    </row>
    <row r="1389" spans="2:10" s="11" customFormat="1">
      <c r="B1389" s="31" t="s">
        <v>4579</v>
      </c>
      <c r="C1389" s="32" t="s">
        <v>4580</v>
      </c>
      <c r="D1389" s="33" t="s">
        <v>4581</v>
      </c>
      <c r="E1389" s="34" t="s">
        <v>3235</v>
      </c>
      <c r="F1389" s="26">
        <f t="shared" si="105"/>
        <v>3.51</v>
      </c>
      <c r="G1389" s="27">
        <f t="shared" si="106"/>
        <v>3.5750000000000002</v>
      </c>
      <c r="H1389" s="28">
        <f t="shared" si="107"/>
        <v>3.64</v>
      </c>
      <c r="I1389" s="29">
        <f t="shared" si="108"/>
        <v>3.7050000000000001</v>
      </c>
      <c r="J1389" s="30">
        <f t="shared" si="109"/>
        <v>4.2249999999999996</v>
      </c>
    </row>
    <row r="1390" spans="2:10" s="11" customFormat="1">
      <c r="B1390" s="31" t="s">
        <v>4582</v>
      </c>
      <c r="C1390" s="32" t="s">
        <v>4583</v>
      </c>
      <c r="D1390" s="33" t="s">
        <v>4584</v>
      </c>
      <c r="E1390" s="34" t="s">
        <v>3235</v>
      </c>
      <c r="F1390" s="26">
        <f t="shared" si="105"/>
        <v>3.51</v>
      </c>
      <c r="G1390" s="27">
        <f t="shared" si="106"/>
        <v>3.5750000000000002</v>
      </c>
      <c r="H1390" s="28">
        <f t="shared" si="107"/>
        <v>3.64</v>
      </c>
      <c r="I1390" s="29">
        <f t="shared" si="108"/>
        <v>3.7050000000000001</v>
      </c>
      <c r="J1390" s="30">
        <f t="shared" si="109"/>
        <v>4.2249999999999996</v>
      </c>
    </row>
    <row r="1391" spans="2:10" s="11" customFormat="1">
      <c r="B1391" s="31" t="s">
        <v>4585</v>
      </c>
      <c r="C1391" s="32" t="s">
        <v>4586</v>
      </c>
      <c r="D1391" s="33" t="s">
        <v>4587</v>
      </c>
      <c r="E1391" s="34" t="s">
        <v>4588</v>
      </c>
      <c r="F1391" s="26">
        <f t="shared" si="105"/>
        <v>3.534516</v>
      </c>
      <c r="G1391" s="27">
        <f t="shared" si="106"/>
        <v>3.5999699999999999</v>
      </c>
      <c r="H1391" s="28">
        <f t="shared" si="107"/>
        <v>3.6654239999999998</v>
      </c>
      <c r="I1391" s="29">
        <f t="shared" si="108"/>
        <v>3.7308780000000001</v>
      </c>
      <c r="J1391" s="30">
        <f t="shared" si="109"/>
        <v>4.2545099999999998</v>
      </c>
    </row>
    <row r="1392" spans="2:10" s="11" customFormat="1">
      <c r="B1392" s="31" t="s">
        <v>4589</v>
      </c>
      <c r="C1392" s="32" t="s">
        <v>4590</v>
      </c>
      <c r="D1392" s="33" t="s">
        <v>4591</v>
      </c>
      <c r="E1392" s="34" t="s">
        <v>4592</v>
      </c>
      <c r="F1392" s="26">
        <f t="shared" si="105"/>
        <v>3.535488</v>
      </c>
      <c r="G1392" s="27">
        <f t="shared" si="106"/>
        <v>3.6009600000000002</v>
      </c>
      <c r="H1392" s="28">
        <f t="shared" si="107"/>
        <v>3.6664319999999999</v>
      </c>
      <c r="I1392" s="29">
        <f t="shared" si="108"/>
        <v>3.7319040000000001</v>
      </c>
      <c r="J1392" s="30">
        <f t="shared" si="109"/>
        <v>4.2556799999999999</v>
      </c>
    </row>
    <row r="1393" spans="2:10" s="11" customFormat="1">
      <c r="B1393" s="31" t="s">
        <v>4593</v>
      </c>
      <c r="C1393" s="32" t="s">
        <v>4594</v>
      </c>
      <c r="D1393" s="33" t="s">
        <v>4595</v>
      </c>
      <c r="E1393" s="34" t="s">
        <v>3235</v>
      </c>
      <c r="F1393" s="26">
        <f t="shared" si="105"/>
        <v>3.51</v>
      </c>
      <c r="G1393" s="27">
        <f t="shared" si="106"/>
        <v>3.5750000000000002</v>
      </c>
      <c r="H1393" s="28">
        <f t="shared" si="107"/>
        <v>3.64</v>
      </c>
      <c r="I1393" s="29">
        <f t="shared" si="108"/>
        <v>3.7050000000000001</v>
      </c>
      <c r="J1393" s="30">
        <f t="shared" si="109"/>
        <v>4.2249999999999996</v>
      </c>
    </row>
    <row r="1394" spans="2:10" s="11" customFormat="1">
      <c r="B1394" s="31" t="s">
        <v>4596</v>
      </c>
      <c r="C1394" s="32" t="s">
        <v>4597</v>
      </c>
      <c r="D1394" s="33" t="s">
        <v>4598</v>
      </c>
      <c r="E1394" s="34" t="s">
        <v>916</v>
      </c>
      <c r="F1394" s="26">
        <f t="shared" si="105"/>
        <v>3.7800000000000002</v>
      </c>
      <c r="G1394" s="27">
        <f t="shared" si="106"/>
        <v>3.85</v>
      </c>
      <c r="H1394" s="28">
        <f t="shared" si="107"/>
        <v>3.92</v>
      </c>
      <c r="I1394" s="29">
        <f t="shared" si="108"/>
        <v>3.99</v>
      </c>
      <c r="J1394" s="30">
        <f t="shared" si="109"/>
        <v>4.55</v>
      </c>
    </row>
    <row r="1395" spans="2:10" s="11" customFormat="1">
      <c r="B1395" s="31" t="s">
        <v>4599</v>
      </c>
      <c r="C1395" s="32" t="s">
        <v>4600</v>
      </c>
      <c r="D1395" s="33" t="s">
        <v>4601</v>
      </c>
      <c r="E1395" s="34" t="s">
        <v>252</v>
      </c>
      <c r="F1395" s="26">
        <f t="shared" si="105"/>
        <v>70.2</v>
      </c>
      <c r="G1395" s="27">
        <f t="shared" si="106"/>
        <v>71.5</v>
      </c>
      <c r="H1395" s="28">
        <f t="shared" si="107"/>
        <v>72.8</v>
      </c>
      <c r="I1395" s="29">
        <f t="shared" si="108"/>
        <v>74.099999999999994</v>
      </c>
      <c r="J1395" s="30">
        <f t="shared" si="109"/>
        <v>84.5</v>
      </c>
    </row>
    <row r="1396" spans="2:10" s="11" customFormat="1">
      <c r="B1396" s="31" t="s">
        <v>4602</v>
      </c>
      <c r="C1396" s="32" t="s">
        <v>4603</v>
      </c>
      <c r="D1396" s="33" t="s">
        <v>4604</v>
      </c>
      <c r="E1396" s="34" t="s">
        <v>252</v>
      </c>
      <c r="F1396" s="26">
        <f t="shared" si="105"/>
        <v>70.2</v>
      </c>
      <c r="G1396" s="27">
        <f t="shared" si="106"/>
        <v>71.5</v>
      </c>
      <c r="H1396" s="28">
        <f t="shared" si="107"/>
        <v>72.8</v>
      </c>
      <c r="I1396" s="29">
        <f t="shared" si="108"/>
        <v>74.099999999999994</v>
      </c>
      <c r="J1396" s="30">
        <f t="shared" si="109"/>
        <v>84.5</v>
      </c>
    </row>
    <row r="1397" spans="2:10" s="11" customFormat="1">
      <c r="B1397" s="31" t="s">
        <v>4605</v>
      </c>
      <c r="C1397" s="32" t="s">
        <v>4606</v>
      </c>
      <c r="D1397" s="33" t="s">
        <v>4607</v>
      </c>
      <c r="E1397" s="34" t="s">
        <v>385</v>
      </c>
      <c r="F1397" s="26">
        <f t="shared" si="105"/>
        <v>16.2</v>
      </c>
      <c r="G1397" s="27">
        <f t="shared" si="106"/>
        <v>16.5</v>
      </c>
      <c r="H1397" s="28">
        <f t="shared" si="107"/>
        <v>16.8</v>
      </c>
      <c r="I1397" s="29">
        <f t="shared" si="108"/>
        <v>17.100000000000001</v>
      </c>
      <c r="J1397" s="30">
        <f t="shared" si="109"/>
        <v>19.5</v>
      </c>
    </row>
    <row r="1398" spans="2:10" s="11" customFormat="1">
      <c r="B1398" s="31" t="s">
        <v>4608</v>
      </c>
      <c r="C1398" s="32" t="s">
        <v>4609</v>
      </c>
      <c r="D1398" s="33" t="s">
        <v>4610</v>
      </c>
      <c r="E1398" s="34" t="s">
        <v>1662</v>
      </c>
      <c r="F1398" s="26">
        <f t="shared" si="105"/>
        <v>21.87</v>
      </c>
      <c r="G1398" s="27">
        <f t="shared" si="106"/>
        <v>22.274999999999999</v>
      </c>
      <c r="H1398" s="28">
        <f t="shared" si="107"/>
        <v>22.68</v>
      </c>
      <c r="I1398" s="29">
        <f t="shared" si="108"/>
        <v>23.085000000000001</v>
      </c>
      <c r="J1398" s="30">
        <f t="shared" si="109"/>
        <v>26.324999999999999</v>
      </c>
    </row>
    <row r="1399" spans="2:10" s="11" customFormat="1">
      <c r="B1399" s="31" t="s">
        <v>4611</v>
      </c>
      <c r="C1399" s="32" t="s">
        <v>4612</v>
      </c>
      <c r="D1399" s="33" t="s">
        <v>4613</v>
      </c>
      <c r="E1399" s="34" t="s">
        <v>3228</v>
      </c>
      <c r="F1399" s="26">
        <f t="shared" si="105"/>
        <v>2.4300000000000002</v>
      </c>
      <c r="G1399" s="27">
        <f t="shared" si="106"/>
        <v>2.4750000000000001</v>
      </c>
      <c r="H1399" s="28">
        <f t="shared" si="107"/>
        <v>2.52</v>
      </c>
      <c r="I1399" s="29">
        <f t="shared" si="108"/>
        <v>2.5649999999999999</v>
      </c>
      <c r="J1399" s="30">
        <f t="shared" si="109"/>
        <v>2.9249999999999998</v>
      </c>
    </row>
    <row r="1400" spans="2:10" s="11" customFormat="1">
      <c r="B1400" s="31" t="s">
        <v>4614</v>
      </c>
      <c r="C1400" s="32" t="s">
        <v>4615</v>
      </c>
      <c r="D1400" s="33" t="s">
        <v>4616</v>
      </c>
      <c r="E1400" s="34" t="s">
        <v>450</v>
      </c>
      <c r="F1400" s="26">
        <f t="shared" si="105"/>
        <v>10.475999999999999</v>
      </c>
      <c r="G1400" s="27">
        <f t="shared" si="106"/>
        <v>10.67</v>
      </c>
      <c r="H1400" s="28">
        <f t="shared" si="107"/>
        <v>10.863999999999999</v>
      </c>
      <c r="I1400" s="29">
        <f t="shared" si="108"/>
        <v>11.058</v>
      </c>
      <c r="J1400" s="30">
        <f t="shared" si="109"/>
        <v>12.61</v>
      </c>
    </row>
    <row r="1401" spans="2:10" s="11" customFormat="1">
      <c r="B1401" s="31" t="s">
        <v>4617</v>
      </c>
      <c r="C1401" s="32" t="s">
        <v>4618</v>
      </c>
      <c r="D1401" s="33" t="s">
        <v>4619</v>
      </c>
      <c r="E1401" s="34" t="s">
        <v>233</v>
      </c>
      <c r="F1401" s="26">
        <f t="shared" si="105"/>
        <v>48.6</v>
      </c>
      <c r="G1401" s="27">
        <f t="shared" si="106"/>
        <v>49.5</v>
      </c>
      <c r="H1401" s="28">
        <f t="shared" si="107"/>
        <v>50.4</v>
      </c>
      <c r="I1401" s="29">
        <f t="shared" si="108"/>
        <v>51.3</v>
      </c>
      <c r="J1401" s="30">
        <f t="shared" si="109"/>
        <v>58.5</v>
      </c>
    </row>
    <row r="1402" spans="2:10" s="11" customFormat="1">
      <c r="B1402" s="31" t="s">
        <v>4620</v>
      </c>
      <c r="C1402" s="32" t="s">
        <v>4621</v>
      </c>
      <c r="D1402" s="33" t="s">
        <v>4622</v>
      </c>
      <c r="E1402" s="34" t="s">
        <v>233</v>
      </c>
      <c r="F1402" s="26">
        <f t="shared" si="105"/>
        <v>48.6</v>
      </c>
      <c r="G1402" s="27">
        <f t="shared" si="106"/>
        <v>49.5</v>
      </c>
      <c r="H1402" s="28">
        <f t="shared" si="107"/>
        <v>50.4</v>
      </c>
      <c r="I1402" s="29">
        <f t="shared" si="108"/>
        <v>51.3</v>
      </c>
      <c r="J1402" s="30">
        <f t="shared" si="109"/>
        <v>58.5</v>
      </c>
    </row>
    <row r="1403" spans="2:10" s="11" customFormat="1">
      <c r="B1403" s="31" t="s">
        <v>4623</v>
      </c>
      <c r="C1403" s="32" t="s">
        <v>4624</v>
      </c>
      <c r="D1403" s="33" t="s">
        <v>4625</v>
      </c>
      <c r="E1403" s="34" t="s">
        <v>1009</v>
      </c>
      <c r="F1403" s="26">
        <f t="shared" si="105"/>
        <v>2.97</v>
      </c>
      <c r="G1403" s="27">
        <f t="shared" si="106"/>
        <v>3.0249999999999999</v>
      </c>
      <c r="H1403" s="28">
        <f t="shared" si="107"/>
        <v>3.08</v>
      </c>
      <c r="I1403" s="29">
        <f t="shared" si="108"/>
        <v>3.1349999999999998</v>
      </c>
      <c r="J1403" s="30">
        <f t="shared" si="109"/>
        <v>3.5750000000000002</v>
      </c>
    </row>
    <row r="1404" spans="2:10" s="11" customFormat="1">
      <c r="B1404" s="31" t="s">
        <v>4626</v>
      </c>
      <c r="C1404" s="32" t="s">
        <v>4627</v>
      </c>
      <c r="D1404" s="33" t="s">
        <v>4628</v>
      </c>
      <c r="E1404" s="34" t="s">
        <v>85</v>
      </c>
      <c r="F1404" s="26">
        <f t="shared" si="105"/>
        <v>18.36</v>
      </c>
      <c r="G1404" s="27">
        <f t="shared" si="106"/>
        <v>18.7</v>
      </c>
      <c r="H1404" s="28">
        <f t="shared" si="107"/>
        <v>19.04</v>
      </c>
      <c r="I1404" s="29">
        <f t="shared" si="108"/>
        <v>19.38</v>
      </c>
      <c r="J1404" s="30">
        <f t="shared" si="109"/>
        <v>22.1</v>
      </c>
    </row>
    <row r="1405" spans="2:10" s="11" customFormat="1">
      <c r="B1405" s="31" t="s">
        <v>4629</v>
      </c>
      <c r="C1405" s="32" t="s">
        <v>4630</v>
      </c>
      <c r="D1405" s="33" t="s">
        <v>4631</v>
      </c>
      <c r="E1405" s="34" t="s">
        <v>85</v>
      </c>
      <c r="F1405" s="26">
        <f t="shared" si="105"/>
        <v>18.36</v>
      </c>
      <c r="G1405" s="27">
        <f t="shared" si="106"/>
        <v>18.7</v>
      </c>
      <c r="H1405" s="28">
        <f t="shared" si="107"/>
        <v>19.04</v>
      </c>
      <c r="I1405" s="29">
        <f t="shared" si="108"/>
        <v>19.38</v>
      </c>
      <c r="J1405" s="30">
        <f t="shared" si="109"/>
        <v>22.1</v>
      </c>
    </row>
    <row r="1406" spans="2:10" s="11" customFormat="1">
      <c r="B1406" s="31" t="s">
        <v>4632</v>
      </c>
      <c r="C1406" s="32" t="s">
        <v>4633</v>
      </c>
      <c r="D1406" s="33" t="s">
        <v>4634</v>
      </c>
      <c r="E1406" s="34" t="s">
        <v>85</v>
      </c>
      <c r="F1406" s="26">
        <f t="shared" si="105"/>
        <v>18.36</v>
      </c>
      <c r="G1406" s="27">
        <f t="shared" si="106"/>
        <v>18.7</v>
      </c>
      <c r="H1406" s="28">
        <f t="shared" si="107"/>
        <v>19.04</v>
      </c>
      <c r="I1406" s="29">
        <f t="shared" si="108"/>
        <v>19.38</v>
      </c>
      <c r="J1406" s="30">
        <f t="shared" si="109"/>
        <v>22.1</v>
      </c>
    </row>
    <row r="1407" spans="2:10" s="11" customFormat="1">
      <c r="B1407" s="31" t="s">
        <v>4635</v>
      </c>
      <c r="C1407" s="32" t="s">
        <v>4636</v>
      </c>
      <c r="D1407" s="33" t="s">
        <v>4637</v>
      </c>
      <c r="E1407" s="34" t="s">
        <v>85</v>
      </c>
      <c r="F1407" s="26">
        <f t="shared" si="105"/>
        <v>18.36</v>
      </c>
      <c r="G1407" s="27">
        <f t="shared" si="106"/>
        <v>18.7</v>
      </c>
      <c r="H1407" s="28">
        <f t="shared" si="107"/>
        <v>19.04</v>
      </c>
      <c r="I1407" s="29">
        <f t="shared" si="108"/>
        <v>19.38</v>
      </c>
      <c r="J1407" s="30">
        <f t="shared" si="109"/>
        <v>22.1</v>
      </c>
    </row>
    <row r="1408" spans="2:10" s="11" customFormat="1">
      <c r="B1408" s="31" t="s">
        <v>4638</v>
      </c>
      <c r="C1408" s="32" t="s">
        <v>4639</v>
      </c>
      <c r="D1408" s="33" t="s">
        <v>4640</v>
      </c>
      <c r="E1408" s="34" t="s">
        <v>5</v>
      </c>
      <c r="F1408" s="26">
        <f t="shared" si="105"/>
        <v>43.2</v>
      </c>
      <c r="G1408" s="27">
        <f t="shared" si="106"/>
        <v>44</v>
      </c>
      <c r="H1408" s="28">
        <f t="shared" si="107"/>
        <v>44.8</v>
      </c>
      <c r="I1408" s="29">
        <f t="shared" si="108"/>
        <v>45.6</v>
      </c>
      <c r="J1408" s="30">
        <f t="shared" si="109"/>
        <v>52</v>
      </c>
    </row>
    <row r="1409" spans="2:10" s="11" customFormat="1">
      <c r="B1409" s="31" t="s">
        <v>4641</v>
      </c>
      <c r="C1409" s="32" t="s">
        <v>4642</v>
      </c>
      <c r="D1409" s="33" t="s">
        <v>4643</v>
      </c>
      <c r="E1409" s="34" t="s">
        <v>5</v>
      </c>
      <c r="F1409" s="26">
        <f t="shared" si="105"/>
        <v>43.2</v>
      </c>
      <c r="G1409" s="27">
        <f t="shared" si="106"/>
        <v>44</v>
      </c>
      <c r="H1409" s="28">
        <f t="shared" si="107"/>
        <v>44.8</v>
      </c>
      <c r="I1409" s="29">
        <f t="shared" si="108"/>
        <v>45.6</v>
      </c>
      <c r="J1409" s="30">
        <f t="shared" si="109"/>
        <v>52</v>
      </c>
    </row>
    <row r="1410" spans="2:10" s="11" customFormat="1">
      <c r="B1410" s="31" t="s">
        <v>4644</v>
      </c>
      <c r="C1410" s="32" t="s">
        <v>4645</v>
      </c>
      <c r="D1410" s="33" t="s">
        <v>4646</v>
      </c>
      <c r="E1410" s="34" t="s">
        <v>447</v>
      </c>
      <c r="F1410" s="26">
        <f t="shared" si="105"/>
        <v>6.48</v>
      </c>
      <c r="G1410" s="27">
        <f t="shared" si="106"/>
        <v>6.6</v>
      </c>
      <c r="H1410" s="28">
        <f t="shared" si="107"/>
        <v>6.72</v>
      </c>
      <c r="I1410" s="29">
        <f t="shared" si="108"/>
        <v>6.84</v>
      </c>
      <c r="J1410" s="30">
        <f t="shared" si="109"/>
        <v>7.8</v>
      </c>
    </row>
    <row r="1411" spans="2:10" s="11" customFormat="1">
      <c r="B1411" s="31" t="s">
        <v>4647</v>
      </c>
      <c r="C1411" s="32" t="s">
        <v>4648</v>
      </c>
      <c r="D1411" s="33" t="s">
        <v>4649</v>
      </c>
      <c r="E1411" s="34" t="s">
        <v>447</v>
      </c>
      <c r="F1411" s="26">
        <f t="shared" si="105"/>
        <v>6.48</v>
      </c>
      <c r="G1411" s="27">
        <f t="shared" si="106"/>
        <v>6.6</v>
      </c>
      <c r="H1411" s="28">
        <f t="shared" si="107"/>
        <v>6.72</v>
      </c>
      <c r="I1411" s="29">
        <f t="shared" si="108"/>
        <v>6.84</v>
      </c>
      <c r="J1411" s="30">
        <f t="shared" si="109"/>
        <v>7.8</v>
      </c>
    </row>
    <row r="1412" spans="2:10" s="11" customFormat="1">
      <c r="B1412" s="31" t="s">
        <v>4650</v>
      </c>
      <c r="C1412" s="32" t="s">
        <v>4651</v>
      </c>
      <c r="D1412" s="33" t="s">
        <v>4652</v>
      </c>
      <c r="E1412" s="34" t="s">
        <v>749</v>
      </c>
      <c r="F1412" s="26">
        <f t="shared" si="105"/>
        <v>9.7200000000000006</v>
      </c>
      <c r="G1412" s="27">
        <f t="shared" si="106"/>
        <v>9.9</v>
      </c>
      <c r="H1412" s="28">
        <f t="shared" si="107"/>
        <v>10.08</v>
      </c>
      <c r="I1412" s="29">
        <f t="shared" si="108"/>
        <v>10.26</v>
      </c>
      <c r="J1412" s="30">
        <f t="shared" si="109"/>
        <v>11.7</v>
      </c>
    </row>
    <row r="1413" spans="2:10" s="11" customFormat="1">
      <c r="B1413" s="31" t="s">
        <v>4653</v>
      </c>
      <c r="C1413" s="32" t="s">
        <v>4654</v>
      </c>
      <c r="D1413" s="33" t="s">
        <v>4655</v>
      </c>
      <c r="E1413" s="34" t="s">
        <v>749</v>
      </c>
      <c r="F1413" s="26">
        <f t="shared" si="105"/>
        <v>9.7200000000000006</v>
      </c>
      <c r="G1413" s="27">
        <f t="shared" si="106"/>
        <v>9.9</v>
      </c>
      <c r="H1413" s="28">
        <f t="shared" si="107"/>
        <v>10.08</v>
      </c>
      <c r="I1413" s="29">
        <f t="shared" si="108"/>
        <v>10.26</v>
      </c>
      <c r="J1413" s="30">
        <f t="shared" si="109"/>
        <v>11.7</v>
      </c>
    </row>
    <row r="1414" spans="2:10" s="11" customFormat="1">
      <c r="B1414" s="31" t="s">
        <v>4656</v>
      </c>
      <c r="C1414" s="32" t="s">
        <v>4657</v>
      </c>
      <c r="D1414" s="33" t="s">
        <v>4658</v>
      </c>
      <c r="E1414" s="34" t="s">
        <v>157</v>
      </c>
      <c r="F1414" s="26">
        <f t="shared" si="105"/>
        <v>32.4</v>
      </c>
      <c r="G1414" s="27">
        <f t="shared" si="106"/>
        <v>33</v>
      </c>
      <c r="H1414" s="28">
        <f t="shared" si="107"/>
        <v>33.6</v>
      </c>
      <c r="I1414" s="29">
        <f t="shared" si="108"/>
        <v>34.200000000000003</v>
      </c>
      <c r="J1414" s="30">
        <f t="shared" si="109"/>
        <v>39</v>
      </c>
    </row>
    <row r="1415" spans="2:10" s="11" customFormat="1">
      <c r="B1415" s="31" t="s">
        <v>4659</v>
      </c>
      <c r="C1415" s="32" t="s">
        <v>4660</v>
      </c>
      <c r="D1415" s="33" t="s">
        <v>4661</v>
      </c>
      <c r="E1415" s="34" t="s">
        <v>4662</v>
      </c>
      <c r="F1415" s="26">
        <f t="shared" si="105"/>
        <v>22.781304000000002</v>
      </c>
      <c r="G1415" s="27">
        <f t="shared" si="106"/>
        <v>23.203180000000003</v>
      </c>
      <c r="H1415" s="28">
        <f t="shared" si="107"/>
        <v>23.625056000000001</v>
      </c>
      <c r="I1415" s="29">
        <f t="shared" si="108"/>
        <v>24.046932000000002</v>
      </c>
      <c r="J1415" s="30">
        <f t="shared" si="109"/>
        <v>27.421940000000003</v>
      </c>
    </row>
    <row r="1416" spans="2:10" s="11" customFormat="1">
      <c r="B1416" s="31" t="s">
        <v>4663</v>
      </c>
      <c r="C1416" s="32" t="s">
        <v>4664</v>
      </c>
      <c r="D1416" s="33" t="s">
        <v>4665</v>
      </c>
      <c r="E1416" s="34" t="s">
        <v>4666</v>
      </c>
      <c r="F1416" s="26">
        <f t="shared" ref="F1416:F1479" si="110">E1416*(8/100)+E1416</f>
        <v>28.35</v>
      </c>
      <c r="G1416" s="27">
        <f t="shared" ref="G1416:G1479" si="111">E1416*(10/100)+E1416</f>
        <v>28.875</v>
      </c>
      <c r="H1416" s="28">
        <f t="shared" ref="H1416:H1479" si="112">E1416*(12/100)+E1416</f>
        <v>29.4</v>
      </c>
      <c r="I1416" s="29">
        <f t="shared" ref="I1416:I1479" si="113">E1416*(14/100)+E1416</f>
        <v>29.925000000000001</v>
      </c>
      <c r="J1416" s="30">
        <f t="shared" ref="J1416:J1479" si="114">E1416*(30/100)+E1416</f>
        <v>34.125</v>
      </c>
    </row>
    <row r="1417" spans="2:10" s="11" customFormat="1">
      <c r="B1417" s="31" t="s">
        <v>4667</v>
      </c>
      <c r="C1417" s="32" t="s">
        <v>4668</v>
      </c>
      <c r="D1417" s="33" t="s">
        <v>4669</v>
      </c>
      <c r="E1417" s="34" t="s">
        <v>1987</v>
      </c>
      <c r="F1417" s="26">
        <f t="shared" si="110"/>
        <v>5.4</v>
      </c>
      <c r="G1417" s="27">
        <f t="shared" si="111"/>
        <v>5.5</v>
      </c>
      <c r="H1417" s="28">
        <f t="shared" si="112"/>
        <v>5.6</v>
      </c>
      <c r="I1417" s="29">
        <f t="shared" si="113"/>
        <v>5.7</v>
      </c>
      <c r="J1417" s="30">
        <f t="shared" si="114"/>
        <v>6.5</v>
      </c>
    </row>
    <row r="1418" spans="2:10" s="11" customFormat="1">
      <c r="B1418" s="31" t="s">
        <v>4670</v>
      </c>
      <c r="C1418" s="32" t="s">
        <v>4671</v>
      </c>
      <c r="D1418" s="33" t="s">
        <v>4672</v>
      </c>
      <c r="E1418" s="34" t="s">
        <v>1396</v>
      </c>
      <c r="F1418" s="26">
        <f t="shared" si="110"/>
        <v>44.55</v>
      </c>
      <c r="G1418" s="27">
        <f t="shared" si="111"/>
        <v>45.375</v>
      </c>
      <c r="H1418" s="28">
        <f t="shared" si="112"/>
        <v>46.2</v>
      </c>
      <c r="I1418" s="29">
        <f t="shared" si="113"/>
        <v>47.024999999999999</v>
      </c>
      <c r="J1418" s="30">
        <f t="shared" si="114"/>
        <v>53.625</v>
      </c>
    </row>
    <row r="1419" spans="2:10" s="11" customFormat="1">
      <c r="B1419" s="31" t="s">
        <v>4673</v>
      </c>
      <c r="C1419" s="32" t="s">
        <v>4674</v>
      </c>
      <c r="D1419" s="33" t="s">
        <v>4675</v>
      </c>
      <c r="E1419" s="34" t="s">
        <v>52</v>
      </c>
      <c r="F1419" s="26">
        <f t="shared" si="110"/>
        <v>54</v>
      </c>
      <c r="G1419" s="27">
        <f t="shared" si="111"/>
        <v>55</v>
      </c>
      <c r="H1419" s="28">
        <f t="shared" si="112"/>
        <v>56</v>
      </c>
      <c r="I1419" s="29">
        <f t="shared" si="113"/>
        <v>57</v>
      </c>
      <c r="J1419" s="30">
        <f t="shared" si="114"/>
        <v>65</v>
      </c>
    </row>
    <row r="1420" spans="2:10" s="11" customFormat="1">
      <c r="B1420" s="31" t="s">
        <v>4676</v>
      </c>
      <c r="C1420" s="32" t="s">
        <v>4677</v>
      </c>
      <c r="D1420" s="33" t="s">
        <v>4678</v>
      </c>
      <c r="E1420" s="34" t="s">
        <v>4679</v>
      </c>
      <c r="F1420" s="26">
        <f t="shared" si="110"/>
        <v>15.888204</v>
      </c>
      <c r="G1420" s="27">
        <f t="shared" si="111"/>
        <v>16.18243</v>
      </c>
      <c r="H1420" s="28">
        <f t="shared" si="112"/>
        <v>16.476655999999998</v>
      </c>
      <c r="I1420" s="29">
        <f t="shared" si="113"/>
        <v>16.770882</v>
      </c>
      <c r="J1420" s="30">
        <f t="shared" si="114"/>
        <v>19.124690000000001</v>
      </c>
    </row>
    <row r="1421" spans="2:10" s="11" customFormat="1">
      <c r="B1421" s="31" t="s">
        <v>4680</v>
      </c>
      <c r="C1421" s="32" t="s">
        <v>4681</v>
      </c>
      <c r="D1421" s="33" t="s">
        <v>4682</v>
      </c>
      <c r="E1421" s="34" t="s">
        <v>233</v>
      </c>
      <c r="F1421" s="26">
        <f t="shared" si="110"/>
        <v>48.6</v>
      </c>
      <c r="G1421" s="27">
        <f t="shared" si="111"/>
        <v>49.5</v>
      </c>
      <c r="H1421" s="28">
        <f t="shared" si="112"/>
        <v>50.4</v>
      </c>
      <c r="I1421" s="29">
        <f t="shared" si="113"/>
        <v>51.3</v>
      </c>
      <c r="J1421" s="30">
        <f t="shared" si="114"/>
        <v>58.5</v>
      </c>
    </row>
    <row r="1422" spans="2:10" s="11" customFormat="1">
      <c r="B1422" s="31" t="s">
        <v>4683</v>
      </c>
      <c r="C1422" s="32" t="s">
        <v>4684</v>
      </c>
      <c r="D1422" s="33" t="s">
        <v>4685</v>
      </c>
      <c r="E1422" s="34" t="s">
        <v>1147</v>
      </c>
      <c r="F1422" s="26">
        <f t="shared" si="110"/>
        <v>40.5</v>
      </c>
      <c r="G1422" s="27">
        <f t="shared" si="111"/>
        <v>41.25</v>
      </c>
      <c r="H1422" s="28">
        <f t="shared" si="112"/>
        <v>42</v>
      </c>
      <c r="I1422" s="29">
        <f t="shared" si="113"/>
        <v>42.75</v>
      </c>
      <c r="J1422" s="30">
        <f t="shared" si="114"/>
        <v>48.75</v>
      </c>
    </row>
    <row r="1423" spans="2:10" s="11" customFormat="1">
      <c r="B1423" s="31" t="s">
        <v>4686</v>
      </c>
      <c r="C1423" s="32" t="s">
        <v>4687</v>
      </c>
      <c r="D1423" s="33" t="s">
        <v>4688</v>
      </c>
      <c r="E1423" s="34" t="s">
        <v>85</v>
      </c>
      <c r="F1423" s="26">
        <f t="shared" si="110"/>
        <v>18.36</v>
      </c>
      <c r="G1423" s="27">
        <f t="shared" si="111"/>
        <v>18.7</v>
      </c>
      <c r="H1423" s="28">
        <f t="shared" si="112"/>
        <v>19.04</v>
      </c>
      <c r="I1423" s="29">
        <f t="shared" si="113"/>
        <v>19.38</v>
      </c>
      <c r="J1423" s="30">
        <f t="shared" si="114"/>
        <v>22.1</v>
      </c>
    </row>
    <row r="1424" spans="2:10" s="11" customFormat="1">
      <c r="B1424" s="31" t="s">
        <v>4689</v>
      </c>
      <c r="C1424" s="32" t="s">
        <v>4690</v>
      </c>
      <c r="D1424" s="33" t="s">
        <v>4691</v>
      </c>
      <c r="E1424" s="34" t="s">
        <v>14</v>
      </c>
      <c r="F1424" s="26">
        <f t="shared" si="110"/>
        <v>22.14</v>
      </c>
      <c r="G1424" s="27">
        <f t="shared" si="111"/>
        <v>22.55</v>
      </c>
      <c r="H1424" s="28">
        <f t="shared" si="112"/>
        <v>22.96</v>
      </c>
      <c r="I1424" s="29">
        <f t="shared" si="113"/>
        <v>23.37</v>
      </c>
      <c r="J1424" s="30">
        <f t="shared" si="114"/>
        <v>26.65</v>
      </c>
    </row>
    <row r="1425" spans="2:10" s="11" customFormat="1">
      <c r="B1425" s="31" t="s">
        <v>4692</v>
      </c>
      <c r="C1425" s="32" t="s">
        <v>4693</v>
      </c>
      <c r="D1425" s="33" t="s">
        <v>4694</v>
      </c>
      <c r="E1425" s="34" t="s">
        <v>447</v>
      </c>
      <c r="F1425" s="26">
        <f t="shared" si="110"/>
        <v>6.48</v>
      </c>
      <c r="G1425" s="27">
        <f t="shared" si="111"/>
        <v>6.6</v>
      </c>
      <c r="H1425" s="28">
        <f t="shared" si="112"/>
        <v>6.72</v>
      </c>
      <c r="I1425" s="29">
        <f t="shared" si="113"/>
        <v>6.84</v>
      </c>
      <c r="J1425" s="30">
        <f t="shared" si="114"/>
        <v>7.8</v>
      </c>
    </row>
    <row r="1426" spans="2:10" s="11" customFormat="1">
      <c r="B1426" s="31" t="s">
        <v>4695</v>
      </c>
      <c r="C1426" s="32" t="s">
        <v>4696</v>
      </c>
      <c r="D1426" s="33" t="s">
        <v>4697</v>
      </c>
      <c r="E1426" s="34" t="s">
        <v>447</v>
      </c>
      <c r="F1426" s="26">
        <f t="shared" si="110"/>
        <v>6.48</v>
      </c>
      <c r="G1426" s="27">
        <f t="shared" si="111"/>
        <v>6.6</v>
      </c>
      <c r="H1426" s="28">
        <f t="shared" si="112"/>
        <v>6.72</v>
      </c>
      <c r="I1426" s="29">
        <f t="shared" si="113"/>
        <v>6.84</v>
      </c>
      <c r="J1426" s="30">
        <f t="shared" si="114"/>
        <v>7.8</v>
      </c>
    </row>
    <row r="1427" spans="2:10" s="11" customFormat="1">
      <c r="B1427" s="31" t="s">
        <v>4698</v>
      </c>
      <c r="C1427" s="32" t="s">
        <v>4699</v>
      </c>
      <c r="D1427" s="33" t="s">
        <v>4700</v>
      </c>
      <c r="E1427" s="34" t="s">
        <v>3502</v>
      </c>
      <c r="F1427" s="26">
        <f t="shared" si="110"/>
        <v>5.67</v>
      </c>
      <c r="G1427" s="27">
        <f t="shared" si="111"/>
        <v>5.7750000000000004</v>
      </c>
      <c r="H1427" s="28">
        <f t="shared" si="112"/>
        <v>5.88</v>
      </c>
      <c r="I1427" s="29">
        <f t="shared" si="113"/>
        <v>5.9850000000000003</v>
      </c>
      <c r="J1427" s="30">
        <f t="shared" si="114"/>
        <v>6.8250000000000002</v>
      </c>
    </row>
    <row r="1428" spans="2:10" s="11" customFormat="1">
      <c r="B1428" s="31" t="s">
        <v>4701</v>
      </c>
      <c r="C1428" s="32" t="s">
        <v>4702</v>
      </c>
      <c r="D1428" s="33" t="s">
        <v>4703</v>
      </c>
      <c r="E1428" s="34" t="s">
        <v>447</v>
      </c>
      <c r="F1428" s="26">
        <f t="shared" si="110"/>
        <v>6.48</v>
      </c>
      <c r="G1428" s="27">
        <f t="shared" si="111"/>
        <v>6.6</v>
      </c>
      <c r="H1428" s="28">
        <f t="shared" si="112"/>
        <v>6.72</v>
      </c>
      <c r="I1428" s="29">
        <f t="shared" si="113"/>
        <v>6.84</v>
      </c>
      <c r="J1428" s="30">
        <f t="shared" si="114"/>
        <v>7.8</v>
      </c>
    </row>
    <row r="1429" spans="2:10" s="11" customFormat="1">
      <c r="B1429" s="31" t="s">
        <v>4704</v>
      </c>
      <c r="C1429" s="32" t="s">
        <v>4705</v>
      </c>
      <c r="D1429" s="33" t="s">
        <v>4706</v>
      </c>
      <c r="E1429" s="34" t="s">
        <v>662</v>
      </c>
      <c r="F1429" s="26">
        <f t="shared" si="110"/>
        <v>7.5600000000000005</v>
      </c>
      <c r="G1429" s="27">
        <f t="shared" si="111"/>
        <v>7.7</v>
      </c>
      <c r="H1429" s="28">
        <f t="shared" si="112"/>
        <v>7.84</v>
      </c>
      <c r="I1429" s="29">
        <f t="shared" si="113"/>
        <v>7.98</v>
      </c>
      <c r="J1429" s="30">
        <f t="shared" si="114"/>
        <v>9.1</v>
      </c>
    </row>
    <row r="1430" spans="2:10" s="11" customFormat="1">
      <c r="B1430" s="31" t="s">
        <v>4707</v>
      </c>
      <c r="C1430" s="32" t="s">
        <v>4708</v>
      </c>
      <c r="D1430" s="33" t="s">
        <v>4709</v>
      </c>
      <c r="E1430" s="34" t="s">
        <v>662</v>
      </c>
      <c r="F1430" s="26">
        <f t="shared" si="110"/>
        <v>7.5600000000000005</v>
      </c>
      <c r="G1430" s="27">
        <f t="shared" si="111"/>
        <v>7.7</v>
      </c>
      <c r="H1430" s="28">
        <f t="shared" si="112"/>
        <v>7.84</v>
      </c>
      <c r="I1430" s="29">
        <f t="shared" si="113"/>
        <v>7.98</v>
      </c>
      <c r="J1430" s="30">
        <f t="shared" si="114"/>
        <v>9.1</v>
      </c>
    </row>
    <row r="1431" spans="2:10" s="11" customFormat="1">
      <c r="B1431" s="31" t="s">
        <v>4710</v>
      </c>
      <c r="C1431" s="32" t="s">
        <v>4711</v>
      </c>
      <c r="D1431" s="33" t="s">
        <v>4712</v>
      </c>
      <c r="E1431" s="34" t="s">
        <v>662</v>
      </c>
      <c r="F1431" s="26">
        <f t="shared" si="110"/>
        <v>7.5600000000000005</v>
      </c>
      <c r="G1431" s="27">
        <f t="shared" si="111"/>
        <v>7.7</v>
      </c>
      <c r="H1431" s="28">
        <f t="shared" si="112"/>
        <v>7.84</v>
      </c>
      <c r="I1431" s="29">
        <f t="shared" si="113"/>
        <v>7.98</v>
      </c>
      <c r="J1431" s="30">
        <f t="shared" si="114"/>
        <v>9.1</v>
      </c>
    </row>
    <row r="1432" spans="2:10" s="11" customFormat="1">
      <c r="B1432" s="31" t="s">
        <v>4713</v>
      </c>
      <c r="C1432" s="32" t="s">
        <v>4714</v>
      </c>
      <c r="D1432" s="33" t="s">
        <v>4715</v>
      </c>
      <c r="E1432" s="34" t="s">
        <v>662</v>
      </c>
      <c r="F1432" s="26">
        <f t="shared" si="110"/>
        <v>7.5600000000000005</v>
      </c>
      <c r="G1432" s="27">
        <f t="shared" si="111"/>
        <v>7.7</v>
      </c>
      <c r="H1432" s="28">
        <f t="shared" si="112"/>
        <v>7.84</v>
      </c>
      <c r="I1432" s="29">
        <f t="shared" si="113"/>
        <v>7.98</v>
      </c>
      <c r="J1432" s="30">
        <f t="shared" si="114"/>
        <v>9.1</v>
      </c>
    </row>
    <row r="1433" spans="2:10" s="11" customFormat="1">
      <c r="B1433" s="31" t="s">
        <v>4716</v>
      </c>
      <c r="C1433" s="32" t="s">
        <v>4717</v>
      </c>
      <c r="D1433" s="33" t="s">
        <v>4718</v>
      </c>
      <c r="E1433" s="34" t="s">
        <v>424</v>
      </c>
      <c r="F1433" s="26">
        <f t="shared" si="110"/>
        <v>1.8359999999999999</v>
      </c>
      <c r="G1433" s="27">
        <f t="shared" si="111"/>
        <v>1.8699999999999999</v>
      </c>
      <c r="H1433" s="28">
        <f t="shared" si="112"/>
        <v>1.9039999999999999</v>
      </c>
      <c r="I1433" s="29">
        <f t="shared" si="113"/>
        <v>1.9379999999999999</v>
      </c>
      <c r="J1433" s="30">
        <f t="shared" si="114"/>
        <v>2.21</v>
      </c>
    </row>
    <row r="1434" spans="2:10" s="11" customFormat="1">
      <c r="B1434" s="31" t="s">
        <v>4719</v>
      </c>
      <c r="C1434" s="32" t="s">
        <v>4720</v>
      </c>
      <c r="D1434" s="33" t="s">
        <v>4721</v>
      </c>
      <c r="E1434" s="34" t="s">
        <v>889</v>
      </c>
      <c r="F1434" s="26">
        <f t="shared" si="110"/>
        <v>3.24</v>
      </c>
      <c r="G1434" s="27">
        <f t="shared" si="111"/>
        <v>3.3</v>
      </c>
      <c r="H1434" s="28">
        <f t="shared" si="112"/>
        <v>3.36</v>
      </c>
      <c r="I1434" s="29">
        <f t="shared" si="113"/>
        <v>3.42</v>
      </c>
      <c r="J1434" s="30">
        <f t="shared" si="114"/>
        <v>3.9</v>
      </c>
    </row>
    <row r="1435" spans="2:10" s="11" customFormat="1">
      <c r="B1435" s="31" t="s">
        <v>4722</v>
      </c>
      <c r="C1435" s="32" t="s">
        <v>4723</v>
      </c>
      <c r="D1435" s="33" t="s">
        <v>4724</v>
      </c>
      <c r="E1435" s="34" t="s">
        <v>889</v>
      </c>
      <c r="F1435" s="26">
        <f t="shared" si="110"/>
        <v>3.24</v>
      </c>
      <c r="G1435" s="27">
        <f t="shared" si="111"/>
        <v>3.3</v>
      </c>
      <c r="H1435" s="28">
        <f t="shared" si="112"/>
        <v>3.36</v>
      </c>
      <c r="I1435" s="29">
        <f t="shared" si="113"/>
        <v>3.42</v>
      </c>
      <c r="J1435" s="30">
        <f t="shared" si="114"/>
        <v>3.9</v>
      </c>
    </row>
    <row r="1436" spans="2:10" s="11" customFormat="1">
      <c r="B1436" s="31" t="s">
        <v>4725</v>
      </c>
      <c r="C1436" s="32" t="s">
        <v>4726</v>
      </c>
      <c r="D1436" s="33" t="s">
        <v>4727</v>
      </c>
      <c r="E1436" s="34" t="s">
        <v>889</v>
      </c>
      <c r="F1436" s="26">
        <f t="shared" si="110"/>
        <v>3.24</v>
      </c>
      <c r="G1436" s="27">
        <f t="shared" si="111"/>
        <v>3.3</v>
      </c>
      <c r="H1436" s="28">
        <f t="shared" si="112"/>
        <v>3.36</v>
      </c>
      <c r="I1436" s="29">
        <f t="shared" si="113"/>
        <v>3.42</v>
      </c>
      <c r="J1436" s="30">
        <f t="shared" si="114"/>
        <v>3.9</v>
      </c>
    </row>
    <row r="1437" spans="2:10" s="11" customFormat="1">
      <c r="B1437" s="31" t="s">
        <v>4728</v>
      </c>
      <c r="C1437" s="32" t="s">
        <v>4729</v>
      </c>
      <c r="D1437" s="33" t="s">
        <v>4730</v>
      </c>
      <c r="E1437" s="34" t="s">
        <v>4731</v>
      </c>
      <c r="F1437" s="26">
        <f t="shared" si="110"/>
        <v>1.2600360000000002</v>
      </c>
      <c r="G1437" s="27">
        <f t="shared" si="111"/>
        <v>1.2833700000000001</v>
      </c>
      <c r="H1437" s="28">
        <f t="shared" si="112"/>
        <v>1.3067040000000001</v>
      </c>
      <c r="I1437" s="29">
        <f t="shared" si="113"/>
        <v>1.3300380000000001</v>
      </c>
      <c r="J1437" s="30">
        <f t="shared" si="114"/>
        <v>1.51671</v>
      </c>
    </row>
    <row r="1438" spans="2:10" s="11" customFormat="1">
      <c r="B1438" s="31" t="s">
        <v>4732</v>
      </c>
      <c r="C1438" s="32" t="s">
        <v>4733</v>
      </c>
      <c r="D1438" s="33" t="s">
        <v>4734</v>
      </c>
      <c r="E1438" s="34" t="s">
        <v>1147</v>
      </c>
      <c r="F1438" s="26">
        <f t="shared" si="110"/>
        <v>40.5</v>
      </c>
      <c r="G1438" s="27">
        <f t="shared" si="111"/>
        <v>41.25</v>
      </c>
      <c r="H1438" s="28">
        <f t="shared" si="112"/>
        <v>42</v>
      </c>
      <c r="I1438" s="29">
        <f t="shared" si="113"/>
        <v>42.75</v>
      </c>
      <c r="J1438" s="30">
        <f t="shared" si="114"/>
        <v>48.75</v>
      </c>
    </row>
    <row r="1439" spans="2:10" s="11" customFormat="1">
      <c r="B1439" s="31" t="s">
        <v>4735</v>
      </c>
      <c r="C1439" s="32" t="s">
        <v>4736</v>
      </c>
      <c r="D1439" s="33" t="s">
        <v>4737</v>
      </c>
      <c r="E1439" s="34" t="s">
        <v>518</v>
      </c>
      <c r="F1439" s="26">
        <f t="shared" si="110"/>
        <v>35.64</v>
      </c>
      <c r="G1439" s="27">
        <f t="shared" si="111"/>
        <v>36.299999999999997</v>
      </c>
      <c r="H1439" s="28">
        <f t="shared" si="112"/>
        <v>36.96</v>
      </c>
      <c r="I1439" s="29">
        <f t="shared" si="113"/>
        <v>37.619999999999997</v>
      </c>
      <c r="J1439" s="30">
        <f t="shared" si="114"/>
        <v>42.9</v>
      </c>
    </row>
    <row r="1440" spans="2:10" s="11" customFormat="1">
      <c r="B1440" s="31" t="s">
        <v>4738</v>
      </c>
      <c r="C1440" s="32" t="s">
        <v>4739</v>
      </c>
      <c r="D1440" s="33" t="s">
        <v>4740</v>
      </c>
      <c r="E1440" s="34" t="s">
        <v>331</v>
      </c>
      <c r="F1440" s="26">
        <f t="shared" si="110"/>
        <v>46.44</v>
      </c>
      <c r="G1440" s="27">
        <f t="shared" si="111"/>
        <v>47.3</v>
      </c>
      <c r="H1440" s="28">
        <f t="shared" si="112"/>
        <v>48.16</v>
      </c>
      <c r="I1440" s="29">
        <f t="shared" si="113"/>
        <v>49.02</v>
      </c>
      <c r="J1440" s="30">
        <f t="shared" si="114"/>
        <v>55.9</v>
      </c>
    </row>
    <row r="1441" spans="2:10" s="11" customFormat="1">
      <c r="B1441" s="31" t="s">
        <v>4741</v>
      </c>
      <c r="C1441" s="32" t="s">
        <v>4742</v>
      </c>
      <c r="D1441" s="33" t="s">
        <v>4743</v>
      </c>
      <c r="E1441" s="34" t="s">
        <v>4744</v>
      </c>
      <c r="F1441" s="26">
        <f t="shared" si="110"/>
        <v>31.955256000000002</v>
      </c>
      <c r="G1441" s="27">
        <f t="shared" si="111"/>
        <v>32.547020000000003</v>
      </c>
      <c r="H1441" s="28">
        <f t="shared" si="112"/>
        <v>33.138784000000001</v>
      </c>
      <c r="I1441" s="29">
        <f t="shared" si="113"/>
        <v>33.730547999999999</v>
      </c>
      <c r="J1441" s="30">
        <f t="shared" si="114"/>
        <v>38.464660000000002</v>
      </c>
    </row>
    <row r="1442" spans="2:10" s="11" customFormat="1">
      <c r="B1442" s="31" t="s">
        <v>4745</v>
      </c>
      <c r="C1442" s="32" t="s">
        <v>4746</v>
      </c>
      <c r="D1442" s="33" t="s">
        <v>4747</v>
      </c>
      <c r="E1442" s="34" t="s">
        <v>4748</v>
      </c>
      <c r="F1442" s="26">
        <f t="shared" si="110"/>
        <v>39.96</v>
      </c>
      <c r="G1442" s="27">
        <f t="shared" si="111"/>
        <v>40.700000000000003</v>
      </c>
      <c r="H1442" s="28">
        <f t="shared" si="112"/>
        <v>41.44</v>
      </c>
      <c r="I1442" s="29">
        <f t="shared" si="113"/>
        <v>42.18</v>
      </c>
      <c r="J1442" s="30">
        <f t="shared" si="114"/>
        <v>48.1</v>
      </c>
    </row>
    <row r="1443" spans="2:10" s="11" customFormat="1">
      <c r="B1443" s="31" t="s">
        <v>4749</v>
      </c>
      <c r="C1443" s="32" t="s">
        <v>4750</v>
      </c>
      <c r="D1443" s="33" t="s">
        <v>4751</v>
      </c>
      <c r="E1443" s="34" t="s">
        <v>4752</v>
      </c>
      <c r="F1443" s="26">
        <f t="shared" si="110"/>
        <v>29.97</v>
      </c>
      <c r="G1443" s="27">
        <f t="shared" si="111"/>
        <v>30.524999999999999</v>
      </c>
      <c r="H1443" s="28">
        <f t="shared" si="112"/>
        <v>31.08</v>
      </c>
      <c r="I1443" s="29">
        <f t="shared" si="113"/>
        <v>31.635000000000002</v>
      </c>
      <c r="J1443" s="30">
        <f t="shared" si="114"/>
        <v>36.075000000000003</v>
      </c>
    </row>
    <row r="1444" spans="2:10" s="11" customFormat="1">
      <c r="B1444" s="31" t="s">
        <v>4753</v>
      </c>
      <c r="C1444" s="32" t="s">
        <v>4754</v>
      </c>
      <c r="D1444" s="33" t="s">
        <v>4755</v>
      </c>
      <c r="E1444" s="34" t="s">
        <v>4756</v>
      </c>
      <c r="F1444" s="26">
        <f t="shared" si="110"/>
        <v>42.795000000000002</v>
      </c>
      <c r="G1444" s="27">
        <f t="shared" si="111"/>
        <v>43.587499999999999</v>
      </c>
      <c r="H1444" s="28">
        <f t="shared" si="112"/>
        <v>44.38</v>
      </c>
      <c r="I1444" s="29">
        <f t="shared" si="113"/>
        <v>45.172499999999999</v>
      </c>
      <c r="J1444" s="30">
        <f t="shared" si="114"/>
        <v>51.512500000000003</v>
      </c>
    </row>
    <row r="1445" spans="2:10" s="11" customFormat="1">
      <c r="B1445" s="31" t="s">
        <v>4757</v>
      </c>
      <c r="C1445" s="32" t="s">
        <v>4758</v>
      </c>
      <c r="D1445" s="33" t="s">
        <v>4759</v>
      </c>
      <c r="E1445" s="34" t="s">
        <v>4760</v>
      </c>
      <c r="F1445" s="26">
        <f t="shared" si="110"/>
        <v>35.602739999999997</v>
      </c>
      <c r="G1445" s="27">
        <f t="shared" si="111"/>
        <v>36.262050000000002</v>
      </c>
      <c r="H1445" s="28">
        <f t="shared" si="112"/>
        <v>36.92136</v>
      </c>
      <c r="I1445" s="29">
        <f t="shared" si="113"/>
        <v>37.580669999999998</v>
      </c>
      <c r="J1445" s="30">
        <f t="shared" si="114"/>
        <v>42.855149999999995</v>
      </c>
    </row>
    <row r="1446" spans="2:10" s="11" customFormat="1">
      <c r="B1446" s="31" t="s">
        <v>4761</v>
      </c>
      <c r="C1446" s="32" t="s">
        <v>4762</v>
      </c>
      <c r="D1446" s="33" t="s">
        <v>4763</v>
      </c>
      <c r="E1446" s="34" t="s">
        <v>4764</v>
      </c>
      <c r="F1446" s="26">
        <f t="shared" si="110"/>
        <v>11.07</v>
      </c>
      <c r="G1446" s="27">
        <f t="shared" si="111"/>
        <v>11.275</v>
      </c>
      <c r="H1446" s="28">
        <f t="shared" si="112"/>
        <v>11.48</v>
      </c>
      <c r="I1446" s="29">
        <f t="shared" si="113"/>
        <v>11.685</v>
      </c>
      <c r="J1446" s="30">
        <f t="shared" si="114"/>
        <v>13.324999999999999</v>
      </c>
    </row>
    <row r="1447" spans="2:10" s="11" customFormat="1">
      <c r="B1447" s="31" t="s">
        <v>4765</v>
      </c>
      <c r="C1447" s="32" t="s">
        <v>4766</v>
      </c>
      <c r="D1447" s="33" t="s">
        <v>4767</v>
      </c>
      <c r="E1447" s="34" t="s">
        <v>916</v>
      </c>
      <c r="F1447" s="26">
        <f t="shared" si="110"/>
        <v>3.7800000000000002</v>
      </c>
      <c r="G1447" s="27">
        <f t="shared" si="111"/>
        <v>3.85</v>
      </c>
      <c r="H1447" s="28">
        <f t="shared" si="112"/>
        <v>3.92</v>
      </c>
      <c r="I1447" s="29">
        <f t="shared" si="113"/>
        <v>3.99</v>
      </c>
      <c r="J1447" s="30">
        <f t="shared" si="114"/>
        <v>4.55</v>
      </c>
    </row>
    <row r="1448" spans="2:10" s="11" customFormat="1">
      <c r="B1448" s="31" t="s">
        <v>4768</v>
      </c>
      <c r="C1448" s="32" t="s">
        <v>4769</v>
      </c>
      <c r="D1448" s="33" t="s">
        <v>4770</v>
      </c>
      <c r="E1448" s="34" t="s">
        <v>4771</v>
      </c>
      <c r="F1448" s="26">
        <f t="shared" si="110"/>
        <v>6.20784</v>
      </c>
      <c r="G1448" s="27">
        <f t="shared" si="111"/>
        <v>6.3228</v>
      </c>
      <c r="H1448" s="28">
        <f t="shared" si="112"/>
        <v>6.4377599999999999</v>
      </c>
      <c r="I1448" s="29">
        <f t="shared" si="113"/>
        <v>6.5527200000000008</v>
      </c>
      <c r="J1448" s="30">
        <f t="shared" si="114"/>
        <v>7.4724000000000004</v>
      </c>
    </row>
    <row r="1449" spans="2:10" s="11" customFormat="1">
      <c r="B1449" s="31" t="s">
        <v>4772</v>
      </c>
      <c r="C1449" s="32" t="s">
        <v>4773</v>
      </c>
      <c r="D1449" s="33" t="s">
        <v>4774</v>
      </c>
      <c r="E1449" s="34" t="s">
        <v>1073</v>
      </c>
      <c r="F1449" s="26">
        <f t="shared" si="110"/>
        <v>4.968</v>
      </c>
      <c r="G1449" s="27">
        <f t="shared" si="111"/>
        <v>5.0599999999999996</v>
      </c>
      <c r="H1449" s="28">
        <f t="shared" si="112"/>
        <v>5.1519999999999992</v>
      </c>
      <c r="I1449" s="29">
        <f t="shared" si="113"/>
        <v>5.2439999999999998</v>
      </c>
      <c r="J1449" s="30">
        <f t="shared" si="114"/>
        <v>5.9799999999999995</v>
      </c>
    </row>
    <row r="1450" spans="2:10" s="11" customFormat="1">
      <c r="B1450" s="31" t="s">
        <v>4775</v>
      </c>
      <c r="C1450" s="32" t="s">
        <v>4776</v>
      </c>
      <c r="D1450" s="33" t="s">
        <v>4777</v>
      </c>
      <c r="E1450" s="34" t="s">
        <v>749</v>
      </c>
      <c r="F1450" s="26">
        <f t="shared" si="110"/>
        <v>9.7200000000000006</v>
      </c>
      <c r="G1450" s="27">
        <f t="shared" si="111"/>
        <v>9.9</v>
      </c>
      <c r="H1450" s="28">
        <f t="shared" si="112"/>
        <v>10.08</v>
      </c>
      <c r="I1450" s="29">
        <f t="shared" si="113"/>
        <v>10.26</v>
      </c>
      <c r="J1450" s="30">
        <f t="shared" si="114"/>
        <v>11.7</v>
      </c>
    </row>
    <row r="1451" spans="2:10" s="11" customFormat="1">
      <c r="B1451" s="31" t="s">
        <v>4778</v>
      </c>
      <c r="C1451" s="32" t="s">
        <v>4779</v>
      </c>
      <c r="D1451" s="33" t="s">
        <v>4780</v>
      </c>
      <c r="E1451" s="34" t="s">
        <v>710</v>
      </c>
      <c r="F1451" s="26">
        <f t="shared" si="110"/>
        <v>9.18</v>
      </c>
      <c r="G1451" s="27">
        <f t="shared" si="111"/>
        <v>9.35</v>
      </c>
      <c r="H1451" s="28">
        <f t="shared" si="112"/>
        <v>9.52</v>
      </c>
      <c r="I1451" s="29">
        <f t="shared" si="113"/>
        <v>9.69</v>
      </c>
      <c r="J1451" s="30">
        <f t="shared" si="114"/>
        <v>11.05</v>
      </c>
    </row>
    <row r="1452" spans="2:10" s="11" customFormat="1">
      <c r="B1452" s="31" t="s">
        <v>4781</v>
      </c>
      <c r="C1452" s="32" t="s">
        <v>4782</v>
      </c>
      <c r="D1452" s="33" t="s">
        <v>4783</v>
      </c>
      <c r="E1452" s="34" t="s">
        <v>710</v>
      </c>
      <c r="F1452" s="26">
        <f t="shared" si="110"/>
        <v>9.18</v>
      </c>
      <c r="G1452" s="27">
        <f t="shared" si="111"/>
        <v>9.35</v>
      </c>
      <c r="H1452" s="28">
        <f t="shared" si="112"/>
        <v>9.52</v>
      </c>
      <c r="I1452" s="29">
        <f t="shared" si="113"/>
        <v>9.69</v>
      </c>
      <c r="J1452" s="30">
        <f t="shared" si="114"/>
        <v>11.05</v>
      </c>
    </row>
    <row r="1453" spans="2:10" s="11" customFormat="1">
      <c r="B1453" s="31" t="s">
        <v>4784</v>
      </c>
      <c r="C1453" s="32" t="s">
        <v>4785</v>
      </c>
      <c r="D1453" s="33" t="s">
        <v>4786</v>
      </c>
      <c r="E1453" s="34" t="s">
        <v>845</v>
      </c>
      <c r="F1453" s="26">
        <f t="shared" si="110"/>
        <v>4.32</v>
      </c>
      <c r="G1453" s="27">
        <f t="shared" si="111"/>
        <v>4.4000000000000004</v>
      </c>
      <c r="H1453" s="28">
        <f t="shared" si="112"/>
        <v>4.4800000000000004</v>
      </c>
      <c r="I1453" s="29">
        <f t="shared" si="113"/>
        <v>4.5600000000000005</v>
      </c>
      <c r="J1453" s="30">
        <f t="shared" si="114"/>
        <v>5.2</v>
      </c>
    </row>
    <row r="1454" spans="2:10" s="11" customFormat="1">
      <c r="B1454" s="31" t="s">
        <v>4787</v>
      </c>
      <c r="C1454" s="32" t="s">
        <v>4788</v>
      </c>
      <c r="D1454" s="33" t="s">
        <v>4789</v>
      </c>
      <c r="E1454" s="34" t="s">
        <v>3970</v>
      </c>
      <c r="F1454" s="26">
        <f t="shared" si="110"/>
        <v>7.83</v>
      </c>
      <c r="G1454" s="27">
        <f t="shared" si="111"/>
        <v>7.9749999999999996</v>
      </c>
      <c r="H1454" s="28">
        <f t="shared" si="112"/>
        <v>8.1199999999999992</v>
      </c>
      <c r="I1454" s="29">
        <f t="shared" si="113"/>
        <v>8.2650000000000006</v>
      </c>
      <c r="J1454" s="30">
        <f t="shared" si="114"/>
        <v>9.4250000000000007</v>
      </c>
    </row>
    <row r="1455" spans="2:10" s="11" customFormat="1">
      <c r="B1455" s="31" t="s">
        <v>4790</v>
      </c>
      <c r="C1455" s="32" t="s">
        <v>4791</v>
      </c>
      <c r="D1455" s="33" t="s">
        <v>4792</v>
      </c>
      <c r="E1455" s="34" t="s">
        <v>845</v>
      </c>
      <c r="F1455" s="26">
        <f t="shared" si="110"/>
        <v>4.32</v>
      </c>
      <c r="G1455" s="27">
        <f t="shared" si="111"/>
        <v>4.4000000000000004</v>
      </c>
      <c r="H1455" s="28">
        <f t="shared" si="112"/>
        <v>4.4800000000000004</v>
      </c>
      <c r="I1455" s="29">
        <f t="shared" si="113"/>
        <v>4.5600000000000005</v>
      </c>
      <c r="J1455" s="30">
        <f t="shared" si="114"/>
        <v>5.2</v>
      </c>
    </row>
    <row r="1456" spans="2:10" s="11" customFormat="1">
      <c r="B1456" s="31" t="s">
        <v>4793</v>
      </c>
      <c r="C1456" s="32" t="s">
        <v>4794</v>
      </c>
      <c r="D1456" s="33" t="s">
        <v>4795</v>
      </c>
      <c r="E1456" s="34" t="s">
        <v>3747</v>
      </c>
      <c r="F1456" s="26">
        <f t="shared" si="110"/>
        <v>5.13</v>
      </c>
      <c r="G1456" s="27">
        <f t="shared" si="111"/>
        <v>5.2249999999999996</v>
      </c>
      <c r="H1456" s="28">
        <f t="shared" si="112"/>
        <v>5.32</v>
      </c>
      <c r="I1456" s="29">
        <f t="shared" si="113"/>
        <v>5.415</v>
      </c>
      <c r="J1456" s="30">
        <f t="shared" si="114"/>
        <v>6.1749999999999998</v>
      </c>
    </row>
    <row r="1457" spans="2:10" s="11" customFormat="1">
      <c r="B1457" s="31" t="s">
        <v>4796</v>
      </c>
      <c r="C1457" s="32" t="s">
        <v>4797</v>
      </c>
      <c r="D1457" s="33" t="s">
        <v>4798</v>
      </c>
      <c r="E1457" s="34" t="s">
        <v>749</v>
      </c>
      <c r="F1457" s="26">
        <f t="shared" si="110"/>
        <v>9.7200000000000006</v>
      </c>
      <c r="G1457" s="27">
        <f t="shared" si="111"/>
        <v>9.9</v>
      </c>
      <c r="H1457" s="28">
        <f t="shared" si="112"/>
        <v>10.08</v>
      </c>
      <c r="I1457" s="29">
        <f t="shared" si="113"/>
        <v>10.26</v>
      </c>
      <c r="J1457" s="30">
        <f t="shared" si="114"/>
        <v>11.7</v>
      </c>
    </row>
    <row r="1458" spans="2:10" s="11" customFormat="1">
      <c r="B1458" s="31" t="s">
        <v>4799</v>
      </c>
      <c r="C1458" s="32" t="s">
        <v>4800</v>
      </c>
      <c r="D1458" s="33" t="s">
        <v>4801</v>
      </c>
      <c r="E1458" s="34" t="s">
        <v>4802</v>
      </c>
      <c r="F1458" s="26">
        <f t="shared" si="110"/>
        <v>37.26</v>
      </c>
      <c r="G1458" s="27">
        <f t="shared" si="111"/>
        <v>37.950000000000003</v>
      </c>
      <c r="H1458" s="28">
        <f t="shared" si="112"/>
        <v>38.64</v>
      </c>
      <c r="I1458" s="29">
        <f t="shared" si="113"/>
        <v>39.33</v>
      </c>
      <c r="J1458" s="30">
        <f t="shared" si="114"/>
        <v>44.85</v>
      </c>
    </row>
    <row r="1459" spans="2:10" s="11" customFormat="1">
      <c r="B1459" s="31" t="s">
        <v>4803</v>
      </c>
      <c r="C1459" s="32" t="s">
        <v>4804</v>
      </c>
      <c r="D1459" s="33" t="s">
        <v>4805</v>
      </c>
      <c r="E1459" s="34" t="s">
        <v>756</v>
      </c>
      <c r="F1459" s="26">
        <f t="shared" si="110"/>
        <v>12.15</v>
      </c>
      <c r="G1459" s="27">
        <f t="shared" si="111"/>
        <v>12.375</v>
      </c>
      <c r="H1459" s="28">
        <f t="shared" si="112"/>
        <v>12.6</v>
      </c>
      <c r="I1459" s="29">
        <f t="shared" si="113"/>
        <v>12.824999999999999</v>
      </c>
      <c r="J1459" s="30">
        <f t="shared" si="114"/>
        <v>14.625</v>
      </c>
    </row>
    <row r="1460" spans="2:10" s="11" customFormat="1">
      <c r="B1460" s="31" t="s">
        <v>4806</v>
      </c>
      <c r="C1460" s="32" t="s">
        <v>4807</v>
      </c>
      <c r="D1460" s="33" t="s">
        <v>4808</v>
      </c>
      <c r="E1460" s="34" t="s">
        <v>1135</v>
      </c>
      <c r="F1460" s="26">
        <f t="shared" si="110"/>
        <v>12.69</v>
      </c>
      <c r="G1460" s="27">
        <f t="shared" si="111"/>
        <v>12.925000000000001</v>
      </c>
      <c r="H1460" s="28">
        <f t="shared" si="112"/>
        <v>13.16</v>
      </c>
      <c r="I1460" s="29">
        <f t="shared" si="113"/>
        <v>13.395</v>
      </c>
      <c r="J1460" s="30">
        <f t="shared" si="114"/>
        <v>15.275</v>
      </c>
    </row>
    <row r="1461" spans="2:10" s="11" customFormat="1">
      <c r="B1461" s="31" t="s">
        <v>4809</v>
      </c>
      <c r="C1461" s="32" t="s">
        <v>4810</v>
      </c>
      <c r="D1461" s="33" t="s">
        <v>4811</v>
      </c>
      <c r="E1461" s="34" t="s">
        <v>331</v>
      </c>
      <c r="F1461" s="26">
        <f t="shared" si="110"/>
        <v>46.44</v>
      </c>
      <c r="G1461" s="27">
        <f t="shared" si="111"/>
        <v>47.3</v>
      </c>
      <c r="H1461" s="28">
        <f t="shared" si="112"/>
        <v>48.16</v>
      </c>
      <c r="I1461" s="29">
        <f t="shared" si="113"/>
        <v>49.02</v>
      </c>
      <c r="J1461" s="30">
        <f t="shared" si="114"/>
        <v>55.9</v>
      </c>
    </row>
    <row r="1462" spans="2:10" s="11" customFormat="1">
      <c r="B1462" s="31" t="s">
        <v>4812</v>
      </c>
      <c r="C1462" s="32" t="s">
        <v>4813</v>
      </c>
      <c r="D1462" s="33" t="s">
        <v>4814</v>
      </c>
      <c r="E1462" s="34" t="s">
        <v>360</v>
      </c>
      <c r="F1462" s="26">
        <f t="shared" si="110"/>
        <v>57.24</v>
      </c>
      <c r="G1462" s="27">
        <f t="shared" si="111"/>
        <v>58.3</v>
      </c>
      <c r="H1462" s="28">
        <f t="shared" si="112"/>
        <v>59.36</v>
      </c>
      <c r="I1462" s="29">
        <f t="shared" si="113"/>
        <v>60.42</v>
      </c>
      <c r="J1462" s="30">
        <f t="shared" si="114"/>
        <v>68.900000000000006</v>
      </c>
    </row>
    <row r="1463" spans="2:10" s="11" customFormat="1">
      <c r="B1463" s="31" t="s">
        <v>4815</v>
      </c>
      <c r="C1463" s="32" t="s">
        <v>4816</v>
      </c>
      <c r="D1463" s="33" t="s">
        <v>4817</v>
      </c>
      <c r="E1463" s="34" t="s">
        <v>4818</v>
      </c>
      <c r="F1463" s="26">
        <f t="shared" si="110"/>
        <v>85.263192000000004</v>
      </c>
      <c r="G1463" s="27">
        <f t="shared" si="111"/>
        <v>86.842140000000001</v>
      </c>
      <c r="H1463" s="28">
        <f t="shared" si="112"/>
        <v>88.421087999999997</v>
      </c>
      <c r="I1463" s="29">
        <f t="shared" si="113"/>
        <v>90.000036000000009</v>
      </c>
      <c r="J1463" s="30">
        <f t="shared" si="114"/>
        <v>102.63162</v>
      </c>
    </row>
    <row r="1464" spans="2:10" s="11" customFormat="1">
      <c r="B1464" s="31" t="s">
        <v>4819</v>
      </c>
      <c r="C1464" s="32" t="s">
        <v>4820</v>
      </c>
      <c r="D1464" s="33" t="s">
        <v>4821</v>
      </c>
      <c r="E1464" s="34" t="s">
        <v>4822</v>
      </c>
      <c r="F1464" s="26">
        <f t="shared" si="110"/>
        <v>122.502888</v>
      </c>
      <c r="G1464" s="27">
        <f t="shared" si="111"/>
        <v>124.77146</v>
      </c>
      <c r="H1464" s="28">
        <f t="shared" si="112"/>
        <v>127.040032</v>
      </c>
      <c r="I1464" s="29">
        <f t="shared" si="113"/>
        <v>129.308604</v>
      </c>
      <c r="J1464" s="30">
        <f t="shared" si="114"/>
        <v>147.45717999999999</v>
      </c>
    </row>
    <row r="1465" spans="2:10" s="11" customFormat="1">
      <c r="B1465" s="31" t="s">
        <v>4823</v>
      </c>
      <c r="C1465" s="32" t="s">
        <v>4824</v>
      </c>
      <c r="D1465" s="33" t="s">
        <v>4825</v>
      </c>
      <c r="E1465" s="34" t="s">
        <v>4826</v>
      </c>
      <c r="F1465" s="26">
        <f t="shared" si="110"/>
        <v>31.86</v>
      </c>
      <c r="G1465" s="27">
        <f t="shared" si="111"/>
        <v>32.450000000000003</v>
      </c>
      <c r="H1465" s="28">
        <f t="shared" si="112"/>
        <v>33.04</v>
      </c>
      <c r="I1465" s="29">
        <f t="shared" si="113"/>
        <v>33.630000000000003</v>
      </c>
      <c r="J1465" s="30">
        <f t="shared" si="114"/>
        <v>38.35</v>
      </c>
    </row>
    <row r="1466" spans="2:10" s="11" customFormat="1">
      <c r="B1466" s="31" t="s">
        <v>4827</v>
      </c>
      <c r="C1466" s="32" t="s">
        <v>4828</v>
      </c>
      <c r="D1466" s="33" t="s">
        <v>4829</v>
      </c>
      <c r="E1466" s="34" t="s">
        <v>4830</v>
      </c>
      <c r="F1466" s="26">
        <f t="shared" si="110"/>
        <v>110.16</v>
      </c>
      <c r="G1466" s="27">
        <f t="shared" si="111"/>
        <v>112.2</v>
      </c>
      <c r="H1466" s="28">
        <f t="shared" si="112"/>
        <v>114.24</v>
      </c>
      <c r="I1466" s="29">
        <f t="shared" si="113"/>
        <v>116.28</v>
      </c>
      <c r="J1466" s="30">
        <f t="shared" si="114"/>
        <v>132.6</v>
      </c>
    </row>
    <row r="1467" spans="2:10" s="11" customFormat="1">
      <c r="B1467" s="31" t="s">
        <v>4831</v>
      </c>
      <c r="C1467" s="32" t="s">
        <v>4832</v>
      </c>
      <c r="D1467" s="33" t="s">
        <v>4833</v>
      </c>
      <c r="E1467" s="34" t="s">
        <v>1959</v>
      </c>
      <c r="F1467" s="26">
        <f t="shared" si="110"/>
        <v>44.82</v>
      </c>
      <c r="G1467" s="27">
        <f t="shared" si="111"/>
        <v>45.65</v>
      </c>
      <c r="H1467" s="28">
        <f t="shared" si="112"/>
        <v>46.48</v>
      </c>
      <c r="I1467" s="29">
        <f t="shared" si="113"/>
        <v>47.31</v>
      </c>
      <c r="J1467" s="30">
        <f t="shared" si="114"/>
        <v>53.95</v>
      </c>
    </row>
    <row r="1468" spans="2:10" s="11" customFormat="1">
      <c r="B1468" s="31" t="s">
        <v>4834</v>
      </c>
      <c r="C1468" s="32" t="s">
        <v>4835</v>
      </c>
      <c r="D1468" s="33" t="s">
        <v>4836</v>
      </c>
      <c r="E1468" s="34" t="s">
        <v>360</v>
      </c>
      <c r="F1468" s="26">
        <f t="shared" si="110"/>
        <v>57.24</v>
      </c>
      <c r="G1468" s="27">
        <f t="shared" si="111"/>
        <v>58.3</v>
      </c>
      <c r="H1468" s="28">
        <f t="shared" si="112"/>
        <v>59.36</v>
      </c>
      <c r="I1468" s="29">
        <f t="shared" si="113"/>
        <v>60.42</v>
      </c>
      <c r="J1468" s="30">
        <f t="shared" si="114"/>
        <v>68.900000000000006</v>
      </c>
    </row>
    <row r="1469" spans="2:10" s="11" customFormat="1">
      <c r="B1469" s="31" t="s">
        <v>4837</v>
      </c>
      <c r="C1469" s="32" t="s">
        <v>4838</v>
      </c>
      <c r="D1469" s="33" t="s">
        <v>4839</v>
      </c>
      <c r="E1469" s="34" t="s">
        <v>149</v>
      </c>
      <c r="F1469" s="26">
        <f t="shared" si="110"/>
        <v>45.36</v>
      </c>
      <c r="G1469" s="27">
        <f t="shared" si="111"/>
        <v>46.2</v>
      </c>
      <c r="H1469" s="28">
        <f t="shared" si="112"/>
        <v>47.04</v>
      </c>
      <c r="I1469" s="29">
        <f t="shared" si="113"/>
        <v>47.88</v>
      </c>
      <c r="J1469" s="30">
        <f t="shared" si="114"/>
        <v>54.6</v>
      </c>
    </row>
    <row r="1470" spans="2:10" s="11" customFormat="1">
      <c r="B1470" s="31" t="s">
        <v>4840</v>
      </c>
      <c r="C1470" s="32" t="s">
        <v>4841</v>
      </c>
      <c r="D1470" s="33" t="s">
        <v>4842</v>
      </c>
      <c r="E1470" s="34" t="s">
        <v>4843</v>
      </c>
      <c r="F1470" s="26">
        <f t="shared" si="110"/>
        <v>37.997855999999999</v>
      </c>
      <c r="G1470" s="27">
        <f t="shared" si="111"/>
        <v>38.701520000000002</v>
      </c>
      <c r="H1470" s="28">
        <f t="shared" si="112"/>
        <v>39.405183999999998</v>
      </c>
      <c r="I1470" s="29">
        <f t="shared" si="113"/>
        <v>40.108848000000002</v>
      </c>
      <c r="J1470" s="30">
        <f t="shared" si="114"/>
        <v>45.738160000000001</v>
      </c>
    </row>
    <row r="1471" spans="2:10" s="11" customFormat="1">
      <c r="B1471" s="31" t="s">
        <v>4844</v>
      </c>
      <c r="C1471" s="32" t="s">
        <v>4845</v>
      </c>
      <c r="D1471" s="33" t="s">
        <v>4846</v>
      </c>
      <c r="E1471" s="34" t="s">
        <v>3802</v>
      </c>
      <c r="F1471" s="26">
        <f t="shared" si="110"/>
        <v>8.64</v>
      </c>
      <c r="G1471" s="27">
        <f t="shared" si="111"/>
        <v>8.8000000000000007</v>
      </c>
      <c r="H1471" s="28">
        <f t="shared" si="112"/>
        <v>8.9600000000000009</v>
      </c>
      <c r="I1471" s="29">
        <f t="shared" si="113"/>
        <v>9.120000000000001</v>
      </c>
      <c r="J1471" s="30">
        <f t="shared" si="114"/>
        <v>10.4</v>
      </c>
    </row>
    <row r="1472" spans="2:10" s="11" customFormat="1">
      <c r="B1472" s="31" t="s">
        <v>4847</v>
      </c>
      <c r="C1472" s="32" t="s">
        <v>4848</v>
      </c>
      <c r="D1472" s="33" t="s">
        <v>4849</v>
      </c>
      <c r="E1472" s="34" t="s">
        <v>735</v>
      </c>
      <c r="F1472" s="26">
        <f t="shared" si="110"/>
        <v>10.8</v>
      </c>
      <c r="G1472" s="27">
        <f t="shared" si="111"/>
        <v>11</v>
      </c>
      <c r="H1472" s="28">
        <f t="shared" si="112"/>
        <v>11.2</v>
      </c>
      <c r="I1472" s="29">
        <f t="shared" si="113"/>
        <v>11.4</v>
      </c>
      <c r="J1472" s="30">
        <f t="shared" si="114"/>
        <v>13</v>
      </c>
    </row>
    <row r="1473" spans="2:10" s="11" customFormat="1">
      <c r="B1473" s="31" t="s">
        <v>4850</v>
      </c>
      <c r="C1473" s="32" t="s">
        <v>4851</v>
      </c>
      <c r="D1473" s="33" t="s">
        <v>4852</v>
      </c>
      <c r="E1473" s="34" t="s">
        <v>655</v>
      </c>
      <c r="F1473" s="26">
        <f t="shared" si="110"/>
        <v>11.88</v>
      </c>
      <c r="G1473" s="27">
        <f t="shared" si="111"/>
        <v>12.1</v>
      </c>
      <c r="H1473" s="28">
        <f t="shared" si="112"/>
        <v>12.32</v>
      </c>
      <c r="I1473" s="29">
        <f t="shared" si="113"/>
        <v>12.54</v>
      </c>
      <c r="J1473" s="30">
        <f t="shared" si="114"/>
        <v>14.3</v>
      </c>
    </row>
    <row r="1474" spans="2:10" s="11" customFormat="1">
      <c r="B1474" s="31" t="s">
        <v>4853</v>
      </c>
      <c r="C1474" s="32" t="s">
        <v>4854</v>
      </c>
      <c r="D1474" s="33" t="s">
        <v>4855</v>
      </c>
      <c r="E1474" s="34" t="s">
        <v>552</v>
      </c>
      <c r="F1474" s="26">
        <f t="shared" si="110"/>
        <v>14.04</v>
      </c>
      <c r="G1474" s="27">
        <f t="shared" si="111"/>
        <v>14.3</v>
      </c>
      <c r="H1474" s="28">
        <f t="shared" si="112"/>
        <v>14.56</v>
      </c>
      <c r="I1474" s="29">
        <f t="shared" si="113"/>
        <v>14.82</v>
      </c>
      <c r="J1474" s="30">
        <f t="shared" si="114"/>
        <v>16.899999999999999</v>
      </c>
    </row>
    <row r="1475" spans="2:10" s="11" customFormat="1">
      <c r="B1475" s="31" t="s">
        <v>4856</v>
      </c>
      <c r="C1475" s="32" t="s">
        <v>4857</v>
      </c>
      <c r="D1475" s="33" t="s">
        <v>4858</v>
      </c>
      <c r="E1475" s="34" t="s">
        <v>157</v>
      </c>
      <c r="F1475" s="26">
        <f t="shared" si="110"/>
        <v>32.4</v>
      </c>
      <c r="G1475" s="27">
        <f t="shared" si="111"/>
        <v>33</v>
      </c>
      <c r="H1475" s="28">
        <f t="shared" si="112"/>
        <v>33.6</v>
      </c>
      <c r="I1475" s="29">
        <f t="shared" si="113"/>
        <v>34.200000000000003</v>
      </c>
      <c r="J1475" s="30">
        <f t="shared" si="114"/>
        <v>39</v>
      </c>
    </row>
    <row r="1476" spans="2:10" s="11" customFormat="1">
      <c r="B1476" s="31" t="s">
        <v>4859</v>
      </c>
      <c r="C1476" s="32" t="s">
        <v>4860</v>
      </c>
      <c r="D1476" s="33" t="s">
        <v>4861</v>
      </c>
      <c r="E1476" s="34" t="s">
        <v>621</v>
      </c>
      <c r="F1476" s="26">
        <f t="shared" si="110"/>
        <v>35.1</v>
      </c>
      <c r="G1476" s="27">
        <f t="shared" si="111"/>
        <v>35.75</v>
      </c>
      <c r="H1476" s="28">
        <f t="shared" si="112"/>
        <v>36.4</v>
      </c>
      <c r="I1476" s="29">
        <f t="shared" si="113"/>
        <v>37.049999999999997</v>
      </c>
      <c r="J1476" s="30">
        <f t="shared" si="114"/>
        <v>42.25</v>
      </c>
    </row>
    <row r="1477" spans="2:10" s="11" customFormat="1">
      <c r="B1477" s="31" t="s">
        <v>4862</v>
      </c>
      <c r="C1477" s="32" t="s">
        <v>4863</v>
      </c>
      <c r="D1477" s="33" t="s">
        <v>4864</v>
      </c>
      <c r="E1477" s="34" t="s">
        <v>149</v>
      </c>
      <c r="F1477" s="26">
        <f t="shared" si="110"/>
        <v>45.36</v>
      </c>
      <c r="G1477" s="27">
        <f t="shared" si="111"/>
        <v>46.2</v>
      </c>
      <c r="H1477" s="28">
        <f t="shared" si="112"/>
        <v>47.04</v>
      </c>
      <c r="I1477" s="29">
        <f t="shared" si="113"/>
        <v>47.88</v>
      </c>
      <c r="J1477" s="30">
        <f t="shared" si="114"/>
        <v>54.6</v>
      </c>
    </row>
    <row r="1478" spans="2:10" s="11" customFormat="1">
      <c r="B1478" s="31" t="s">
        <v>4865</v>
      </c>
      <c r="C1478" s="32" t="s">
        <v>4866</v>
      </c>
      <c r="D1478" s="33" t="s">
        <v>4867</v>
      </c>
      <c r="E1478" s="34" t="s">
        <v>360</v>
      </c>
      <c r="F1478" s="26">
        <f t="shared" si="110"/>
        <v>57.24</v>
      </c>
      <c r="G1478" s="27">
        <f t="shared" si="111"/>
        <v>58.3</v>
      </c>
      <c r="H1478" s="28">
        <f t="shared" si="112"/>
        <v>59.36</v>
      </c>
      <c r="I1478" s="29">
        <f t="shared" si="113"/>
        <v>60.42</v>
      </c>
      <c r="J1478" s="30">
        <f t="shared" si="114"/>
        <v>68.900000000000006</v>
      </c>
    </row>
    <row r="1479" spans="2:10" s="11" customFormat="1">
      <c r="B1479" s="31" t="s">
        <v>4868</v>
      </c>
      <c r="C1479" s="32" t="s">
        <v>4869</v>
      </c>
      <c r="D1479" s="33" t="s">
        <v>4870</v>
      </c>
      <c r="E1479" s="34" t="s">
        <v>318</v>
      </c>
      <c r="F1479" s="26">
        <f t="shared" si="110"/>
        <v>29.7</v>
      </c>
      <c r="G1479" s="27">
        <f t="shared" si="111"/>
        <v>30.25</v>
      </c>
      <c r="H1479" s="28">
        <f t="shared" si="112"/>
        <v>30.8</v>
      </c>
      <c r="I1479" s="29">
        <f t="shared" si="113"/>
        <v>31.35</v>
      </c>
      <c r="J1479" s="30">
        <f t="shared" si="114"/>
        <v>35.75</v>
      </c>
    </row>
    <row r="1480" spans="2:10" s="11" customFormat="1">
      <c r="B1480" s="31" t="s">
        <v>4871</v>
      </c>
      <c r="C1480" s="32" t="s">
        <v>4872</v>
      </c>
      <c r="D1480" s="33" t="s">
        <v>4873</v>
      </c>
      <c r="E1480" s="34" t="s">
        <v>518</v>
      </c>
      <c r="F1480" s="26">
        <f t="shared" ref="F1480:F1543" si="115">E1480*(8/100)+E1480</f>
        <v>35.64</v>
      </c>
      <c r="G1480" s="27">
        <f t="shared" ref="G1480:G1543" si="116">E1480*(10/100)+E1480</f>
        <v>36.299999999999997</v>
      </c>
      <c r="H1480" s="28">
        <f t="shared" ref="H1480:H1543" si="117">E1480*(12/100)+E1480</f>
        <v>36.96</v>
      </c>
      <c r="I1480" s="29">
        <f t="shared" ref="I1480:I1543" si="118">E1480*(14/100)+E1480</f>
        <v>37.619999999999997</v>
      </c>
      <c r="J1480" s="30">
        <f t="shared" ref="J1480:J1543" si="119">E1480*(30/100)+E1480</f>
        <v>42.9</v>
      </c>
    </row>
    <row r="1481" spans="2:10" s="11" customFormat="1">
      <c r="B1481" s="31" t="s">
        <v>4874</v>
      </c>
      <c r="C1481" s="32" t="s">
        <v>4875</v>
      </c>
      <c r="D1481" s="33" t="s">
        <v>4876</v>
      </c>
      <c r="E1481" s="34" t="s">
        <v>4877</v>
      </c>
      <c r="F1481" s="26">
        <f t="shared" si="115"/>
        <v>89.64</v>
      </c>
      <c r="G1481" s="27">
        <f t="shared" si="116"/>
        <v>91.3</v>
      </c>
      <c r="H1481" s="28">
        <f t="shared" si="117"/>
        <v>92.96</v>
      </c>
      <c r="I1481" s="29">
        <f t="shared" si="118"/>
        <v>94.62</v>
      </c>
      <c r="J1481" s="30">
        <f t="shared" si="119"/>
        <v>107.9</v>
      </c>
    </row>
    <row r="1482" spans="2:10" s="11" customFormat="1">
      <c r="B1482" s="31" t="s">
        <v>4878</v>
      </c>
      <c r="C1482" s="32" t="s">
        <v>4879</v>
      </c>
      <c r="D1482" s="33" t="s">
        <v>4880</v>
      </c>
      <c r="E1482" s="34" t="s">
        <v>41</v>
      </c>
      <c r="F1482" s="26">
        <f t="shared" si="115"/>
        <v>21.6</v>
      </c>
      <c r="G1482" s="27">
        <f t="shared" si="116"/>
        <v>22</v>
      </c>
      <c r="H1482" s="28">
        <f t="shared" si="117"/>
        <v>22.4</v>
      </c>
      <c r="I1482" s="29">
        <f t="shared" si="118"/>
        <v>22.8</v>
      </c>
      <c r="J1482" s="30">
        <f t="shared" si="119"/>
        <v>26</v>
      </c>
    </row>
    <row r="1483" spans="2:10" s="11" customFormat="1">
      <c r="B1483" s="31" t="s">
        <v>4881</v>
      </c>
      <c r="C1483" s="32" t="s">
        <v>4882</v>
      </c>
      <c r="D1483" s="33" t="s">
        <v>4883</v>
      </c>
      <c r="E1483" s="34" t="s">
        <v>96</v>
      </c>
      <c r="F1483" s="26">
        <f t="shared" si="115"/>
        <v>23.76</v>
      </c>
      <c r="G1483" s="27">
        <f t="shared" si="116"/>
        <v>24.2</v>
      </c>
      <c r="H1483" s="28">
        <f t="shared" si="117"/>
        <v>24.64</v>
      </c>
      <c r="I1483" s="29">
        <f t="shared" si="118"/>
        <v>25.08</v>
      </c>
      <c r="J1483" s="30">
        <f t="shared" si="119"/>
        <v>28.6</v>
      </c>
    </row>
    <row r="1484" spans="2:10" s="11" customFormat="1">
      <c r="B1484" s="31" t="s">
        <v>4884</v>
      </c>
      <c r="C1484" s="32" t="s">
        <v>4885</v>
      </c>
      <c r="D1484" s="33" t="s">
        <v>4886</v>
      </c>
      <c r="E1484" s="34" t="s">
        <v>4887</v>
      </c>
      <c r="F1484" s="26">
        <f t="shared" si="115"/>
        <v>102.6</v>
      </c>
      <c r="G1484" s="27">
        <f t="shared" si="116"/>
        <v>104.5</v>
      </c>
      <c r="H1484" s="28">
        <f t="shared" si="117"/>
        <v>106.4</v>
      </c>
      <c r="I1484" s="29">
        <f t="shared" si="118"/>
        <v>108.3</v>
      </c>
      <c r="J1484" s="30">
        <f t="shared" si="119"/>
        <v>123.5</v>
      </c>
    </row>
    <row r="1485" spans="2:10" s="11" customFormat="1">
      <c r="B1485" s="31" t="s">
        <v>4888</v>
      </c>
      <c r="C1485" s="32" t="s">
        <v>4889</v>
      </c>
      <c r="D1485" s="33" t="s">
        <v>4890</v>
      </c>
      <c r="E1485" s="34" t="s">
        <v>144</v>
      </c>
      <c r="F1485" s="26">
        <f t="shared" si="115"/>
        <v>37.799999999999997</v>
      </c>
      <c r="G1485" s="27">
        <f t="shared" si="116"/>
        <v>38.5</v>
      </c>
      <c r="H1485" s="28">
        <f t="shared" si="117"/>
        <v>39.200000000000003</v>
      </c>
      <c r="I1485" s="29">
        <f t="shared" si="118"/>
        <v>39.9</v>
      </c>
      <c r="J1485" s="30">
        <f t="shared" si="119"/>
        <v>45.5</v>
      </c>
    </row>
    <row r="1486" spans="2:10" s="11" customFormat="1">
      <c r="B1486" s="31" t="s">
        <v>4891</v>
      </c>
      <c r="C1486" s="32" t="s">
        <v>4892</v>
      </c>
      <c r="D1486" s="33" t="s">
        <v>4893</v>
      </c>
      <c r="E1486" s="34" t="s">
        <v>187</v>
      </c>
      <c r="F1486" s="26">
        <f t="shared" si="115"/>
        <v>97.2</v>
      </c>
      <c r="G1486" s="27">
        <f t="shared" si="116"/>
        <v>99</v>
      </c>
      <c r="H1486" s="28">
        <f t="shared" si="117"/>
        <v>100.8</v>
      </c>
      <c r="I1486" s="29">
        <f t="shared" si="118"/>
        <v>102.6</v>
      </c>
      <c r="J1486" s="30">
        <f t="shared" si="119"/>
        <v>117</v>
      </c>
    </row>
    <row r="1487" spans="2:10" s="11" customFormat="1">
      <c r="B1487" s="31" t="s">
        <v>4894</v>
      </c>
      <c r="C1487" s="32" t="s">
        <v>4895</v>
      </c>
      <c r="D1487" s="33" t="s">
        <v>4896</v>
      </c>
      <c r="E1487" s="34" t="s">
        <v>2314</v>
      </c>
      <c r="F1487" s="26">
        <f t="shared" si="115"/>
        <v>113.4</v>
      </c>
      <c r="G1487" s="27">
        <f t="shared" si="116"/>
        <v>115.5</v>
      </c>
      <c r="H1487" s="28">
        <f t="shared" si="117"/>
        <v>117.6</v>
      </c>
      <c r="I1487" s="29">
        <f t="shared" si="118"/>
        <v>119.7</v>
      </c>
      <c r="J1487" s="30">
        <f t="shared" si="119"/>
        <v>136.5</v>
      </c>
    </row>
    <row r="1488" spans="2:10" s="11" customFormat="1">
      <c r="B1488" s="31" t="s">
        <v>4897</v>
      </c>
      <c r="C1488" s="32" t="s">
        <v>4898</v>
      </c>
      <c r="D1488" s="33" t="s">
        <v>4899</v>
      </c>
      <c r="E1488" s="34" t="s">
        <v>4371</v>
      </c>
      <c r="F1488" s="26">
        <f t="shared" si="115"/>
        <v>118.8</v>
      </c>
      <c r="G1488" s="27">
        <f t="shared" si="116"/>
        <v>121</v>
      </c>
      <c r="H1488" s="28">
        <f t="shared" si="117"/>
        <v>123.2</v>
      </c>
      <c r="I1488" s="29">
        <f t="shared" si="118"/>
        <v>125.4</v>
      </c>
      <c r="J1488" s="30">
        <f t="shared" si="119"/>
        <v>143</v>
      </c>
    </row>
    <row r="1489" spans="2:10" s="11" customFormat="1">
      <c r="B1489" s="31" t="s">
        <v>4900</v>
      </c>
      <c r="C1489" s="32" t="s">
        <v>4901</v>
      </c>
      <c r="D1489" s="33" t="s">
        <v>4902</v>
      </c>
      <c r="E1489" s="34" t="s">
        <v>3228</v>
      </c>
      <c r="F1489" s="26">
        <f t="shared" si="115"/>
        <v>2.4300000000000002</v>
      </c>
      <c r="G1489" s="27">
        <f t="shared" si="116"/>
        <v>2.4750000000000001</v>
      </c>
      <c r="H1489" s="28">
        <f t="shared" si="117"/>
        <v>2.52</v>
      </c>
      <c r="I1489" s="29">
        <f t="shared" si="118"/>
        <v>2.5649999999999999</v>
      </c>
      <c r="J1489" s="30">
        <f t="shared" si="119"/>
        <v>2.9249999999999998</v>
      </c>
    </row>
    <row r="1490" spans="2:10" s="11" customFormat="1">
      <c r="B1490" s="31" t="s">
        <v>4903</v>
      </c>
      <c r="C1490" s="32" t="s">
        <v>4904</v>
      </c>
      <c r="D1490" s="33" t="s">
        <v>4905</v>
      </c>
      <c r="E1490" s="34" t="s">
        <v>3228</v>
      </c>
      <c r="F1490" s="26">
        <f t="shared" si="115"/>
        <v>2.4300000000000002</v>
      </c>
      <c r="G1490" s="27">
        <f t="shared" si="116"/>
        <v>2.4750000000000001</v>
      </c>
      <c r="H1490" s="28">
        <f t="shared" si="117"/>
        <v>2.52</v>
      </c>
      <c r="I1490" s="29">
        <f t="shared" si="118"/>
        <v>2.5649999999999999</v>
      </c>
      <c r="J1490" s="30">
        <f t="shared" si="119"/>
        <v>2.9249999999999998</v>
      </c>
    </row>
    <row r="1491" spans="2:10" s="11" customFormat="1">
      <c r="B1491" s="31" t="s">
        <v>4906</v>
      </c>
      <c r="C1491" s="32" t="s">
        <v>4907</v>
      </c>
      <c r="D1491" s="33" t="s">
        <v>4908</v>
      </c>
      <c r="E1491" s="34" t="s">
        <v>3228</v>
      </c>
      <c r="F1491" s="26">
        <f t="shared" si="115"/>
        <v>2.4300000000000002</v>
      </c>
      <c r="G1491" s="27">
        <f t="shared" si="116"/>
        <v>2.4750000000000001</v>
      </c>
      <c r="H1491" s="28">
        <f t="shared" si="117"/>
        <v>2.52</v>
      </c>
      <c r="I1491" s="29">
        <f t="shared" si="118"/>
        <v>2.5649999999999999</v>
      </c>
      <c r="J1491" s="30">
        <f t="shared" si="119"/>
        <v>2.9249999999999998</v>
      </c>
    </row>
    <row r="1492" spans="2:10" s="11" customFormat="1">
      <c r="B1492" s="31" t="s">
        <v>4909</v>
      </c>
      <c r="C1492" s="32" t="s">
        <v>4910</v>
      </c>
      <c r="D1492" s="33" t="s">
        <v>4911</v>
      </c>
      <c r="E1492" s="34" t="s">
        <v>3228</v>
      </c>
      <c r="F1492" s="26">
        <f t="shared" si="115"/>
        <v>2.4300000000000002</v>
      </c>
      <c r="G1492" s="27">
        <f t="shared" si="116"/>
        <v>2.4750000000000001</v>
      </c>
      <c r="H1492" s="28">
        <f t="shared" si="117"/>
        <v>2.52</v>
      </c>
      <c r="I1492" s="29">
        <f t="shared" si="118"/>
        <v>2.5649999999999999</v>
      </c>
      <c r="J1492" s="30">
        <f t="shared" si="119"/>
        <v>2.9249999999999998</v>
      </c>
    </row>
    <row r="1493" spans="2:10" s="11" customFormat="1">
      <c r="B1493" s="31" t="s">
        <v>4912</v>
      </c>
      <c r="C1493" s="32" t="s">
        <v>4913</v>
      </c>
      <c r="D1493" s="33" t="s">
        <v>4914</v>
      </c>
      <c r="E1493" s="34" t="s">
        <v>3228</v>
      </c>
      <c r="F1493" s="26">
        <f t="shared" si="115"/>
        <v>2.4300000000000002</v>
      </c>
      <c r="G1493" s="27">
        <f t="shared" si="116"/>
        <v>2.4750000000000001</v>
      </c>
      <c r="H1493" s="28">
        <f t="shared" si="117"/>
        <v>2.52</v>
      </c>
      <c r="I1493" s="29">
        <f t="shared" si="118"/>
        <v>2.5649999999999999</v>
      </c>
      <c r="J1493" s="30">
        <f t="shared" si="119"/>
        <v>2.9249999999999998</v>
      </c>
    </row>
    <row r="1494" spans="2:10" s="11" customFormat="1">
      <c r="B1494" s="31" t="s">
        <v>4915</v>
      </c>
      <c r="C1494" s="32" t="s">
        <v>4916</v>
      </c>
      <c r="D1494" s="33" t="s">
        <v>4917</v>
      </c>
      <c r="E1494" s="34" t="s">
        <v>3228</v>
      </c>
      <c r="F1494" s="26">
        <f t="shared" si="115"/>
        <v>2.4300000000000002</v>
      </c>
      <c r="G1494" s="27">
        <f t="shared" si="116"/>
        <v>2.4750000000000001</v>
      </c>
      <c r="H1494" s="28">
        <f t="shared" si="117"/>
        <v>2.52</v>
      </c>
      <c r="I1494" s="29">
        <f t="shared" si="118"/>
        <v>2.5649999999999999</v>
      </c>
      <c r="J1494" s="30">
        <f t="shared" si="119"/>
        <v>2.9249999999999998</v>
      </c>
    </row>
    <row r="1495" spans="2:10" s="11" customFormat="1">
      <c r="B1495" s="31" t="s">
        <v>4918</v>
      </c>
      <c r="C1495" s="32" t="s">
        <v>4919</v>
      </c>
      <c r="D1495" s="33" t="s">
        <v>4920</v>
      </c>
      <c r="E1495" s="34" t="s">
        <v>3228</v>
      </c>
      <c r="F1495" s="26">
        <f t="shared" si="115"/>
        <v>2.4300000000000002</v>
      </c>
      <c r="G1495" s="27">
        <f t="shared" si="116"/>
        <v>2.4750000000000001</v>
      </c>
      <c r="H1495" s="28">
        <f t="shared" si="117"/>
        <v>2.52</v>
      </c>
      <c r="I1495" s="29">
        <f t="shared" si="118"/>
        <v>2.5649999999999999</v>
      </c>
      <c r="J1495" s="30">
        <f t="shared" si="119"/>
        <v>2.9249999999999998</v>
      </c>
    </row>
    <row r="1496" spans="2:10" s="11" customFormat="1">
      <c r="B1496" s="31" t="s">
        <v>4921</v>
      </c>
      <c r="C1496" s="32" t="s">
        <v>4922</v>
      </c>
      <c r="D1496" s="33" t="s">
        <v>4923</v>
      </c>
      <c r="E1496" s="34" t="s">
        <v>3228</v>
      </c>
      <c r="F1496" s="26">
        <f t="shared" si="115"/>
        <v>2.4300000000000002</v>
      </c>
      <c r="G1496" s="27">
        <f t="shared" si="116"/>
        <v>2.4750000000000001</v>
      </c>
      <c r="H1496" s="28">
        <f t="shared" si="117"/>
        <v>2.52</v>
      </c>
      <c r="I1496" s="29">
        <f t="shared" si="118"/>
        <v>2.5649999999999999</v>
      </c>
      <c r="J1496" s="30">
        <f t="shared" si="119"/>
        <v>2.9249999999999998</v>
      </c>
    </row>
    <row r="1497" spans="2:10" s="11" customFormat="1">
      <c r="B1497" s="31" t="s">
        <v>4924</v>
      </c>
      <c r="C1497" s="32" t="s">
        <v>4925</v>
      </c>
      <c r="D1497" s="33" t="s">
        <v>4926</v>
      </c>
      <c r="E1497" s="34" t="s">
        <v>3228</v>
      </c>
      <c r="F1497" s="26">
        <f t="shared" si="115"/>
        <v>2.4300000000000002</v>
      </c>
      <c r="G1497" s="27">
        <f t="shared" si="116"/>
        <v>2.4750000000000001</v>
      </c>
      <c r="H1497" s="28">
        <f t="shared" si="117"/>
        <v>2.52</v>
      </c>
      <c r="I1497" s="29">
        <f t="shared" si="118"/>
        <v>2.5649999999999999</v>
      </c>
      <c r="J1497" s="30">
        <f t="shared" si="119"/>
        <v>2.9249999999999998</v>
      </c>
    </row>
    <row r="1498" spans="2:10" s="11" customFormat="1">
      <c r="B1498" s="31" t="s">
        <v>4927</v>
      </c>
      <c r="C1498" s="32" t="s">
        <v>4928</v>
      </c>
      <c r="D1498" s="33" t="s">
        <v>4929</v>
      </c>
      <c r="E1498" s="34" t="s">
        <v>3228</v>
      </c>
      <c r="F1498" s="26">
        <f t="shared" si="115"/>
        <v>2.4300000000000002</v>
      </c>
      <c r="G1498" s="27">
        <f t="shared" si="116"/>
        <v>2.4750000000000001</v>
      </c>
      <c r="H1498" s="28">
        <f t="shared" si="117"/>
        <v>2.52</v>
      </c>
      <c r="I1498" s="29">
        <f t="shared" si="118"/>
        <v>2.5649999999999999</v>
      </c>
      <c r="J1498" s="30">
        <f t="shared" si="119"/>
        <v>2.9249999999999998</v>
      </c>
    </row>
    <row r="1499" spans="2:10" s="11" customFormat="1">
      <c r="B1499" s="31" t="s">
        <v>4930</v>
      </c>
      <c r="C1499" s="32" t="s">
        <v>4931</v>
      </c>
      <c r="D1499" s="33" t="s">
        <v>4932</v>
      </c>
      <c r="E1499" s="34" t="s">
        <v>3228</v>
      </c>
      <c r="F1499" s="26">
        <f t="shared" si="115"/>
        <v>2.4300000000000002</v>
      </c>
      <c r="G1499" s="27">
        <f t="shared" si="116"/>
        <v>2.4750000000000001</v>
      </c>
      <c r="H1499" s="28">
        <f t="shared" si="117"/>
        <v>2.52</v>
      </c>
      <c r="I1499" s="29">
        <f t="shared" si="118"/>
        <v>2.5649999999999999</v>
      </c>
      <c r="J1499" s="30">
        <f t="shared" si="119"/>
        <v>2.9249999999999998</v>
      </c>
    </row>
    <row r="1500" spans="2:10" s="11" customFormat="1">
      <c r="B1500" s="31" t="s">
        <v>4933</v>
      </c>
      <c r="C1500" s="32" t="s">
        <v>4934</v>
      </c>
      <c r="D1500" s="33" t="s">
        <v>4935</v>
      </c>
      <c r="E1500" s="34" t="s">
        <v>3228</v>
      </c>
      <c r="F1500" s="26">
        <f t="shared" si="115"/>
        <v>2.4300000000000002</v>
      </c>
      <c r="G1500" s="27">
        <f t="shared" si="116"/>
        <v>2.4750000000000001</v>
      </c>
      <c r="H1500" s="28">
        <f t="shared" si="117"/>
        <v>2.52</v>
      </c>
      <c r="I1500" s="29">
        <f t="shared" si="118"/>
        <v>2.5649999999999999</v>
      </c>
      <c r="J1500" s="30">
        <f t="shared" si="119"/>
        <v>2.9249999999999998</v>
      </c>
    </row>
    <row r="1501" spans="2:10" s="11" customFormat="1">
      <c r="B1501" s="31" t="s">
        <v>4936</v>
      </c>
      <c r="C1501" s="32" t="s">
        <v>4937</v>
      </c>
      <c r="D1501" s="33" t="s">
        <v>4938</v>
      </c>
      <c r="E1501" s="34" t="s">
        <v>3228</v>
      </c>
      <c r="F1501" s="26">
        <f t="shared" si="115"/>
        <v>2.4300000000000002</v>
      </c>
      <c r="G1501" s="27">
        <f t="shared" si="116"/>
        <v>2.4750000000000001</v>
      </c>
      <c r="H1501" s="28">
        <f t="shared" si="117"/>
        <v>2.52</v>
      </c>
      <c r="I1501" s="29">
        <f t="shared" si="118"/>
        <v>2.5649999999999999</v>
      </c>
      <c r="J1501" s="30">
        <f t="shared" si="119"/>
        <v>2.9249999999999998</v>
      </c>
    </row>
    <row r="1502" spans="2:10" s="11" customFormat="1">
      <c r="B1502" s="31" t="s">
        <v>4939</v>
      </c>
      <c r="C1502" s="32" t="s">
        <v>4940</v>
      </c>
      <c r="D1502" s="33" t="s">
        <v>4941</v>
      </c>
      <c r="E1502" s="34" t="s">
        <v>3228</v>
      </c>
      <c r="F1502" s="26">
        <f t="shared" si="115"/>
        <v>2.4300000000000002</v>
      </c>
      <c r="G1502" s="27">
        <f t="shared" si="116"/>
        <v>2.4750000000000001</v>
      </c>
      <c r="H1502" s="28">
        <f t="shared" si="117"/>
        <v>2.52</v>
      </c>
      <c r="I1502" s="29">
        <f t="shared" si="118"/>
        <v>2.5649999999999999</v>
      </c>
      <c r="J1502" s="30">
        <f t="shared" si="119"/>
        <v>2.9249999999999998</v>
      </c>
    </row>
    <row r="1503" spans="2:10" s="11" customFormat="1">
      <c r="B1503" s="31" t="s">
        <v>4942</v>
      </c>
      <c r="C1503" s="32" t="s">
        <v>4943</v>
      </c>
      <c r="D1503" s="33" t="s">
        <v>4944</v>
      </c>
      <c r="E1503" s="34" t="s">
        <v>3228</v>
      </c>
      <c r="F1503" s="26">
        <f t="shared" si="115"/>
        <v>2.4300000000000002</v>
      </c>
      <c r="G1503" s="27">
        <f t="shared" si="116"/>
        <v>2.4750000000000001</v>
      </c>
      <c r="H1503" s="28">
        <f t="shared" si="117"/>
        <v>2.52</v>
      </c>
      <c r="I1503" s="29">
        <f t="shared" si="118"/>
        <v>2.5649999999999999</v>
      </c>
      <c r="J1503" s="30">
        <f t="shared" si="119"/>
        <v>2.9249999999999998</v>
      </c>
    </row>
    <row r="1504" spans="2:10" s="11" customFormat="1">
      <c r="B1504" s="31" t="s">
        <v>4945</v>
      </c>
      <c r="C1504" s="32" t="s">
        <v>4946</v>
      </c>
      <c r="D1504" s="33" t="s">
        <v>4947</v>
      </c>
      <c r="E1504" s="34" t="s">
        <v>3228</v>
      </c>
      <c r="F1504" s="26">
        <f t="shared" si="115"/>
        <v>2.4300000000000002</v>
      </c>
      <c r="G1504" s="27">
        <f t="shared" si="116"/>
        <v>2.4750000000000001</v>
      </c>
      <c r="H1504" s="28">
        <f t="shared" si="117"/>
        <v>2.52</v>
      </c>
      <c r="I1504" s="29">
        <f t="shared" si="118"/>
        <v>2.5649999999999999</v>
      </c>
      <c r="J1504" s="30">
        <f t="shared" si="119"/>
        <v>2.9249999999999998</v>
      </c>
    </row>
    <row r="1505" spans="2:10" s="11" customFormat="1">
      <c r="B1505" s="31" t="s">
        <v>4948</v>
      </c>
      <c r="C1505" s="32" t="s">
        <v>4949</v>
      </c>
      <c r="D1505" s="33" t="s">
        <v>4950</v>
      </c>
      <c r="E1505" s="34" t="s">
        <v>3228</v>
      </c>
      <c r="F1505" s="26">
        <f t="shared" si="115"/>
        <v>2.4300000000000002</v>
      </c>
      <c r="G1505" s="27">
        <f t="shared" si="116"/>
        <v>2.4750000000000001</v>
      </c>
      <c r="H1505" s="28">
        <f t="shared" si="117"/>
        <v>2.52</v>
      </c>
      <c r="I1505" s="29">
        <f t="shared" si="118"/>
        <v>2.5649999999999999</v>
      </c>
      <c r="J1505" s="30">
        <f t="shared" si="119"/>
        <v>2.9249999999999998</v>
      </c>
    </row>
    <row r="1506" spans="2:10" s="11" customFormat="1">
      <c r="B1506" s="31" t="s">
        <v>3808</v>
      </c>
      <c r="C1506" s="32" t="s">
        <v>4951</v>
      </c>
      <c r="D1506" s="33" t="s">
        <v>4952</v>
      </c>
      <c r="E1506" s="34" t="s">
        <v>3228</v>
      </c>
      <c r="F1506" s="26">
        <f t="shared" si="115"/>
        <v>2.4300000000000002</v>
      </c>
      <c r="G1506" s="27">
        <f t="shared" si="116"/>
        <v>2.4750000000000001</v>
      </c>
      <c r="H1506" s="28">
        <f t="shared" si="117"/>
        <v>2.52</v>
      </c>
      <c r="I1506" s="29">
        <f t="shared" si="118"/>
        <v>2.5649999999999999</v>
      </c>
      <c r="J1506" s="30">
        <f t="shared" si="119"/>
        <v>2.9249999999999998</v>
      </c>
    </row>
    <row r="1507" spans="2:10" s="11" customFormat="1">
      <c r="B1507" s="31" t="s">
        <v>4953</v>
      </c>
      <c r="C1507" s="32" t="s">
        <v>4954</v>
      </c>
      <c r="D1507" s="33" t="s">
        <v>4955</v>
      </c>
      <c r="E1507" s="34" t="s">
        <v>3228</v>
      </c>
      <c r="F1507" s="26">
        <f t="shared" si="115"/>
        <v>2.4300000000000002</v>
      </c>
      <c r="G1507" s="27">
        <f t="shared" si="116"/>
        <v>2.4750000000000001</v>
      </c>
      <c r="H1507" s="28">
        <f t="shared" si="117"/>
        <v>2.52</v>
      </c>
      <c r="I1507" s="29">
        <f t="shared" si="118"/>
        <v>2.5649999999999999</v>
      </c>
      <c r="J1507" s="30">
        <f t="shared" si="119"/>
        <v>2.9249999999999998</v>
      </c>
    </row>
    <row r="1508" spans="2:10" s="11" customFormat="1">
      <c r="B1508" s="31" t="s">
        <v>4956</v>
      </c>
      <c r="C1508" s="32" t="s">
        <v>4957</v>
      </c>
      <c r="D1508" s="33" t="s">
        <v>4958</v>
      </c>
      <c r="E1508" s="34" t="s">
        <v>3228</v>
      </c>
      <c r="F1508" s="26">
        <f t="shared" si="115"/>
        <v>2.4300000000000002</v>
      </c>
      <c r="G1508" s="27">
        <f t="shared" si="116"/>
        <v>2.4750000000000001</v>
      </c>
      <c r="H1508" s="28">
        <f t="shared" si="117"/>
        <v>2.52</v>
      </c>
      <c r="I1508" s="29">
        <f t="shared" si="118"/>
        <v>2.5649999999999999</v>
      </c>
      <c r="J1508" s="30">
        <f t="shared" si="119"/>
        <v>2.9249999999999998</v>
      </c>
    </row>
    <row r="1509" spans="2:10" s="11" customFormat="1">
      <c r="B1509" s="31" t="s">
        <v>4959</v>
      </c>
      <c r="C1509" s="32" t="s">
        <v>4960</v>
      </c>
      <c r="D1509" s="33" t="s">
        <v>4961</v>
      </c>
      <c r="E1509" s="34" t="s">
        <v>3228</v>
      </c>
      <c r="F1509" s="26">
        <f t="shared" si="115"/>
        <v>2.4300000000000002</v>
      </c>
      <c r="G1509" s="27">
        <f t="shared" si="116"/>
        <v>2.4750000000000001</v>
      </c>
      <c r="H1509" s="28">
        <f t="shared" si="117"/>
        <v>2.52</v>
      </c>
      <c r="I1509" s="29">
        <f t="shared" si="118"/>
        <v>2.5649999999999999</v>
      </c>
      <c r="J1509" s="30">
        <f t="shared" si="119"/>
        <v>2.9249999999999998</v>
      </c>
    </row>
    <row r="1510" spans="2:10" s="11" customFormat="1">
      <c r="B1510" s="31" t="s">
        <v>4962</v>
      </c>
      <c r="C1510" s="32" t="s">
        <v>4963</v>
      </c>
      <c r="D1510" s="33" t="s">
        <v>4964</v>
      </c>
      <c r="E1510" s="34" t="s">
        <v>3228</v>
      </c>
      <c r="F1510" s="26">
        <f t="shared" si="115"/>
        <v>2.4300000000000002</v>
      </c>
      <c r="G1510" s="27">
        <f t="shared" si="116"/>
        <v>2.4750000000000001</v>
      </c>
      <c r="H1510" s="28">
        <f t="shared" si="117"/>
        <v>2.52</v>
      </c>
      <c r="I1510" s="29">
        <f t="shared" si="118"/>
        <v>2.5649999999999999</v>
      </c>
      <c r="J1510" s="30">
        <f t="shared" si="119"/>
        <v>2.9249999999999998</v>
      </c>
    </row>
    <row r="1511" spans="2:10" s="11" customFormat="1">
      <c r="B1511" s="31" t="s">
        <v>4965</v>
      </c>
      <c r="C1511" s="32" t="s">
        <v>4966</v>
      </c>
      <c r="D1511" s="33" t="s">
        <v>4967</v>
      </c>
      <c r="E1511" s="34" t="s">
        <v>3228</v>
      </c>
      <c r="F1511" s="26">
        <f t="shared" si="115"/>
        <v>2.4300000000000002</v>
      </c>
      <c r="G1511" s="27">
        <f t="shared" si="116"/>
        <v>2.4750000000000001</v>
      </c>
      <c r="H1511" s="28">
        <f t="shared" si="117"/>
        <v>2.52</v>
      </c>
      <c r="I1511" s="29">
        <f t="shared" si="118"/>
        <v>2.5649999999999999</v>
      </c>
      <c r="J1511" s="30">
        <f t="shared" si="119"/>
        <v>2.9249999999999998</v>
      </c>
    </row>
    <row r="1512" spans="2:10" s="11" customFormat="1">
      <c r="B1512" s="31" t="s">
        <v>4968</v>
      </c>
      <c r="C1512" s="32" t="s">
        <v>4969</v>
      </c>
      <c r="D1512" s="33" t="s">
        <v>4970</v>
      </c>
      <c r="E1512" s="34" t="s">
        <v>3228</v>
      </c>
      <c r="F1512" s="26">
        <f t="shared" si="115"/>
        <v>2.4300000000000002</v>
      </c>
      <c r="G1512" s="27">
        <f t="shared" si="116"/>
        <v>2.4750000000000001</v>
      </c>
      <c r="H1512" s="28">
        <f t="shared" si="117"/>
        <v>2.52</v>
      </c>
      <c r="I1512" s="29">
        <f t="shared" si="118"/>
        <v>2.5649999999999999</v>
      </c>
      <c r="J1512" s="30">
        <f t="shared" si="119"/>
        <v>2.9249999999999998</v>
      </c>
    </row>
    <row r="1513" spans="2:10" s="11" customFormat="1">
      <c r="B1513" s="31" t="s">
        <v>4971</v>
      </c>
      <c r="C1513" s="32" t="s">
        <v>4972</v>
      </c>
      <c r="D1513" s="33" t="s">
        <v>4973</v>
      </c>
      <c r="E1513" s="34" t="s">
        <v>3228</v>
      </c>
      <c r="F1513" s="26">
        <f t="shared" si="115"/>
        <v>2.4300000000000002</v>
      </c>
      <c r="G1513" s="27">
        <f t="shared" si="116"/>
        <v>2.4750000000000001</v>
      </c>
      <c r="H1513" s="28">
        <f t="shared" si="117"/>
        <v>2.52</v>
      </c>
      <c r="I1513" s="29">
        <f t="shared" si="118"/>
        <v>2.5649999999999999</v>
      </c>
      <c r="J1513" s="30">
        <f t="shared" si="119"/>
        <v>2.9249999999999998</v>
      </c>
    </row>
    <row r="1514" spans="2:10" s="11" customFormat="1">
      <c r="B1514" s="31" t="s">
        <v>4974</v>
      </c>
      <c r="C1514" s="32" t="s">
        <v>4975</v>
      </c>
      <c r="D1514" s="33" t="s">
        <v>4976</v>
      </c>
      <c r="E1514" s="34" t="s">
        <v>3228</v>
      </c>
      <c r="F1514" s="26">
        <f t="shared" si="115"/>
        <v>2.4300000000000002</v>
      </c>
      <c r="G1514" s="27">
        <f t="shared" si="116"/>
        <v>2.4750000000000001</v>
      </c>
      <c r="H1514" s="28">
        <f t="shared" si="117"/>
        <v>2.52</v>
      </c>
      <c r="I1514" s="29">
        <f t="shared" si="118"/>
        <v>2.5649999999999999</v>
      </c>
      <c r="J1514" s="30">
        <f t="shared" si="119"/>
        <v>2.9249999999999998</v>
      </c>
    </row>
    <row r="1515" spans="2:10" s="11" customFormat="1">
      <c r="B1515" s="31" t="s">
        <v>4977</v>
      </c>
      <c r="C1515" s="32" t="s">
        <v>4978</v>
      </c>
      <c r="D1515" s="33" t="s">
        <v>4979</v>
      </c>
      <c r="E1515" s="34" t="s">
        <v>3228</v>
      </c>
      <c r="F1515" s="26">
        <f t="shared" si="115"/>
        <v>2.4300000000000002</v>
      </c>
      <c r="G1515" s="27">
        <f t="shared" si="116"/>
        <v>2.4750000000000001</v>
      </c>
      <c r="H1515" s="28">
        <f t="shared" si="117"/>
        <v>2.52</v>
      </c>
      <c r="I1515" s="29">
        <f t="shared" si="118"/>
        <v>2.5649999999999999</v>
      </c>
      <c r="J1515" s="30">
        <f t="shared" si="119"/>
        <v>2.9249999999999998</v>
      </c>
    </row>
    <row r="1516" spans="2:10" s="11" customFormat="1">
      <c r="B1516" s="31" t="s">
        <v>4980</v>
      </c>
      <c r="C1516" s="32" t="s">
        <v>4981</v>
      </c>
      <c r="D1516" s="33" t="s">
        <v>4982</v>
      </c>
      <c r="E1516" s="34" t="s">
        <v>3228</v>
      </c>
      <c r="F1516" s="26">
        <f t="shared" si="115"/>
        <v>2.4300000000000002</v>
      </c>
      <c r="G1516" s="27">
        <f t="shared" si="116"/>
        <v>2.4750000000000001</v>
      </c>
      <c r="H1516" s="28">
        <f t="shared" si="117"/>
        <v>2.52</v>
      </c>
      <c r="I1516" s="29">
        <f t="shared" si="118"/>
        <v>2.5649999999999999</v>
      </c>
      <c r="J1516" s="30">
        <f t="shared" si="119"/>
        <v>2.9249999999999998</v>
      </c>
    </row>
    <row r="1517" spans="2:10" s="11" customFormat="1">
      <c r="B1517" s="31" t="s">
        <v>4983</v>
      </c>
      <c r="C1517" s="32" t="s">
        <v>4984</v>
      </c>
      <c r="D1517" s="33" t="s">
        <v>4985</v>
      </c>
      <c r="E1517" s="34" t="s">
        <v>3228</v>
      </c>
      <c r="F1517" s="26">
        <f t="shared" si="115"/>
        <v>2.4300000000000002</v>
      </c>
      <c r="G1517" s="27">
        <f t="shared" si="116"/>
        <v>2.4750000000000001</v>
      </c>
      <c r="H1517" s="28">
        <f t="shared" si="117"/>
        <v>2.52</v>
      </c>
      <c r="I1517" s="29">
        <f t="shared" si="118"/>
        <v>2.5649999999999999</v>
      </c>
      <c r="J1517" s="30">
        <f t="shared" si="119"/>
        <v>2.9249999999999998</v>
      </c>
    </row>
    <row r="1518" spans="2:10" s="11" customFormat="1">
      <c r="B1518" s="31" t="s">
        <v>4986</v>
      </c>
      <c r="C1518" s="32" t="s">
        <v>4987</v>
      </c>
      <c r="D1518" s="33" t="s">
        <v>4988</v>
      </c>
      <c r="E1518" s="34" t="s">
        <v>3228</v>
      </c>
      <c r="F1518" s="26">
        <f t="shared" si="115"/>
        <v>2.4300000000000002</v>
      </c>
      <c r="G1518" s="27">
        <f t="shared" si="116"/>
        <v>2.4750000000000001</v>
      </c>
      <c r="H1518" s="28">
        <f t="shared" si="117"/>
        <v>2.52</v>
      </c>
      <c r="I1518" s="29">
        <f t="shared" si="118"/>
        <v>2.5649999999999999</v>
      </c>
      <c r="J1518" s="30">
        <f t="shared" si="119"/>
        <v>2.9249999999999998</v>
      </c>
    </row>
    <row r="1519" spans="2:10" s="11" customFormat="1">
      <c r="B1519" s="31" t="s">
        <v>4989</v>
      </c>
      <c r="C1519" s="32" t="s">
        <v>4990</v>
      </c>
      <c r="D1519" s="33" t="s">
        <v>4991</v>
      </c>
      <c r="E1519" s="34" t="s">
        <v>3228</v>
      </c>
      <c r="F1519" s="26">
        <f t="shared" si="115"/>
        <v>2.4300000000000002</v>
      </c>
      <c r="G1519" s="27">
        <f t="shared" si="116"/>
        <v>2.4750000000000001</v>
      </c>
      <c r="H1519" s="28">
        <f t="shared" si="117"/>
        <v>2.52</v>
      </c>
      <c r="I1519" s="29">
        <f t="shared" si="118"/>
        <v>2.5649999999999999</v>
      </c>
      <c r="J1519" s="30">
        <f t="shared" si="119"/>
        <v>2.9249999999999998</v>
      </c>
    </row>
    <row r="1520" spans="2:10" s="11" customFormat="1">
      <c r="B1520" s="31" t="s">
        <v>4992</v>
      </c>
      <c r="C1520" s="32" t="s">
        <v>4993</v>
      </c>
      <c r="D1520" s="33" t="s">
        <v>4994</v>
      </c>
      <c r="E1520" s="34" t="s">
        <v>3228</v>
      </c>
      <c r="F1520" s="26">
        <f t="shared" si="115"/>
        <v>2.4300000000000002</v>
      </c>
      <c r="G1520" s="27">
        <f t="shared" si="116"/>
        <v>2.4750000000000001</v>
      </c>
      <c r="H1520" s="28">
        <f t="shared" si="117"/>
        <v>2.52</v>
      </c>
      <c r="I1520" s="29">
        <f t="shared" si="118"/>
        <v>2.5649999999999999</v>
      </c>
      <c r="J1520" s="30">
        <f t="shared" si="119"/>
        <v>2.9249999999999998</v>
      </c>
    </row>
    <row r="1521" spans="2:10" s="11" customFormat="1">
      <c r="B1521" s="31" t="s">
        <v>4995</v>
      </c>
      <c r="C1521" s="32" t="s">
        <v>4996</v>
      </c>
      <c r="D1521" s="33" t="s">
        <v>4997</v>
      </c>
      <c r="E1521" s="34" t="s">
        <v>3228</v>
      </c>
      <c r="F1521" s="26">
        <f t="shared" si="115"/>
        <v>2.4300000000000002</v>
      </c>
      <c r="G1521" s="27">
        <f t="shared" si="116"/>
        <v>2.4750000000000001</v>
      </c>
      <c r="H1521" s="28">
        <f t="shared" si="117"/>
        <v>2.52</v>
      </c>
      <c r="I1521" s="29">
        <f t="shared" si="118"/>
        <v>2.5649999999999999</v>
      </c>
      <c r="J1521" s="30">
        <f t="shared" si="119"/>
        <v>2.9249999999999998</v>
      </c>
    </row>
    <row r="1522" spans="2:10" s="11" customFormat="1">
      <c r="B1522" s="31" t="s">
        <v>4998</v>
      </c>
      <c r="C1522" s="32" t="s">
        <v>4999</v>
      </c>
      <c r="D1522" s="33" t="s">
        <v>5000</v>
      </c>
      <c r="E1522" s="34" t="s">
        <v>3228</v>
      </c>
      <c r="F1522" s="26">
        <f t="shared" si="115"/>
        <v>2.4300000000000002</v>
      </c>
      <c r="G1522" s="27">
        <f t="shared" si="116"/>
        <v>2.4750000000000001</v>
      </c>
      <c r="H1522" s="28">
        <f t="shared" si="117"/>
        <v>2.52</v>
      </c>
      <c r="I1522" s="29">
        <f t="shared" si="118"/>
        <v>2.5649999999999999</v>
      </c>
      <c r="J1522" s="30">
        <f t="shared" si="119"/>
        <v>2.9249999999999998</v>
      </c>
    </row>
    <row r="1523" spans="2:10" s="11" customFormat="1">
      <c r="B1523" s="31" t="s">
        <v>5001</v>
      </c>
      <c r="C1523" s="32" t="s">
        <v>5002</v>
      </c>
      <c r="D1523" s="33" t="s">
        <v>5003</v>
      </c>
      <c r="E1523" s="34" t="s">
        <v>3228</v>
      </c>
      <c r="F1523" s="26">
        <f t="shared" si="115"/>
        <v>2.4300000000000002</v>
      </c>
      <c r="G1523" s="27">
        <f t="shared" si="116"/>
        <v>2.4750000000000001</v>
      </c>
      <c r="H1523" s="28">
        <f t="shared" si="117"/>
        <v>2.52</v>
      </c>
      <c r="I1523" s="29">
        <f t="shared" si="118"/>
        <v>2.5649999999999999</v>
      </c>
      <c r="J1523" s="30">
        <f t="shared" si="119"/>
        <v>2.9249999999999998</v>
      </c>
    </row>
    <row r="1524" spans="2:10" s="11" customFormat="1">
      <c r="B1524" s="31" t="s">
        <v>5004</v>
      </c>
      <c r="C1524" s="32" t="s">
        <v>5005</v>
      </c>
      <c r="D1524" s="33" t="s">
        <v>5006</v>
      </c>
      <c r="E1524" s="34" t="s">
        <v>3228</v>
      </c>
      <c r="F1524" s="26">
        <f t="shared" si="115"/>
        <v>2.4300000000000002</v>
      </c>
      <c r="G1524" s="27">
        <f t="shared" si="116"/>
        <v>2.4750000000000001</v>
      </c>
      <c r="H1524" s="28">
        <f t="shared" si="117"/>
        <v>2.52</v>
      </c>
      <c r="I1524" s="29">
        <f t="shared" si="118"/>
        <v>2.5649999999999999</v>
      </c>
      <c r="J1524" s="30">
        <f t="shared" si="119"/>
        <v>2.9249999999999998</v>
      </c>
    </row>
    <row r="1525" spans="2:10" s="11" customFormat="1">
      <c r="B1525" s="31" t="s">
        <v>5007</v>
      </c>
      <c r="C1525" s="32" t="s">
        <v>5008</v>
      </c>
      <c r="D1525" s="33" t="s">
        <v>5009</v>
      </c>
      <c r="E1525" s="34" t="s">
        <v>3228</v>
      </c>
      <c r="F1525" s="26">
        <f t="shared" si="115"/>
        <v>2.4300000000000002</v>
      </c>
      <c r="G1525" s="27">
        <f t="shared" si="116"/>
        <v>2.4750000000000001</v>
      </c>
      <c r="H1525" s="28">
        <f t="shared" si="117"/>
        <v>2.52</v>
      </c>
      <c r="I1525" s="29">
        <f t="shared" si="118"/>
        <v>2.5649999999999999</v>
      </c>
      <c r="J1525" s="30">
        <f t="shared" si="119"/>
        <v>2.9249999999999998</v>
      </c>
    </row>
    <row r="1526" spans="2:10" s="11" customFormat="1">
      <c r="B1526" s="31" t="s">
        <v>5010</v>
      </c>
      <c r="C1526" s="32" t="s">
        <v>5011</v>
      </c>
      <c r="D1526" s="33" t="s">
        <v>5012</v>
      </c>
      <c r="E1526" s="34" t="s">
        <v>3228</v>
      </c>
      <c r="F1526" s="26">
        <f t="shared" si="115"/>
        <v>2.4300000000000002</v>
      </c>
      <c r="G1526" s="27">
        <f t="shared" si="116"/>
        <v>2.4750000000000001</v>
      </c>
      <c r="H1526" s="28">
        <f t="shared" si="117"/>
        <v>2.52</v>
      </c>
      <c r="I1526" s="29">
        <f t="shared" si="118"/>
        <v>2.5649999999999999</v>
      </c>
      <c r="J1526" s="30">
        <f t="shared" si="119"/>
        <v>2.9249999999999998</v>
      </c>
    </row>
    <row r="1527" spans="2:10" s="11" customFormat="1">
      <c r="B1527" s="31" t="s">
        <v>5013</v>
      </c>
      <c r="C1527" s="32" t="s">
        <v>5014</v>
      </c>
      <c r="D1527" s="33" t="s">
        <v>5015</v>
      </c>
      <c r="E1527" s="34" t="s">
        <v>3228</v>
      </c>
      <c r="F1527" s="26">
        <f t="shared" si="115"/>
        <v>2.4300000000000002</v>
      </c>
      <c r="G1527" s="27">
        <f t="shared" si="116"/>
        <v>2.4750000000000001</v>
      </c>
      <c r="H1527" s="28">
        <f t="shared" si="117"/>
        <v>2.52</v>
      </c>
      <c r="I1527" s="29">
        <f t="shared" si="118"/>
        <v>2.5649999999999999</v>
      </c>
      <c r="J1527" s="30">
        <f t="shared" si="119"/>
        <v>2.9249999999999998</v>
      </c>
    </row>
    <row r="1528" spans="2:10" s="11" customFormat="1">
      <c r="B1528" s="31" t="s">
        <v>5016</v>
      </c>
      <c r="C1528" s="32" t="s">
        <v>5017</v>
      </c>
      <c r="D1528" s="33" t="s">
        <v>5018</v>
      </c>
      <c r="E1528" s="34" t="s">
        <v>3228</v>
      </c>
      <c r="F1528" s="26">
        <f t="shared" si="115"/>
        <v>2.4300000000000002</v>
      </c>
      <c r="G1528" s="27">
        <f t="shared" si="116"/>
        <v>2.4750000000000001</v>
      </c>
      <c r="H1528" s="28">
        <f t="shared" si="117"/>
        <v>2.52</v>
      </c>
      <c r="I1528" s="29">
        <f t="shared" si="118"/>
        <v>2.5649999999999999</v>
      </c>
      <c r="J1528" s="30">
        <f t="shared" si="119"/>
        <v>2.9249999999999998</v>
      </c>
    </row>
    <row r="1529" spans="2:10" s="11" customFormat="1">
      <c r="B1529" s="31" t="s">
        <v>5019</v>
      </c>
      <c r="C1529" s="32" t="s">
        <v>5020</v>
      </c>
      <c r="D1529" s="33" t="s">
        <v>5021</v>
      </c>
      <c r="E1529" s="34" t="s">
        <v>5022</v>
      </c>
      <c r="F1529" s="26">
        <f t="shared" si="115"/>
        <v>2.4629400000000001</v>
      </c>
      <c r="G1529" s="27">
        <f t="shared" si="116"/>
        <v>2.5085500000000001</v>
      </c>
      <c r="H1529" s="28">
        <f t="shared" si="117"/>
        <v>2.55416</v>
      </c>
      <c r="I1529" s="29">
        <f t="shared" si="118"/>
        <v>2.5997699999999999</v>
      </c>
      <c r="J1529" s="30">
        <f t="shared" si="119"/>
        <v>2.9646499999999998</v>
      </c>
    </row>
    <row r="1530" spans="2:10" s="11" customFormat="1">
      <c r="B1530" s="31" t="s">
        <v>5023</v>
      </c>
      <c r="C1530" s="32" t="s">
        <v>5024</v>
      </c>
      <c r="D1530" s="33" t="s">
        <v>5025</v>
      </c>
      <c r="E1530" s="34" t="s">
        <v>5026</v>
      </c>
      <c r="F1530" s="26">
        <f t="shared" si="115"/>
        <v>2.5086240000000002</v>
      </c>
      <c r="G1530" s="27">
        <f t="shared" si="116"/>
        <v>2.5550799999999998</v>
      </c>
      <c r="H1530" s="28">
        <f t="shared" si="117"/>
        <v>2.6015359999999998</v>
      </c>
      <c r="I1530" s="29">
        <f t="shared" si="118"/>
        <v>2.6479919999999999</v>
      </c>
      <c r="J1530" s="30">
        <f t="shared" si="119"/>
        <v>3.0196399999999999</v>
      </c>
    </row>
    <row r="1531" spans="2:10" s="11" customFormat="1">
      <c r="B1531" s="31" t="s">
        <v>5027</v>
      </c>
      <c r="C1531" s="32" t="s">
        <v>5028</v>
      </c>
      <c r="D1531" s="33" t="s">
        <v>5029</v>
      </c>
      <c r="E1531" s="34" t="s">
        <v>5030</v>
      </c>
      <c r="F1531" s="26">
        <f t="shared" si="115"/>
        <v>2.4419879999999998</v>
      </c>
      <c r="G1531" s="27">
        <f t="shared" si="116"/>
        <v>2.4872099999999997</v>
      </c>
      <c r="H1531" s="28">
        <f t="shared" si="117"/>
        <v>2.532432</v>
      </c>
      <c r="I1531" s="29">
        <f t="shared" si="118"/>
        <v>2.5776539999999999</v>
      </c>
      <c r="J1531" s="30">
        <f t="shared" si="119"/>
        <v>2.9394299999999998</v>
      </c>
    </row>
    <row r="1532" spans="2:10" s="11" customFormat="1">
      <c r="B1532" s="31" t="s">
        <v>5031</v>
      </c>
      <c r="C1532" s="32" t="s">
        <v>5032</v>
      </c>
      <c r="D1532" s="33" t="s">
        <v>5033</v>
      </c>
      <c r="E1532" s="34" t="s">
        <v>3228</v>
      </c>
      <c r="F1532" s="26">
        <f t="shared" si="115"/>
        <v>2.4300000000000002</v>
      </c>
      <c r="G1532" s="27">
        <f t="shared" si="116"/>
        <v>2.4750000000000001</v>
      </c>
      <c r="H1532" s="28">
        <f t="shared" si="117"/>
        <v>2.52</v>
      </c>
      <c r="I1532" s="29">
        <f t="shared" si="118"/>
        <v>2.5649999999999999</v>
      </c>
      <c r="J1532" s="30">
        <f t="shared" si="119"/>
        <v>2.9249999999999998</v>
      </c>
    </row>
    <row r="1533" spans="2:10" s="11" customFormat="1">
      <c r="B1533" s="31" t="s">
        <v>5034</v>
      </c>
      <c r="C1533" s="32" t="s">
        <v>5035</v>
      </c>
      <c r="D1533" s="33" t="s">
        <v>5036</v>
      </c>
      <c r="E1533" s="34" t="s">
        <v>3228</v>
      </c>
      <c r="F1533" s="26">
        <f t="shared" si="115"/>
        <v>2.4300000000000002</v>
      </c>
      <c r="G1533" s="27">
        <f t="shared" si="116"/>
        <v>2.4750000000000001</v>
      </c>
      <c r="H1533" s="28">
        <f t="shared" si="117"/>
        <v>2.52</v>
      </c>
      <c r="I1533" s="29">
        <f t="shared" si="118"/>
        <v>2.5649999999999999</v>
      </c>
      <c r="J1533" s="30">
        <f t="shared" si="119"/>
        <v>2.9249999999999998</v>
      </c>
    </row>
    <row r="1534" spans="2:10" s="11" customFormat="1">
      <c r="B1534" s="31" t="s">
        <v>5037</v>
      </c>
      <c r="C1534" s="32" t="s">
        <v>5038</v>
      </c>
      <c r="D1534" s="33" t="s">
        <v>5039</v>
      </c>
      <c r="E1534" s="34" t="s">
        <v>3228</v>
      </c>
      <c r="F1534" s="26">
        <f t="shared" si="115"/>
        <v>2.4300000000000002</v>
      </c>
      <c r="G1534" s="27">
        <f t="shared" si="116"/>
        <v>2.4750000000000001</v>
      </c>
      <c r="H1534" s="28">
        <f t="shared" si="117"/>
        <v>2.52</v>
      </c>
      <c r="I1534" s="29">
        <f t="shared" si="118"/>
        <v>2.5649999999999999</v>
      </c>
      <c r="J1534" s="30">
        <f t="shared" si="119"/>
        <v>2.9249999999999998</v>
      </c>
    </row>
    <row r="1535" spans="2:10" s="11" customFormat="1">
      <c r="B1535" s="31" t="s">
        <v>5040</v>
      </c>
      <c r="C1535" s="32" t="s">
        <v>5041</v>
      </c>
      <c r="D1535" s="33" t="s">
        <v>5042</v>
      </c>
      <c r="E1535" s="34" t="s">
        <v>3228</v>
      </c>
      <c r="F1535" s="26">
        <f t="shared" si="115"/>
        <v>2.4300000000000002</v>
      </c>
      <c r="G1535" s="27">
        <f t="shared" si="116"/>
        <v>2.4750000000000001</v>
      </c>
      <c r="H1535" s="28">
        <f t="shared" si="117"/>
        <v>2.52</v>
      </c>
      <c r="I1535" s="29">
        <f t="shared" si="118"/>
        <v>2.5649999999999999</v>
      </c>
      <c r="J1535" s="30">
        <f t="shared" si="119"/>
        <v>2.9249999999999998</v>
      </c>
    </row>
    <row r="1536" spans="2:10" s="11" customFormat="1">
      <c r="B1536" s="31" t="s">
        <v>505</v>
      </c>
      <c r="C1536" s="32" t="s">
        <v>5043</v>
      </c>
      <c r="D1536" s="33" t="s">
        <v>5044</v>
      </c>
      <c r="E1536" s="34" t="s">
        <v>3228</v>
      </c>
      <c r="F1536" s="26">
        <f t="shared" si="115"/>
        <v>2.4300000000000002</v>
      </c>
      <c r="G1536" s="27">
        <f t="shared" si="116"/>
        <v>2.4750000000000001</v>
      </c>
      <c r="H1536" s="28">
        <f t="shared" si="117"/>
        <v>2.52</v>
      </c>
      <c r="I1536" s="29">
        <f t="shared" si="118"/>
        <v>2.5649999999999999</v>
      </c>
      <c r="J1536" s="30">
        <f t="shared" si="119"/>
        <v>2.9249999999999998</v>
      </c>
    </row>
    <row r="1537" spans="2:10" s="11" customFormat="1">
      <c r="B1537" s="31" t="s">
        <v>5045</v>
      </c>
      <c r="C1537" s="32" t="s">
        <v>5046</v>
      </c>
      <c r="D1537" s="33" t="s">
        <v>5047</v>
      </c>
      <c r="E1537" s="34" t="s">
        <v>3228</v>
      </c>
      <c r="F1537" s="26">
        <f t="shared" si="115"/>
        <v>2.4300000000000002</v>
      </c>
      <c r="G1537" s="27">
        <f t="shared" si="116"/>
        <v>2.4750000000000001</v>
      </c>
      <c r="H1537" s="28">
        <f t="shared" si="117"/>
        <v>2.52</v>
      </c>
      <c r="I1537" s="29">
        <f t="shared" si="118"/>
        <v>2.5649999999999999</v>
      </c>
      <c r="J1537" s="30">
        <f t="shared" si="119"/>
        <v>2.9249999999999998</v>
      </c>
    </row>
    <row r="1538" spans="2:10" s="11" customFormat="1">
      <c r="B1538" s="31" t="s">
        <v>5048</v>
      </c>
      <c r="C1538" s="32" t="s">
        <v>5049</v>
      </c>
      <c r="D1538" s="33" t="s">
        <v>5050</v>
      </c>
      <c r="E1538" s="34" t="s">
        <v>3228</v>
      </c>
      <c r="F1538" s="26">
        <f t="shared" si="115"/>
        <v>2.4300000000000002</v>
      </c>
      <c r="G1538" s="27">
        <f t="shared" si="116"/>
        <v>2.4750000000000001</v>
      </c>
      <c r="H1538" s="28">
        <f t="shared" si="117"/>
        <v>2.52</v>
      </c>
      <c r="I1538" s="29">
        <f t="shared" si="118"/>
        <v>2.5649999999999999</v>
      </c>
      <c r="J1538" s="30">
        <f t="shared" si="119"/>
        <v>2.9249999999999998</v>
      </c>
    </row>
    <row r="1539" spans="2:10" s="11" customFormat="1">
      <c r="B1539" s="31" t="s">
        <v>5051</v>
      </c>
      <c r="C1539" s="32" t="s">
        <v>5052</v>
      </c>
      <c r="D1539" s="33" t="s">
        <v>5053</v>
      </c>
      <c r="E1539" s="34" t="s">
        <v>3228</v>
      </c>
      <c r="F1539" s="26">
        <f t="shared" si="115"/>
        <v>2.4300000000000002</v>
      </c>
      <c r="G1539" s="27">
        <f t="shared" si="116"/>
        <v>2.4750000000000001</v>
      </c>
      <c r="H1539" s="28">
        <f t="shared" si="117"/>
        <v>2.52</v>
      </c>
      <c r="I1539" s="29">
        <f t="shared" si="118"/>
        <v>2.5649999999999999</v>
      </c>
      <c r="J1539" s="30">
        <f t="shared" si="119"/>
        <v>2.9249999999999998</v>
      </c>
    </row>
    <row r="1540" spans="2:10" s="11" customFormat="1">
      <c r="B1540" s="31" t="s">
        <v>5054</v>
      </c>
      <c r="C1540" s="32" t="s">
        <v>5055</v>
      </c>
      <c r="D1540" s="33" t="s">
        <v>5056</v>
      </c>
      <c r="E1540" s="34" t="s">
        <v>3228</v>
      </c>
      <c r="F1540" s="26">
        <f t="shared" si="115"/>
        <v>2.4300000000000002</v>
      </c>
      <c r="G1540" s="27">
        <f t="shared" si="116"/>
        <v>2.4750000000000001</v>
      </c>
      <c r="H1540" s="28">
        <f t="shared" si="117"/>
        <v>2.52</v>
      </c>
      <c r="I1540" s="29">
        <f t="shared" si="118"/>
        <v>2.5649999999999999</v>
      </c>
      <c r="J1540" s="30">
        <f t="shared" si="119"/>
        <v>2.9249999999999998</v>
      </c>
    </row>
    <row r="1541" spans="2:10" s="11" customFormat="1">
      <c r="B1541" s="31" t="s">
        <v>5057</v>
      </c>
      <c r="C1541" s="32" t="s">
        <v>5058</v>
      </c>
      <c r="D1541" s="33" t="s">
        <v>5059</v>
      </c>
      <c r="E1541" s="34" t="s">
        <v>3228</v>
      </c>
      <c r="F1541" s="26">
        <f t="shared" si="115"/>
        <v>2.4300000000000002</v>
      </c>
      <c r="G1541" s="27">
        <f t="shared" si="116"/>
        <v>2.4750000000000001</v>
      </c>
      <c r="H1541" s="28">
        <f t="shared" si="117"/>
        <v>2.52</v>
      </c>
      <c r="I1541" s="29">
        <f t="shared" si="118"/>
        <v>2.5649999999999999</v>
      </c>
      <c r="J1541" s="30">
        <f t="shared" si="119"/>
        <v>2.9249999999999998</v>
      </c>
    </row>
    <row r="1542" spans="2:10" s="11" customFormat="1">
      <c r="B1542" s="31" t="s">
        <v>5060</v>
      </c>
      <c r="C1542" s="32" t="s">
        <v>5061</v>
      </c>
      <c r="D1542" s="33" t="s">
        <v>5062</v>
      </c>
      <c r="E1542" s="34" t="s">
        <v>3228</v>
      </c>
      <c r="F1542" s="26">
        <f t="shared" si="115"/>
        <v>2.4300000000000002</v>
      </c>
      <c r="G1542" s="27">
        <f t="shared" si="116"/>
        <v>2.4750000000000001</v>
      </c>
      <c r="H1542" s="28">
        <f t="shared" si="117"/>
        <v>2.52</v>
      </c>
      <c r="I1542" s="29">
        <f t="shared" si="118"/>
        <v>2.5649999999999999</v>
      </c>
      <c r="J1542" s="30">
        <f t="shared" si="119"/>
        <v>2.9249999999999998</v>
      </c>
    </row>
    <row r="1543" spans="2:10" s="11" customFormat="1">
      <c r="B1543" s="31" t="s">
        <v>5063</v>
      </c>
      <c r="C1543" s="32" t="s">
        <v>5064</v>
      </c>
      <c r="D1543" s="33" t="s">
        <v>5065</v>
      </c>
      <c r="E1543" s="34" t="s">
        <v>3228</v>
      </c>
      <c r="F1543" s="26">
        <f t="shared" si="115"/>
        <v>2.4300000000000002</v>
      </c>
      <c r="G1543" s="27">
        <f t="shared" si="116"/>
        <v>2.4750000000000001</v>
      </c>
      <c r="H1543" s="28">
        <f t="shared" si="117"/>
        <v>2.52</v>
      </c>
      <c r="I1543" s="29">
        <f t="shared" si="118"/>
        <v>2.5649999999999999</v>
      </c>
      <c r="J1543" s="30">
        <f t="shared" si="119"/>
        <v>2.9249999999999998</v>
      </c>
    </row>
    <row r="1544" spans="2:10" s="11" customFormat="1">
      <c r="B1544" s="31" t="s">
        <v>5066</v>
      </c>
      <c r="C1544" s="32" t="s">
        <v>5067</v>
      </c>
      <c r="D1544" s="33" t="s">
        <v>5068</v>
      </c>
      <c r="E1544" s="34" t="s">
        <v>3228</v>
      </c>
      <c r="F1544" s="26">
        <f t="shared" ref="F1544:F1607" si="120">E1544*(8/100)+E1544</f>
        <v>2.4300000000000002</v>
      </c>
      <c r="G1544" s="27">
        <f t="shared" ref="G1544:G1607" si="121">E1544*(10/100)+E1544</f>
        <v>2.4750000000000001</v>
      </c>
      <c r="H1544" s="28">
        <f t="shared" ref="H1544:H1607" si="122">E1544*(12/100)+E1544</f>
        <v>2.52</v>
      </c>
      <c r="I1544" s="29">
        <f t="shared" ref="I1544:I1607" si="123">E1544*(14/100)+E1544</f>
        <v>2.5649999999999999</v>
      </c>
      <c r="J1544" s="30">
        <f t="shared" ref="J1544:J1607" si="124">E1544*(30/100)+E1544</f>
        <v>2.9249999999999998</v>
      </c>
    </row>
    <row r="1545" spans="2:10" s="11" customFormat="1">
      <c r="B1545" s="31" t="s">
        <v>5069</v>
      </c>
      <c r="C1545" s="32" t="s">
        <v>5070</v>
      </c>
      <c r="D1545" s="33" t="s">
        <v>5071</v>
      </c>
      <c r="E1545" s="34" t="s">
        <v>3228</v>
      </c>
      <c r="F1545" s="26">
        <f t="shared" si="120"/>
        <v>2.4300000000000002</v>
      </c>
      <c r="G1545" s="27">
        <f t="shared" si="121"/>
        <v>2.4750000000000001</v>
      </c>
      <c r="H1545" s="28">
        <f t="shared" si="122"/>
        <v>2.52</v>
      </c>
      <c r="I1545" s="29">
        <f t="shared" si="123"/>
        <v>2.5649999999999999</v>
      </c>
      <c r="J1545" s="30">
        <f t="shared" si="124"/>
        <v>2.9249999999999998</v>
      </c>
    </row>
    <row r="1546" spans="2:10" s="11" customFormat="1">
      <c r="B1546" s="31" t="s">
        <v>5072</v>
      </c>
      <c r="C1546" s="32" t="s">
        <v>5073</v>
      </c>
      <c r="D1546" s="33" t="s">
        <v>5074</v>
      </c>
      <c r="E1546" s="34" t="s">
        <v>3228</v>
      </c>
      <c r="F1546" s="26">
        <f t="shared" si="120"/>
        <v>2.4300000000000002</v>
      </c>
      <c r="G1546" s="27">
        <f t="shared" si="121"/>
        <v>2.4750000000000001</v>
      </c>
      <c r="H1546" s="28">
        <f t="shared" si="122"/>
        <v>2.52</v>
      </c>
      <c r="I1546" s="29">
        <f t="shared" si="123"/>
        <v>2.5649999999999999</v>
      </c>
      <c r="J1546" s="30">
        <f t="shared" si="124"/>
        <v>2.9249999999999998</v>
      </c>
    </row>
    <row r="1547" spans="2:10" s="11" customFormat="1">
      <c r="B1547" s="31" t="s">
        <v>5075</v>
      </c>
      <c r="C1547" s="32" t="s">
        <v>5076</v>
      </c>
      <c r="D1547" s="33" t="s">
        <v>5077</v>
      </c>
      <c r="E1547" s="34" t="s">
        <v>3228</v>
      </c>
      <c r="F1547" s="26">
        <f t="shared" si="120"/>
        <v>2.4300000000000002</v>
      </c>
      <c r="G1547" s="27">
        <f t="shared" si="121"/>
        <v>2.4750000000000001</v>
      </c>
      <c r="H1547" s="28">
        <f t="shared" si="122"/>
        <v>2.52</v>
      </c>
      <c r="I1547" s="29">
        <f t="shared" si="123"/>
        <v>2.5649999999999999</v>
      </c>
      <c r="J1547" s="30">
        <f t="shared" si="124"/>
        <v>2.9249999999999998</v>
      </c>
    </row>
    <row r="1548" spans="2:10" s="11" customFormat="1">
      <c r="B1548" s="31" t="s">
        <v>5078</v>
      </c>
      <c r="C1548" s="32" t="s">
        <v>5079</v>
      </c>
      <c r="D1548" s="33" t="s">
        <v>5080</v>
      </c>
      <c r="E1548" s="34" t="s">
        <v>3228</v>
      </c>
      <c r="F1548" s="26">
        <f t="shared" si="120"/>
        <v>2.4300000000000002</v>
      </c>
      <c r="G1548" s="27">
        <f t="shared" si="121"/>
        <v>2.4750000000000001</v>
      </c>
      <c r="H1548" s="28">
        <f t="shared" si="122"/>
        <v>2.52</v>
      </c>
      <c r="I1548" s="29">
        <f t="shared" si="123"/>
        <v>2.5649999999999999</v>
      </c>
      <c r="J1548" s="30">
        <f t="shared" si="124"/>
        <v>2.9249999999999998</v>
      </c>
    </row>
    <row r="1549" spans="2:10" s="11" customFormat="1">
      <c r="B1549" s="31" t="s">
        <v>5081</v>
      </c>
      <c r="C1549" s="32" t="s">
        <v>5082</v>
      </c>
      <c r="D1549" s="33" t="s">
        <v>5083</v>
      </c>
      <c r="E1549" s="34" t="s">
        <v>3228</v>
      </c>
      <c r="F1549" s="26">
        <f t="shared" si="120"/>
        <v>2.4300000000000002</v>
      </c>
      <c r="G1549" s="27">
        <f t="shared" si="121"/>
        <v>2.4750000000000001</v>
      </c>
      <c r="H1549" s="28">
        <f t="shared" si="122"/>
        <v>2.52</v>
      </c>
      <c r="I1549" s="29">
        <f t="shared" si="123"/>
        <v>2.5649999999999999</v>
      </c>
      <c r="J1549" s="30">
        <f t="shared" si="124"/>
        <v>2.9249999999999998</v>
      </c>
    </row>
    <row r="1550" spans="2:10" s="11" customFormat="1">
      <c r="B1550" s="31" t="s">
        <v>5084</v>
      </c>
      <c r="C1550" s="32" t="s">
        <v>5085</v>
      </c>
      <c r="D1550" s="33" t="s">
        <v>5086</v>
      </c>
      <c r="E1550" s="34" t="s">
        <v>3228</v>
      </c>
      <c r="F1550" s="26">
        <f t="shared" si="120"/>
        <v>2.4300000000000002</v>
      </c>
      <c r="G1550" s="27">
        <f t="shared" si="121"/>
        <v>2.4750000000000001</v>
      </c>
      <c r="H1550" s="28">
        <f t="shared" si="122"/>
        <v>2.52</v>
      </c>
      <c r="I1550" s="29">
        <f t="shared" si="123"/>
        <v>2.5649999999999999</v>
      </c>
      <c r="J1550" s="30">
        <f t="shared" si="124"/>
        <v>2.9249999999999998</v>
      </c>
    </row>
    <row r="1551" spans="2:10" s="11" customFormat="1">
      <c r="B1551" s="31" t="s">
        <v>5087</v>
      </c>
      <c r="C1551" s="32" t="s">
        <v>5088</v>
      </c>
      <c r="D1551" s="33" t="s">
        <v>5089</v>
      </c>
      <c r="E1551" s="34" t="s">
        <v>3228</v>
      </c>
      <c r="F1551" s="26">
        <f t="shared" si="120"/>
        <v>2.4300000000000002</v>
      </c>
      <c r="G1551" s="27">
        <f t="shared" si="121"/>
        <v>2.4750000000000001</v>
      </c>
      <c r="H1551" s="28">
        <f t="shared" si="122"/>
        <v>2.52</v>
      </c>
      <c r="I1551" s="29">
        <f t="shared" si="123"/>
        <v>2.5649999999999999</v>
      </c>
      <c r="J1551" s="30">
        <f t="shared" si="124"/>
        <v>2.9249999999999998</v>
      </c>
    </row>
    <row r="1552" spans="2:10" s="11" customFormat="1">
      <c r="B1552" s="31" t="s">
        <v>5090</v>
      </c>
      <c r="C1552" s="32" t="s">
        <v>5091</v>
      </c>
      <c r="D1552" s="33" t="s">
        <v>5092</v>
      </c>
      <c r="E1552" s="34" t="s">
        <v>3228</v>
      </c>
      <c r="F1552" s="26">
        <f t="shared" si="120"/>
        <v>2.4300000000000002</v>
      </c>
      <c r="G1552" s="27">
        <f t="shared" si="121"/>
        <v>2.4750000000000001</v>
      </c>
      <c r="H1552" s="28">
        <f t="shared" si="122"/>
        <v>2.52</v>
      </c>
      <c r="I1552" s="29">
        <f t="shared" si="123"/>
        <v>2.5649999999999999</v>
      </c>
      <c r="J1552" s="30">
        <f t="shared" si="124"/>
        <v>2.9249999999999998</v>
      </c>
    </row>
    <row r="1553" spans="2:10" s="11" customFormat="1">
      <c r="B1553" s="31" t="s">
        <v>5093</v>
      </c>
      <c r="C1553" s="32" t="s">
        <v>5094</v>
      </c>
      <c r="D1553" s="33" t="s">
        <v>5095</v>
      </c>
      <c r="E1553" s="34" t="s">
        <v>3228</v>
      </c>
      <c r="F1553" s="26">
        <f t="shared" si="120"/>
        <v>2.4300000000000002</v>
      </c>
      <c r="G1553" s="27">
        <f t="shared" si="121"/>
        <v>2.4750000000000001</v>
      </c>
      <c r="H1553" s="28">
        <f t="shared" si="122"/>
        <v>2.52</v>
      </c>
      <c r="I1553" s="29">
        <f t="shared" si="123"/>
        <v>2.5649999999999999</v>
      </c>
      <c r="J1553" s="30">
        <f t="shared" si="124"/>
        <v>2.9249999999999998</v>
      </c>
    </row>
    <row r="1554" spans="2:10" s="11" customFormat="1">
      <c r="B1554" s="31" t="s">
        <v>5096</v>
      </c>
      <c r="C1554" s="32" t="s">
        <v>5097</v>
      </c>
      <c r="D1554" s="33" t="s">
        <v>5098</v>
      </c>
      <c r="E1554" s="34" t="s">
        <v>3228</v>
      </c>
      <c r="F1554" s="26">
        <f t="shared" si="120"/>
        <v>2.4300000000000002</v>
      </c>
      <c r="G1554" s="27">
        <f t="shared" si="121"/>
        <v>2.4750000000000001</v>
      </c>
      <c r="H1554" s="28">
        <f t="shared" si="122"/>
        <v>2.52</v>
      </c>
      <c r="I1554" s="29">
        <f t="shared" si="123"/>
        <v>2.5649999999999999</v>
      </c>
      <c r="J1554" s="30">
        <f t="shared" si="124"/>
        <v>2.9249999999999998</v>
      </c>
    </row>
    <row r="1555" spans="2:10" s="11" customFormat="1">
      <c r="B1555" s="31" t="s">
        <v>5099</v>
      </c>
      <c r="C1555" s="32" t="s">
        <v>5100</v>
      </c>
      <c r="D1555" s="33" t="s">
        <v>5101</v>
      </c>
      <c r="E1555" s="34" t="s">
        <v>3228</v>
      </c>
      <c r="F1555" s="26">
        <f t="shared" si="120"/>
        <v>2.4300000000000002</v>
      </c>
      <c r="G1555" s="27">
        <f t="shared" si="121"/>
        <v>2.4750000000000001</v>
      </c>
      <c r="H1555" s="28">
        <f t="shared" si="122"/>
        <v>2.52</v>
      </c>
      <c r="I1555" s="29">
        <f t="shared" si="123"/>
        <v>2.5649999999999999</v>
      </c>
      <c r="J1555" s="30">
        <f t="shared" si="124"/>
        <v>2.9249999999999998</v>
      </c>
    </row>
    <row r="1556" spans="2:10" s="11" customFormat="1">
      <c r="B1556" s="31" t="s">
        <v>5102</v>
      </c>
      <c r="C1556" s="32" t="s">
        <v>5103</v>
      </c>
      <c r="D1556" s="33" t="s">
        <v>5104</v>
      </c>
      <c r="E1556" s="34" t="s">
        <v>3228</v>
      </c>
      <c r="F1556" s="26">
        <f t="shared" si="120"/>
        <v>2.4300000000000002</v>
      </c>
      <c r="G1556" s="27">
        <f t="shared" si="121"/>
        <v>2.4750000000000001</v>
      </c>
      <c r="H1556" s="28">
        <f t="shared" si="122"/>
        <v>2.52</v>
      </c>
      <c r="I1556" s="29">
        <f t="shared" si="123"/>
        <v>2.5649999999999999</v>
      </c>
      <c r="J1556" s="30">
        <f t="shared" si="124"/>
        <v>2.9249999999999998</v>
      </c>
    </row>
    <row r="1557" spans="2:10" s="11" customFormat="1">
      <c r="B1557" s="31" t="s">
        <v>5105</v>
      </c>
      <c r="C1557" s="32" t="s">
        <v>5106</v>
      </c>
      <c r="D1557" s="33" t="s">
        <v>5107</v>
      </c>
      <c r="E1557" s="34" t="s">
        <v>3228</v>
      </c>
      <c r="F1557" s="26">
        <f t="shared" si="120"/>
        <v>2.4300000000000002</v>
      </c>
      <c r="G1557" s="27">
        <f t="shared" si="121"/>
        <v>2.4750000000000001</v>
      </c>
      <c r="H1557" s="28">
        <f t="shared" si="122"/>
        <v>2.52</v>
      </c>
      <c r="I1557" s="29">
        <f t="shared" si="123"/>
        <v>2.5649999999999999</v>
      </c>
      <c r="J1557" s="30">
        <f t="shared" si="124"/>
        <v>2.9249999999999998</v>
      </c>
    </row>
    <row r="1558" spans="2:10" s="11" customFormat="1">
      <c r="B1558" s="31" t="s">
        <v>5108</v>
      </c>
      <c r="C1558" s="32" t="s">
        <v>5109</v>
      </c>
      <c r="D1558" s="33" t="s">
        <v>5110</v>
      </c>
      <c r="E1558" s="34" t="s">
        <v>3228</v>
      </c>
      <c r="F1558" s="26">
        <f t="shared" si="120"/>
        <v>2.4300000000000002</v>
      </c>
      <c r="G1558" s="27">
        <f t="shared" si="121"/>
        <v>2.4750000000000001</v>
      </c>
      <c r="H1558" s="28">
        <f t="shared" si="122"/>
        <v>2.52</v>
      </c>
      <c r="I1558" s="29">
        <f t="shared" si="123"/>
        <v>2.5649999999999999</v>
      </c>
      <c r="J1558" s="30">
        <f t="shared" si="124"/>
        <v>2.9249999999999998</v>
      </c>
    </row>
    <row r="1559" spans="2:10" s="11" customFormat="1">
      <c r="B1559" s="31" t="s">
        <v>5111</v>
      </c>
      <c r="C1559" s="32" t="s">
        <v>5112</v>
      </c>
      <c r="D1559" s="33" t="s">
        <v>5113</v>
      </c>
      <c r="E1559" s="34" t="s">
        <v>3228</v>
      </c>
      <c r="F1559" s="26">
        <f t="shared" si="120"/>
        <v>2.4300000000000002</v>
      </c>
      <c r="G1559" s="27">
        <f t="shared" si="121"/>
        <v>2.4750000000000001</v>
      </c>
      <c r="H1559" s="28">
        <f t="shared" si="122"/>
        <v>2.52</v>
      </c>
      <c r="I1559" s="29">
        <f t="shared" si="123"/>
        <v>2.5649999999999999</v>
      </c>
      <c r="J1559" s="30">
        <f t="shared" si="124"/>
        <v>2.9249999999999998</v>
      </c>
    </row>
    <row r="1560" spans="2:10" s="11" customFormat="1">
      <c r="B1560" s="31" t="s">
        <v>5114</v>
      </c>
      <c r="C1560" s="32" t="s">
        <v>5115</v>
      </c>
      <c r="D1560" s="33" t="s">
        <v>5116</v>
      </c>
      <c r="E1560" s="34" t="s">
        <v>3228</v>
      </c>
      <c r="F1560" s="26">
        <f t="shared" si="120"/>
        <v>2.4300000000000002</v>
      </c>
      <c r="G1560" s="27">
        <f t="shared" si="121"/>
        <v>2.4750000000000001</v>
      </c>
      <c r="H1560" s="28">
        <f t="shared" si="122"/>
        <v>2.52</v>
      </c>
      <c r="I1560" s="29">
        <f t="shared" si="123"/>
        <v>2.5649999999999999</v>
      </c>
      <c r="J1560" s="30">
        <f t="shared" si="124"/>
        <v>2.9249999999999998</v>
      </c>
    </row>
    <row r="1561" spans="2:10" s="11" customFormat="1">
      <c r="B1561" s="31" t="s">
        <v>3984</v>
      </c>
      <c r="C1561" s="32" t="s">
        <v>5117</v>
      </c>
      <c r="D1561" s="33" t="s">
        <v>5118</v>
      </c>
      <c r="E1561" s="34" t="s">
        <v>3228</v>
      </c>
      <c r="F1561" s="26">
        <f t="shared" si="120"/>
        <v>2.4300000000000002</v>
      </c>
      <c r="G1561" s="27">
        <f t="shared" si="121"/>
        <v>2.4750000000000001</v>
      </c>
      <c r="H1561" s="28">
        <f t="shared" si="122"/>
        <v>2.52</v>
      </c>
      <c r="I1561" s="29">
        <f t="shared" si="123"/>
        <v>2.5649999999999999</v>
      </c>
      <c r="J1561" s="30">
        <f t="shared" si="124"/>
        <v>2.9249999999999998</v>
      </c>
    </row>
    <row r="1562" spans="2:10" s="11" customFormat="1">
      <c r="B1562" s="31" t="s">
        <v>5119</v>
      </c>
      <c r="C1562" s="32" t="s">
        <v>5120</v>
      </c>
      <c r="D1562" s="33" t="s">
        <v>5121</v>
      </c>
      <c r="E1562" s="34" t="s">
        <v>3228</v>
      </c>
      <c r="F1562" s="26">
        <f t="shared" si="120"/>
        <v>2.4300000000000002</v>
      </c>
      <c r="G1562" s="27">
        <f t="shared" si="121"/>
        <v>2.4750000000000001</v>
      </c>
      <c r="H1562" s="28">
        <f t="shared" si="122"/>
        <v>2.52</v>
      </c>
      <c r="I1562" s="29">
        <f t="shared" si="123"/>
        <v>2.5649999999999999</v>
      </c>
      <c r="J1562" s="30">
        <f t="shared" si="124"/>
        <v>2.9249999999999998</v>
      </c>
    </row>
    <row r="1563" spans="2:10" s="11" customFormat="1">
      <c r="B1563" s="31" t="s">
        <v>5122</v>
      </c>
      <c r="C1563" s="32" t="s">
        <v>5123</v>
      </c>
      <c r="D1563" s="33" t="s">
        <v>5124</v>
      </c>
      <c r="E1563" s="34" t="s">
        <v>3228</v>
      </c>
      <c r="F1563" s="26">
        <f t="shared" si="120"/>
        <v>2.4300000000000002</v>
      </c>
      <c r="G1563" s="27">
        <f t="shared" si="121"/>
        <v>2.4750000000000001</v>
      </c>
      <c r="H1563" s="28">
        <f t="shared" si="122"/>
        <v>2.52</v>
      </c>
      <c r="I1563" s="29">
        <f t="shared" si="123"/>
        <v>2.5649999999999999</v>
      </c>
      <c r="J1563" s="30">
        <f t="shared" si="124"/>
        <v>2.9249999999999998</v>
      </c>
    </row>
    <row r="1564" spans="2:10" s="11" customFormat="1">
      <c r="B1564" s="31" t="s">
        <v>5125</v>
      </c>
      <c r="C1564" s="32" t="s">
        <v>5126</v>
      </c>
      <c r="D1564" s="33" t="s">
        <v>5127</v>
      </c>
      <c r="E1564" s="34" t="s">
        <v>3228</v>
      </c>
      <c r="F1564" s="26">
        <f t="shared" si="120"/>
        <v>2.4300000000000002</v>
      </c>
      <c r="G1564" s="27">
        <f t="shared" si="121"/>
        <v>2.4750000000000001</v>
      </c>
      <c r="H1564" s="28">
        <f t="shared" si="122"/>
        <v>2.52</v>
      </c>
      <c r="I1564" s="29">
        <f t="shared" si="123"/>
        <v>2.5649999999999999</v>
      </c>
      <c r="J1564" s="30">
        <f t="shared" si="124"/>
        <v>2.9249999999999998</v>
      </c>
    </row>
    <row r="1565" spans="2:10" s="11" customFormat="1">
      <c r="B1565" s="31" t="s">
        <v>5128</v>
      </c>
      <c r="C1565" s="32" t="s">
        <v>5129</v>
      </c>
      <c r="D1565" s="33" t="s">
        <v>5130</v>
      </c>
      <c r="E1565" s="34" t="s">
        <v>3228</v>
      </c>
      <c r="F1565" s="26">
        <f t="shared" si="120"/>
        <v>2.4300000000000002</v>
      </c>
      <c r="G1565" s="27">
        <f t="shared" si="121"/>
        <v>2.4750000000000001</v>
      </c>
      <c r="H1565" s="28">
        <f t="shared" si="122"/>
        <v>2.52</v>
      </c>
      <c r="I1565" s="29">
        <f t="shared" si="123"/>
        <v>2.5649999999999999</v>
      </c>
      <c r="J1565" s="30">
        <f t="shared" si="124"/>
        <v>2.9249999999999998</v>
      </c>
    </row>
    <row r="1566" spans="2:10" s="11" customFormat="1">
      <c r="B1566" s="31" t="s">
        <v>5131</v>
      </c>
      <c r="C1566" s="32" t="s">
        <v>5132</v>
      </c>
      <c r="D1566" s="33" t="s">
        <v>5133</v>
      </c>
      <c r="E1566" s="34" t="s">
        <v>3780</v>
      </c>
      <c r="F1566" s="26">
        <f t="shared" si="120"/>
        <v>3.8339999999999996</v>
      </c>
      <c r="G1566" s="27">
        <f t="shared" si="121"/>
        <v>3.9049999999999998</v>
      </c>
      <c r="H1566" s="28">
        <f t="shared" si="122"/>
        <v>3.976</v>
      </c>
      <c r="I1566" s="29">
        <f t="shared" si="123"/>
        <v>4.0469999999999997</v>
      </c>
      <c r="J1566" s="30">
        <f t="shared" si="124"/>
        <v>4.6150000000000002</v>
      </c>
    </row>
    <row r="1567" spans="2:10" s="11" customFormat="1">
      <c r="B1567" s="31" t="s">
        <v>5134</v>
      </c>
      <c r="C1567" s="32" t="s">
        <v>5135</v>
      </c>
      <c r="D1567" s="33" t="s">
        <v>5136</v>
      </c>
      <c r="E1567" s="34" t="s">
        <v>3780</v>
      </c>
      <c r="F1567" s="26">
        <f t="shared" si="120"/>
        <v>3.8339999999999996</v>
      </c>
      <c r="G1567" s="27">
        <f t="shared" si="121"/>
        <v>3.9049999999999998</v>
      </c>
      <c r="H1567" s="28">
        <f t="shared" si="122"/>
        <v>3.976</v>
      </c>
      <c r="I1567" s="29">
        <f t="shared" si="123"/>
        <v>4.0469999999999997</v>
      </c>
      <c r="J1567" s="30">
        <f t="shared" si="124"/>
        <v>4.6150000000000002</v>
      </c>
    </row>
    <row r="1568" spans="2:10" s="11" customFormat="1">
      <c r="B1568" s="31" t="s">
        <v>5137</v>
      </c>
      <c r="C1568" s="32" t="s">
        <v>5138</v>
      </c>
      <c r="D1568" s="33" t="s">
        <v>5139</v>
      </c>
      <c r="E1568" s="34" t="s">
        <v>3780</v>
      </c>
      <c r="F1568" s="26">
        <f t="shared" si="120"/>
        <v>3.8339999999999996</v>
      </c>
      <c r="G1568" s="27">
        <f t="shared" si="121"/>
        <v>3.9049999999999998</v>
      </c>
      <c r="H1568" s="28">
        <f t="shared" si="122"/>
        <v>3.976</v>
      </c>
      <c r="I1568" s="29">
        <f t="shared" si="123"/>
        <v>4.0469999999999997</v>
      </c>
      <c r="J1568" s="30">
        <f t="shared" si="124"/>
        <v>4.6150000000000002</v>
      </c>
    </row>
    <row r="1569" spans="2:10" s="11" customFormat="1">
      <c r="B1569" s="31" t="s">
        <v>5140</v>
      </c>
      <c r="C1569" s="32" t="s">
        <v>5141</v>
      </c>
      <c r="D1569" s="33" t="s">
        <v>5142</v>
      </c>
      <c r="E1569" s="34" t="s">
        <v>3780</v>
      </c>
      <c r="F1569" s="26">
        <f t="shared" si="120"/>
        <v>3.8339999999999996</v>
      </c>
      <c r="G1569" s="27">
        <f t="shared" si="121"/>
        <v>3.9049999999999998</v>
      </c>
      <c r="H1569" s="28">
        <f t="shared" si="122"/>
        <v>3.976</v>
      </c>
      <c r="I1569" s="29">
        <f t="shared" si="123"/>
        <v>4.0469999999999997</v>
      </c>
      <c r="J1569" s="30">
        <f t="shared" si="124"/>
        <v>4.6150000000000002</v>
      </c>
    </row>
    <row r="1570" spans="2:10" s="11" customFormat="1">
      <c r="B1570" s="31" t="s">
        <v>5143</v>
      </c>
      <c r="C1570" s="32" t="s">
        <v>5144</v>
      </c>
      <c r="D1570" s="33" t="s">
        <v>5145</v>
      </c>
      <c r="E1570" s="34" t="s">
        <v>3780</v>
      </c>
      <c r="F1570" s="26">
        <f t="shared" si="120"/>
        <v>3.8339999999999996</v>
      </c>
      <c r="G1570" s="27">
        <f t="shared" si="121"/>
        <v>3.9049999999999998</v>
      </c>
      <c r="H1570" s="28">
        <f t="shared" si="122"/>
        <v>3.976</v>
      </c>
      <c r="I1570" s="29">
        <f t="shared" si="123"/>
        <v>4.0469999999999997</v>
      </c>
      <c r="J1570" s="30">
        <f t="shared" si="124"/>
        <v>4.6150000000000002</v>
      </c>
    </row>
    <row r="1571" spans="2:10" s="11" customFormat="1">
      <c r="B1571" s="31" t="s">
        <v>5146</v>
      </c>
      <c r="C1571" s="32" t="s">
        <v>5147</v>
      </c>
      <c r="D1571" s="33" t="s">
        <v>5148</v>
      </c>
      <c r="E1571" s="34" t="s">
        <v>3780</v>
      </c>
      <c r="F1571" s="26">
        <f t="shared" si="120"/>
        <v>3.8339999999999996</v>
      </c>
      <c r="G1571" s="27">
        <f t="shared" si="121"/>
        <v>3.9049999999999998</v>
      </c>
      <c r="H1571" s="28">
        <f t="shared" si="122"/>
        <v>3.976</v>
      </c>
      <c r="I1571" s="29">
        <f t="shared" si="123"/>
        <v>4.0469999999999997</v>
      </c>
      <c r="J1571" s="30">
        <f t="shared" si="124"/>
        <v>4.6150000000000002</v>
      </c>
    </row>
    <row r="1572" spans="2:10" s="11" customFormat="1">
      <c r="B1572" s="31" t="s">
        <v>5149</v>
      </c>
      <c r="C1572" s="32" t="s">
        <v>5150</v>
      </c>
      <c r="D1572" s="33" t="s">
        <v>5151</v>
      </c>
      <c r="E1572" s="34" t="s">
        <v>3780</v>
      </c>
      <c r="F1572" s="26">
        <f t="shared" si="120"/>
        <v>3.8339999999999996</v>
      </c>
      <c r="G1572" s="27">
        <f t="shared" si="121"/>
        <v>3.9049999999999998</v>
      </c>
      <c r="H1572" s="28">
        <f t="shared" si="122"/>
        <v>3.976</v>
      </c>
      <c r="I1572" s="29">
        <f t="shared" si="123"/>
        <v>4.0469999999999997</v>
      </c>
      <c r="J1572" s="30">
        <f t="shared" si="124"/>
        <v>4.6150000000000002</v>
      </c>
    </row>
    <row r="1573" spans="2:10" s="11" customFormat="1">
      <c r="B1573" s="31" t="s">
        <v>5152</v>
      </c>
      <c r="C1573" s="32" t="s">
        <v>5153</v>
      </c>
      <c r="D1573" s="33" t="s">
        <v>5154</v>
      </c>
      <c r="E1573" s="34" t="s">
        <v>3780</v>
      </c>
      <c r="F1573" s="26">
        <f t="shared" si="120"/>
        <v>3.8339999999999996</v>
      </c>
      <c r="G1573" s="27">
        <f t="shared" si="121"/>
        <v>3.9049999999999998</v>
      </c>
      <c r="H1573" s="28">
        <f t="shared" si="122"/>
        <v>3.976</v>
      </c>
      <c r="I1573" s="29">
        <f t="shared" si="123"/>
        <v>4.0469999999999997</v>
      </c>
      <c r="J1573" s="30">
        <f t="shared" si="124"/>
        <v>4.6150000000000002</v>
      </c>
    </row>
    <row r="1574" spans="2:10" s="11" customFormat="1">
      <c r="B1574" s="31" t="s">
        <v>5155</v>
      </c>
      <c r="C1574" s="32" t="s">
        <v>5156</v>
      </c>
      <c r="D1574" s="33" t="s">
        <v>5157</v>
      </c>
      <c r="E1574" s="34" t="s">
        <v>3780</v>
      </c>
      <c r="F1574" s="26">
        <f t="shared" si="120"/>
        <v>3.8339999999999996</v>
      </c>
      <c r="G1574" s="27">
        <f t="shared" si="121"/>
        <v>3.9049999999999998</v>
      </c>
      <c r="H1574" s="28">
        <f t="shared" si="122"/>
        <v>3.976</v>
      </c>
      <c r="I1574" s="29">
        <f t="shared" si="123"/>
        <v>4.0469999999999997</v>
      </c>
      <c r="J1574" s="30">
        <f t="shared" si="124"/>
        <v>4.6150000000000002</v>
      </c>
    </row>
    <row r="1575" spans="2:10" s="11" customFormat="1">
      <c r="B1575" s="31" t="s">
        <v>5158</v>
      </c>
      <c r="C1575" s="32" t="s">
        <v>5159</v>
      </c>
      <c r="D1575" s="33" t="s">
        <v>5160</v>
      </c>
      <c r="E1575" s="34" t="s">
        <v>3780</v>
      </c>
      <c r="F1575" s="26">
        <f t="shared" si="120"/>
        <v>3.8339999999999996</v>
      </c>
      <c r="G1575" s="27">
        <f t="shared" si="121"/>
        <v>3.9049999999999998</v>
      </c>
      <c r="H1575" s="28">
        <f t="shared" si="122"/>
        <v>3.976</v>
      </c>
      <c r="I1575" s="29">
        <f t="shared" si="123"/>
        <v>4.0469999999999997</v>
      </c>
      <c r="J1575" s="30">
        <f t="shared" si="124"/>
        <v>4.6150000000000002</v>
      </c>
    </row>
    <row r="1576" spans="2:10" s="11" customFormat="1">
      <c r="B1576" s="31" t="s">
        <v>5161</v>
      </c>
      <c r="C1576" s="32" t="s">
        <v>5162</v>
      </c>
      <c r="D1576" s="33" t="s">
        <v>5163</v>
      </c>
      <c r="E1576" s="34" t="s">
        <v>3780</v>
      </c>
      <c r="F1576" s="26">
        <f t="shared" si="120"/>
        <v>3.8339999999999996</v>
      </c>
      <c r="G1576" s="27">
        <f t="shared" si="121"/>
        <v>3.9049999999999998</v>
      </c>
      <c r="H1576" s="28">
        <f t="shared" si="122"/>
        <v>3.976</v>
      </c>
      <c r="I1576" s="29">
        <f t="shared" si="123"/>
        <v>4.0469999999999997</v>
      </c>
      <c r="J1576" s="30">
        <f t="shared" si="124"/>
        <v>4.6150000000000002</v>
      </c>
    </row>
    <row r="1577" spans="2:10" s="11" customFormat="1">
      <c r="B1577" s="31" t="s">
        <v>5164</v>
      </c>
      <c r="C1577" s="32" t="s">
        <v>5165</v>
      </c>
      <c r="D1577" s="33" t="s">
        <v>5166</v>
      </c>
      <c r="E1577" s="34" t="s">
        <v>3780</v>
      </c>
      <c r="F1577" s="26">
        <f t="shared" si="120"/>
        <v>3.8339999999999996</v>
      </c>
      <c r="G1577" s="27">
        <f t="shared" si="121"/>
        <v>3.9049999999999998</v>
      </c>
      <c r="H1577" s="28">
        <f t="shared" si="122"/>
        <v>3.976</v>
      </c>
      <c r="I1577" s="29">
        <f t="shared" si="123"/>
        <v>4.0469999999999997</v>
      </c>
      <c r="J1577" s="30">
        <f t="shared" si="124"/>
        <v>4.6150000000000002</v>
      </c>
    </row>
    <row r="1578" spans="2:10" s="11" customFormat="1">
      <c r="B1578" s="31" t="s">
        <v>5167</v>
      </c>
      <c r="C1578" s="32" t="s">
        <v>5168</v>
      </c>
      <c r="D1578" s="33" t="s">
        <v>5169</v>
      </c>
      <c r="E1578" s="34" t="s">
        <v>3780</v>
      </c>
      <c r="F1578" s="26">
        <f t="shared" si="120"/>
        <v>3.8339999999999996</v>
      </c>
      <c r="G1578" s="27">
        <f t="shared" si="121"/>
        <v>3.9049999999999998</v>
      </c>
      <c r="H1578" s="28">
        <f t="shared" si="122"/>
        <v>3.976</v>
      </c>
      <c r="I1578" s="29">
        <f t="shared" si="123"/>
        <v>4.0469999999999997</v>
      </c>
      <c r="J1578" s="30">
        <f t="shared" si="124"/>
        <v>4.6150000000000002</v>
      </c>
    </row>
    <row r="1579" spans="2:10" s="11" customFormat="1">
      <c r="B1579" s="31" t="s">
        <v>5170</v>
      </c>
      <c r="C1579" s="32" t="s">
        <v>5171</v>
      </c>
      <c r="D1579" s="33" t="s">
        <v>5172</v>
      </c>
      <c r="E1579" s="34" t="s">
        <v>3780</v>
      </c>
      <c r="F1579" s="26">
        <f t="shared" si="120"/>
        <v>3.8339999999999996</v>
      </c>
      <c r="G1579" s="27">
        <f t="shared" si="121"/>
        <v>3.9049999999999998</v>
      </c>
      <c r="H1579" s="28">
        <f t="shared" si="122"/>
        <v>3.976</v>
      </c>
      <c r="I1579" s="29">
        <f t="shared" si="123"/>
        <v>4.0469999999999997</v>
      </c>
      <c r="J1579" s="30">
        <f t="shared" si="124"/>
        <v>4.6150000000000002</v>
      </c>
    </row>
    <row r="1580" spans="2:10" s="11" customFormat="1">
      <c r="B1580" s="31" t="s">
        <v>5173</v>
      </c>
      <c r="C1580" s="32" t="s">
        <v>5174</v>
      </c>
      <c r="D1580" s="33" t="s">
        <v>5175</v>
      </c>
      <c r="E1580" s="34" t="s">
        <v>3780</v>
      </c>
      <c r="F1580" s="26">
        <f t="shared" si="120"/>
        <v>3.8339999999999996</v>
      </c>
      <c r="G1580" s="27">
        <f t="shared" si="121"/>
        <v>3.9049999999999998</v>
      </c>
      <c r="H1580" s="28">
        <f t="shared" si="122"/>
        <v>3.976</v>
      </c>
      <c r="I1580" s="29">
        <f t="shared" si="123"/>
        <v>4.0469999999999997</v>
      </c>
      <c r="J1580" s="30">
        <f t="shared" si="124"/>
        <v>4.6150000000000002</v>
      </c>
    </row>
    <row r="1581" spans="2:10" s="11" customFormat="1">
      <c r="B1581" s="31" t="s">
        <v>5176</v>
      </c>
      <c r="C1581" s="32" t="s">
        <v>5177</v>
      </c>
      <c r="D1581" s="33" t="s">
        <v>5178</v>
      </c>
      <c r="E1581" s="34" t="s">
        <v>3780</v>
      </c>
      <c r="F1581" s="26">
        <f t="shared" si="120"/>
        <v>3.8339999999999996</v>
      </c>
      <c r="G1581" s="27">
        <f t="shared" si="121"/>
        <v>3.9049999999999998</v>
      </c>
      <c r="H1581" s="28">
        <f t="shared" si="122"/>
        <v>3.976</v>
      </c>
      <c r="I1581" s="29">
        <f t="shared" si="123"/>
        <v>4.0469999999999997</v>
      </c>
      <c r="J1581" s="30">
        <f t="shared" si="124"/>
        <v>4.6150000000000002</v>
      </c>
    </row>
    <row r="1582" spans="2:10" s="11" customFormat="1">
      <c r="B1582" s="31" t="s">
        <v>5179</v>
      </c>
      <c r="C1582" s="32" t="s">
        <v>5180</v>
      </c>
      <c r="D1582" s="33" t="s">
        <v>5181</v>
      </c>
      <c r="E1582" s="34" t="s">
        <v>3780</v>
      </c>
      <c r="F1582" s="26">
        <f t="shared" si="120"/>
        <v>3.8339999999999996</v>
      </c>
      <c r="G1582" s="27">
        <f t="shared" si="121"/>
        <v>3.9049999999999998</v>
      </c>
      <c r="H1582" s="28">
        <f t="shared" si="122"/>
        <v>3.976</v>
      </c>
      <c r="I1582" s="29">
        <f t="shared" si="123"/>
        <v>4.0469999999999997</v>
      </c>
      <c r="J1582" s="30">
        <f t="shared" si="124"/>
        <v>4.6150000000000002</v>
      </c>
    </row>
    <row r="1583" spans="2:10" s="11" customFormat="1">
      <c r="B1583" s="31" t="s">
        <v>5182</v>
      </c>
      <c r="C1583" s="32" t="s">
        <v>5183</v>
      </c>
      <c r="D1583" s="33" t="s">
        <v>5184</v>
      </c>
      <c r="E1583" s="34" t="s">
        <v>3780</v>
      </c>
      <c r="F1583" s="26">
        <f t="shared" si="120"/>
        <v>3.8339999999999996</v>
      </c>
      <c r="G1583" s="27">
        <f t="shared" si="121"/>
        <v>3.9049999999999998</v>
      </c>
      <c r="H1583" s="28">
        <f t="shared" si="122"/>
        <v>3.976</v>
      </c>
      <c r="I1583" s="29">
        <f t="shared" si="123"/>
        <v>4.0469999999999997</v>
      </c>
      <c r="J1583" s="30">
        <f t="shared" si="124"/>
        <v>4.6150000000000002</v>
      </c>
    </row>
    <row r="1584" spans="2:10" s="11" customFormat="1">
      <c r="B1584" s="31" t="s">
        <v>5185</v>
      </c>
      <c r="C1584" s="32" t="s">
        <v>5186</v>
      </c>
      <c r="D1584" s="33" t="s">
        <v>5187</v>
      </c>
      <c r="E1584" s="34" t="s">
        <v>3780</v>
      </c>
      <c r="F1584" s="26">
        <f t="shared" si="120"/>
        <v>3.8339999999999996</v>
      </c>
      <c r="G1584" s="27">
        <f t="shared" si="121"/>
        <v>3.9049999999999998</v>
      </c>
      <c r="H1584" s="28">
        <f t="shared" si="122"/>
        <v>3.976</v>
      </c>
      <c r="I1584" s="29">
        <f t="shared" si="123"/>
        <v>4.0469999999999997</v>
      </c>
      <c r="J1584" s="30">
        <f t="shared" si="124"/>
        <v>4.6150000000000002</v>
      </c>
    </row>
    <row r="1585" spans="2:10" s="11" customFormat="1">
      <c r="B1585" s="31" t="s">
        <v>5188</v>
      </c>
      <c r="C1585" s="32" t="s">
        <v>5189</v>
      </c>
      <c r="D1585" s="33" t="s">
        <v>5190</v>
      </c>
      <c r="E1585" s="34" t="s">
        <v>96</v>
      </c>
      <c r="F1585" s="26">
        <f t="shared" si="120"/>
        <v>23.76</v>
      </c>
      <c r="G1585" s="27">
        <f t="shared" si="121"/>
        <v>24.2</v>
      </c>
      <c r="H1585" s="28">
        <f t="shared" si="122"/>
        <v>24.64</v>
      </c>
      <c r="I1585" s="29">
        <f t="shared" si="123"/>
        <v>25.08</v>
      </c>
      <c r="J1585" s="30">
        <f t="shared" si="124"/>
        <v>28.6</v>
      </c>
    </row>
    <row r="1586" spans="2:10" s="11" customFormat="1">
      <c r="B1586" s="31" t="s">
        <v>5191</v>
      </c>
      <c r="C1586" s="32" t="s">
        <v>5192</v>
      </c>
      <c r="D1586" s="33" t="s">
        <v>5193</v>
      </c>
      <c r="E1586" s="34" t="s">
        <v>96</v>
      </c>
      <c r="F1586" s="26">
        <f t="shared" si="120"/>
        <v>23.76</v>
      </c>
      <c r="G1586" s="27">
        <f t="shared" si="121"/>
        <v>24.2</v>
      </c>
      <c r="H1586" s="28">
        <f t="shared" si="122"/>
        <v>24.64</v>
      </c>
      <c r="I1586" s="29">
        <f t="shared" si="123"/>
        <v>25.08</v>
      </c>
      <c r="J1586" s="30">
        <f t="shared" si="124"/>
        <v>28.6</v>
      </c>
    </row>
    <row r="1587" spans="2:10" s="11" customFormat="1">
      <c r="B1587" s="31" t="s">
        <v>5194</v>
      </c>
      <c r="C1587" s="32" t="s">
        <v>5195</v>
      </c>
      <c r="D1587" s="33" t="s">
        <v>5196</v>
      </c>
      <c r="E1587" s="34" t="s">
        <v>96</v>
      </c>
      <c r="F1587" s="26">
        <f t="shared" si="120"/>
        <v>23.76</v>
      </c>
      <c r="G1587" s="27">
        <f t="shared" si="121"/>
        <v>24.2</v>
      </c>
      <c r="H1587" s="28">
        <f t="shared" si="122"/>
        <v>24.64</v>
      </c>
      <c r="I1587" s="29">
        <f t="shared" si="123"/>
        <v>25.08</v>
      </c>
      <c r="J1587" s="30">
        <f t="shared" si="124"/>
        <v>28.6</v>
      </c>
    </row>
    <row r="1588" spans="2:10" s="11" customFormat="1">
      <c r="B1588" s="31" t="s">
        <v>5197</v>
      </c>
      <c r="C1588" s="32" t="s">
        <v>5198</v>
      </c>
      <c r="D1588" s="33" t="s">
        <v>5199</v>
      </c>
      <c r="E1588" s="34" t="s">
        <v>5200</v>
      </c>
      <c r="F1588" s="26">
        <f t="shared" si="120"/>
        <v>0.32400000000000001</v>
      </c>
      <c r="G1588" s="27">
        <f t="shared" si="121"/>
        <v>0.32999999999999996</v>
      </c>
      <c r="H1588" s="28">
        <f t="shared" si="122"/>
        <v>0.33599999999999997</v>
      </c>
      <c r="I1588" s="29">
        <f t="shared" si="123"/>
        <v>0.34199999999999997</v>
      </c>
      <c r="J1588" s="30">
        <f t="shared" si="124"/>
        <v>0.39</v>
      </c>
    </row>
    <row r="1589" spans="2:10" s="11" customFormat="1">
      <c r="B1589" s="31" t="s">
        <v>5201</v>
      </c>
      <c r="C1589" s="32" t="s">
        <v>5202</v>
      </c>
      <c r="D1589" s="33" t="s">
        <v>5203</v>
      </c>
      <c r="E1589" s="34" t="s">
        <v>2045</v>
      </c>
      <c r="F1589" s="26">
        <f t="shared" si="120"/>
        <v>30.240000000000002</v>
      </c>
      <c r="G1589" s="27">
        <f t="shared" si="121"/>
        <v>30.8</v>
      </c>
      <c r="H1589" s="28">
        <f t="shared" si="122"/>
        <v>31.36</v>
      </c>
      <c r="I1589" s="29">
        <f t="shared" si="123"/>
        <v>31.92</v>
      </c>
      <c r="J1589" s="30">
        <f t="shared" si="124"/>
        <v>36.4</v>
      </c>
    </row>
    <row r="1590" spans="2:10" s="11" customFormat="1">
      <c r="B1590" s="31" t="s">
        <v>5204</v>
      </c>
      <c r="C1590" s="32" t="s">
        <v>5205</v>
      </c>
      <c r="D1590" s="33" t="s">
        <v>5206</v>
      </c>
      <c r="E1590" s="34" t="s">
        <v>2045</v>
      </c>
      <c r="F1590" s="26">
        <f t="shared" si="120"/>
        <v>30.240000000000002</v>
      </c>
      <c r="G1590" s="27">
        <f t="shared" si="121"/>
        <v>30.8</v>
      </c>
      <c r="H1590" s="28">
        <f t="shared" si="122"/>
        <v>31.36</v>
      </c>
      <c r="I1590" s="29">
        <f t="shared" si="123"/>
        <v>31.92</v>
      </c>
      <c r="J1590" s="30">
        <f t="shared" si="124"/>
        <v>36.4</v>
      </c>
    </row>
    <row r="1591" spans="2:10" s="11" customFormat="1">
      <c r="B1591" s="31" t="s">
        <v>5207</v>
      </c>
      <c r="C1591" s="32" t="s">
        <v>5208</v>
      </c>
      <c r="D1591" s="33" t="s">
        <v>5209</v>
      </c>
      <c r="E1591" s="34" t="s">
        <v>2045</v>
      </c>
      <c r="F1591" s="26">
        <f t="shared" si="120"/>
        <v>30.240000000000002</v>
      </c>
      <c r="G1591" s="27">
        <f t="shared" si="121"/>
        <v>30.8</v>
      </c>
      <c r="H1591" s="28">
        <f t="shared" si="122"/>
        <v>31.36</v>
      </c>
      <c r="I1591" s="29">
        <f t="shared" si="123"/>
        <v>31.92</v>
      </c>
      <c r="J1591" s="30">
        <f t="shared" si="124"/>
        <v>36.4</v>
      </c>
    </row>
    <row r="1592" spans="2:10" s="11" customFormat="1">
      <c r="B1592" s="31" t="s">
        <v>5210</v>
      </c>
      <c r="C1592" s="32" t="s">
        <v>5211</v>
      </c>
      <c r="D1592" s="33" t="s">
        <v>5212</v>
      </c>
      <c r="E1592" s="34" t="s">
        <v>688</v>
      </c>
      <c r="F1592" s="26">
        <f t="shared" si="120"/>
        <v>1.62</v>
      </c>
      <c r="G1592" s="27">
        <f t="shared" si="121"/>
        <v>1.65</v>
      </c>
      <c r="H1592" s="28">
        <f t="shared" si="122"/>
        <v>1.68</v>
      </c>
      <c r="I1592" s="29">
        <f t="shared" si="123"/>
        <v>1.71</v>
      </c>
      <c r="J1592" s="30">
        <f t="shared" si="124"/>
        <v>1.95</v>
      </c>
    </row>
    <row r="1593" spans="2:10" s="11" customFormat="1">
      <c r="B1593" s="31" t="s">
        <v>5213</v>
      </c>
      <c r="C1593" s="32" t="s">
        <v>5214</v>
      </c>
      <c r="D1593" s="33" t="s">
        <v>5215</v>
      </c>
      <c r="E1593" s="34" t="s">
        <v>672</v>
      </c>
      <c r="F1593" s="26">
        <f t="shared" si="120"/>
        <v>1.08</v>
      </c>
      <c r="G1593" s="27">
        <f t="shared" si="121"/>
        <v>1.1000000000000001</v>
      </c>
      <c r="H1593" s="28">
        <f t="shared" si="122"/>
        <v>1.1200000000000001</v>
      </c>
      <c r="I1593" s="29">
        <f t="shared" si="123"/>
        <v>1.1400000000000001</v>
      </c>
      <c r="J1593" s="30">
        <f t="shared" si="124"/>
        <v>1.3</v>
      </c>
    </row>
    <row r="1594" spans="2:10" s="11" customFormat="1">
      <c r="B1594" s="31" t="s">
        <v>5216</v>
      </c>
      <c r="C1594" s="32" t="s">
        <v>5217</v>
      </c>
      <c r="D1594" s="33" t="s">
        <v>5218</v>
      </c>
      <c r="E1594" s="34" t="s">
        <v>853</v>
      </c>
      <c r="F1594" s="26">
        <f t="shared" si="120"/>
        <v>1.1880000000000002</v>
      </c>
      <c r="G1594" s="27">
        <f t="shared" si="121"/>
        <v>1.2100000000000002</v>
      </c>
      <c r="H1594" s="28">
        <f t="shared" si="122"/>
        <v>1.2320000000000002</v>
      </c>
      <c r="I1594" s="29">
        <f t="shared" si="123"/>
        <v>1.254</v>
      </c>
      <c r="J1594" s="30">
        <f t="shared" si="124"/>
        <v>1.4300000000000002</v>
      </c>
    </row>
    <row r="1595" spans="2:10" s="11" customFormat="1">
      <c r="B1595" s="31" t="s">
        <v>5219</v>
      </c>
      <c r="C1595" s="32" t="s">
        <v>5220</v>
      </c>
      <c r="D1595" s="33" t="s">
        <v>5221</v>
      </c>
      <c r="E1595" s="34" t="s">
        <v>853</v>
      </c>
      <c r="F1595" s="26">
        <f t="shared" si="120"/>
        <v>1.1880000000000002</v>
      </c>
      <c r="G1595" s="27">
        <f t="shared" si="121"/>
        <v>1.2100000000000002</v>
      </c>
      <c r="H1595" s="28">
        <f t="shared" si="122"/>
        <v>1.2320000000000002</v>
      </c>
      <c r="I1595" s="29">
        <f t="shared" si="123"/>
        <v>1.254</v>
      </c>
      <c r="J1595" s="30">
        <f t="shared" si="124"/>
        <v>1.4300000000000002</v>
      </c>
    </row>
    <row r="1596" spans="2:10" s="11" customFormat="1">
      <c r="B1596" s="31" t="s">
        <v>5222</v>
      </c>
      <c r="C1596" s="32" t="s">
        <v>5223</v>
      </c>
      <c r="D1596" s="33" t="s">
        <v>5224</v>
      </c>
      <c r="E1596" s="34" t="s">
        <v>672</v>
      </c>
      <c r="F1596" s="26">
        <f t="shared" si="120"/>
        <v>1.08</v>
      </c>
      <c r="G1596" s="27">
        <f t="shared" si="121"/>
        <v>1.1000000000000001</v>
      </c>
      <c r="H1596" s="28">
        <f t="shared" si="122"/>
        <v>1.1200000000000001</v>
      </c>
      <c r="I1596" s="29">
        <f t="shared" si="123"/>
        <v>1.1400000000000001</v>
      </c>
      <c r="J1596" s="30">
        <f t="shared" si="124"/>
        <v>1.3</v>
      </c>
    </row>
    <row r="1597" spans="2:10" s="11" customFormat="1">
      <c r="B1597" s="31" t="s">
        <v>5225</v>
      </c>
      <c r="C1597" s="32" t="s">
        <v>5226</v>
      </c>
      <c r="D1597" s="33" t="s">
        <v>5227</v>
      </c>
      <c r="E1597" s="34" t="s">
        <v>672</v>
      </c>
      <c r="F1597" s="26">
        <f t="shared" si="120"/>
        <v>1.08</v>
      </c>
      <c r="G1597" s="27">
        <f t="shared" si="121"/>
        <v>1.1000000000000001</v>
      </c>
      <c r="H1597" s="28">
        <f t="shared" si="122"/>
        <v>1.1200000000000001</v>
      </c>
      <c r="I1597" s="29">
        <f t="shared" si="123"/>
        <v>1.1400000000000001</v>
      </c>
      <c r="J1597" s="30">
        <f t="shared" si="124"/>
        <v>1.3</v>
      </c>
    </row>
    <row r="1598" spans="2:10" s="11" customFormat="1">
      <c r="B1598" s="31" t="s">
        <v>5228</v>
      </c>
      <c r="C1598" s="32" t="s">
        <v>5229</v>
      </c>
      <c r="D1598" s="33" t="s">
        <v>5230</v>
      </c>
      <c r="E1598" s="34" t="s">
        <v>672</v>
      </c>
      <c r="F1598" s="26">
        <f t="shared" si="120"/>
        <v>1.08</v>
      </c>
      <c r="G1598" s="27">
        <f t="shared" si="121"/>
        <v>1.1000000000000001</v>
      </c>
      <c r="H1598" s="28">
        <f t="shared" si="122"/>
        <v>1.1200000000000001</v>
      </c>
      <c r="I1598" s="29">
        <f t="shared" si="123"/>
        <v>1.1400000000000001</v>
      </c>
      <c r="J1598" s="30">
        <f t="shared" si="124"/>
        <v>1.3</v>
      </c>
    </row>
    <row r="1599" spans="2:10" s="11" customFormat="1">
      <c r="B1599" s="31" t="s">
        <v>5231</v>
      </c>
      <c r="C1599" s="32" t="s">
        <v>5232</v>
      </c>
      <c r="D1599" s="33" t="s">
        <v>5233</v>
      </c>
      <c r="E1599" s="34" t="s">
        <v>5234</v>
      </c>
      <c r="F1599" s="26">
        <f t="shared" si="120"/>
        <v>0.97199999999999998</v>
      </c>
      <c r="G1599" s="27">
        <f t="shared" si="121"/>
        <v>0.99</v>
      </c>
      <c r="H1599" s="28">
        <f t="shared" si="122"/>
        <v>1.008</v>
      </c>
      <c r="I1599" s="29">
        <f t="shared" si="123"/>
        <v>1.026</v>
      </c>
      <c r="J1599" s="30">
        <f t="shared" si="124"/>
        <v>1.17</v>
      </c>
    </row>
    <row r="1600" spans="2:10" s="11" customFormat="1">
      <c r="B1600" s="31" t="s">
        <v>5235</v>
      </c>
      <c r="C1600" s="32" t="s">
        <v>5236</v>
      </c>
      <c r="D1600" s="33" t="s">
        <v>5237</v>
      </c>
      <c r="E1600" s="34" t="s">
        <v>5238</v>
      </c>
      <c r="F1600" s="26">
        <f t="shared" si="120"/>
        <v>164.16</v>
      </c>
      <c r="G1600" s="27">
        <f t="shared" si="121"/>
        <v>167.2</v>
      </c>
      <c r="H1600" s="28">
        <f t="shared" si="122"/>
        <v>170.24</v>
      </c>
      <c r="I1600" s="29">
        <f t="shared" si="123"/>
        <v>173.28</v>
      </c>
      <c r="J1600" s="30">
        <f t="shared" si="124"/>
        <v>197.6</v>
      </c>
    </row>
    <row r="1601" spans="2:10" s="11" customFormat="1">
      <c r="B1601" s="31" t="s">
        <v>5239</v>
      </c>
      <c r="C1601" s="32" t="s">
        <v>5240</v>
      </c>
      <c r="D1601" s="33" t="s">
        <v>5241</v>
      </c>
      <c r="E1601" s="34" t="s">
        <v>4384</v>
      </c>
      <c r="F1601" s="26">
        <f t="shared" si="120"/>
        <v>151.19999999999999</v>
      </c>
      <c r="G1601" s="27">
        <f t="shared" si="121"/>
        <v>154</v>
      </c>
      <c r="H1601" s="28">
        <f t="shared" si="122"/>
        <v>156.80000000000001</v>
      </c>
      <c r="I1601" s="29">
        <f t="shared" si="123"/>
        <v>159.6</v>
      </c>
      <c r="J1601" s="30">
        <f t="shared" si="124"/>
        <v>182</v>
      </c>
    </row>
    <row r="1602" spans="2:10" s="11" customFormat="1">
      <c r="B1602" s="31" t="s">
        <v>5242</v>
      </c>
      <c r="C1602" s="32" t="s">
        <v>5243</v>
      </c>
      <c r="D1602" s="33" t="s">
        <v>5244</v>
      </c>
      <c r="E1602" s="34" t="s">
        <v>5245</v>
      </c>
      <c r="F1602" s="26">
        <f t="shared" si="120"/>
        <v>172.8</v>
      </c>
      <c r="G1602" s="27">
        <f t="shared" si="121"/>
        <v>176</v>
      </c>
      <c r="H1602" s="28">
        <f t="shared" si="122"/>
        <v>179.2</v>
      </c>
      <c r="I1602" s="29">
        <f t="shared" si="123"/>
        <v>182.4</v>
      </c>
      <c r="J1602" s="30">
        <f t="shared" si="124"/>
        <v>208</v>
      </c>
    </row>
    <row r="1603" spans="2:10" s="11" customFormat="1">
      <c r="B1603" s="31" t="s">
        <v>5246</v>
      </c>
      <c r="C1603" s="32" t="s">
        <v>5247</v>
      </c>
      <c r="D1603" s="33" t="s">
        <v>5248</v>
      </c>
      <c r="E1603" s="34" t="s">
        <v>5249</v>
      </c>
      <c r="F1603" s="26">
        <f t="shared" si="120"/>
        <v>147.02731199999999</v>
      </c>
      <c r="G1603" s="27">
        <f t="shared" si="121"/>
        <v>149.75004000000001</v>
      </c>
      <c r="H1603" s="28">
        <f t="shared" si="122"/>
        <v>152.472768</v>
      </c>
      <c r="I1603" s="29">
        <f t="shared" si="123"/>
        <v>155.19549600000002</v>
      </c>
      <c r="J1603" s="30">
        <f t="shared" si="124"/>
        <v>176.97732000000002</v>
      </c>
    </row>
    <row r="1604" spans="2:10" s="11" customFormat="1">
      <c r="B1604" s="31" t="s">
        <v>5250</v>
      </c>
      <c r="C1604" s="32" t="s">
        <v>5251</v>
      </c>
      <c r="D1604" s="33" t="s">
        <v>5252</v>
      </c>
      <c r="E1604" s="34" t="s">
        <v>5253</v>
      </c>
      <c r="F1604" s="26">
        <f t="shared" si="120"/>
        <v>117.45</v>
      </c>
      <c r="G1604" s="27">
        <f t="shared" si="121"/>
        <v>119.625</v>
      </c>
      <c r="H1604" s="28">
        <f t="shared" si="122"/>
        <v>121.8</v>
      </c>
      <c r="I1604" s="29">
        <f t="shared" si="123"/>
        <v>123.97499999999999</v>
      </c>
      <c r="J1604" s="30">
        <f t="shared" si="124"/>
        <v>141.375</v>
      </c>
    </row>
    <row r="1605" spans="2:10" s="11" customFormat="1">
      <c r="B1605" s="31" t="s">
        <v>5254</v>
      </c>
      <c r="C1605" s="32" t="s">
        <v>5255</v>
      </c>
      <c r="D1605" s="33" t="s">
        <v>5256</v>
      </c>
      <c r="E1605" s="34" t="s">
        <v>2314</v>
      </c>
      <c r="F1605" s="26">
        <f t="shared" si="120"/>
        <v>113.4</v>
      </c>
      <c r="G1605" s="27">
        <f t="shared" si="121"/>
        <v>115.5</v>
      </c>
      <c r="H1605" s="28">
        <f t="shared" si="122"/>
        <v>117.6</v>
      </c>
      <c r="I1605" s="29">
        <f t="shared" si="123"/>
        <v>119.7</v>
      </c>
      <c r="J1605" s="30">
        <f t="shared" si="124"/>
        <v>136.5</v>
      </c>
    </row>
    <row r="1606" spans="2:10" s="11" customFormat="1">
      <c r="B1606" s="31" t="s">
        <v>936</v>
      </c>
      <c r="C1606" s="32" t="s">
        <v>5257</v>
      </c>
      <c r="D1606" s="33" t="s">
        <v>5258</v>
      </c>
      <c r="E1606" s="34" t="s">
        <v>5259</v>
      </c>
      <c r="F1606" s="26">
        <f t="shared" si="120"/>
        <v>115.02</v>
      </c>
      <c r="G1606" s="27">
        <f t="shared" si="121"/>
        <v>117.15</v>
      </c>
      <c r="H1606" s="28">
        <f t="shared" si="122"/>
        <v>119.28</v>
      </c>
      <c r="I1606" s="29">
        <f t="shared" si="123"/>
        <v>121.41</v>
      </c>
      <c r="J1606" s="30">
        <f t="shared" si="124"/>
        <v>138.44999999999999</v>
      </c>
    </row>
    <row r="1607" spans="2:10" s="11" customFormat="1">
      <c r="B1607" s="31" t="s">
        <v>5260</v>
      </c>
      <c r="C1607" s="32" t="s">
        <v>5261</v>
      </c>
      <c r="D1607" s="33" t="s">
        <v>5262</v>
      </c>
      <c r="E1607" s="34" t="s">
        <v>2314</v>
      </c>
      <c r="F1607" s="26">
        <f t="shared" si="120"/>
        <v>113.4</v>
      </c>
      <c r="G1607" s="27">
        <f t="shared" si="121"/>
        <v>115.5</v>
      </c>
      <c r="H1607" s="28">
        <f t="shared" si="122"/>
        <v>117.6</v>
      </c>
      <c r="I1607" s="29">
        <f t="shared" si="123"/>
        <v>119.7</v>
      </c>
      <c r="J1607" s="30">
        <f t="shared" si="124"/>
        <v>136.5</v>
      </c>
    </row>
    <row r="1608" spans="2:10" s="11" customFormat="1">
      <c r="B1608" s="31" t="s">
        <v>5263</v>
      </c>
      <c r="C1608" s="32" t="s">
        <v>5264</v>
      </c>
      <c r="D1608" s="33" t="s">
        <v>5265</v>
      </c>
      <c r="E1608" s="34" t="s">
        <v>2314</v>
      </c>
      <c r="F1608" s="26">
        <f t="shared" ref="F1608:F1671" si="125">E1608*(8/100)+E1608</f>
        <v>113.4</v>
      </c>
      <c r="G1608" s="27">
        <f t="shared" ref="G1608:G1671" si="126">E1608*(10/100)+E1608</f>
        <v>115.5</v>
      </c>
      <c r="H1608" s="28">
        <f t="shared" ref="H1608:H1671" si="127">E1608*(12/100)+E1608</f>
        <v>117.6</v>
      </c>
      <c r="I1608" s="29">
        <f t="shared" ref="I1608:I1671" si="128">E1608*(14/100)+E1608</f>
        <v>119.7</v>
      </c>
      <c r="J1608" s="30">
        <f t="shared" ref="J1608:J1671" si="129">E1608*(30/100)+E1608</f>
        <v>136.5</v>
      </c>
    </row>
    <row r="1609" spans="2:10" s="11" customFormat="1">
      <c r="B1609" s="31" t="s">
        <v>5266</v>
      </c>
      <c r="C1609" s="32" t="s">
        <v>5267</v>
      </c>
      <c r="D1609" s="33" t="s">
        <v>5268</v>
      </c>
      <c r="E1609" s="34" t="s">
        <v>5269</v>
      </c>
      <c r="F1609" s="26">
        <f t="shared" si="125"/>
        <v>114.43842000000001</v>
      </c>
      <c r="G1609" s="27">
        <f t="shared" si="126"/>
        <v>116.55765</v>
      </c>
      <c r="H1609" s="28">
        <f t="shared" si="127"/>
        <v>118.67688</v>
      </c>
      <c r="I1609" s="29">
        <f t="shared" si="128"/>
        <v>120.79611</v>
      </c>
      <c r="J1609" s="30">
        <f t="shared" si="129"/>
        <v>137.74995000000001</v>
      </c>
    </row>
    <row r="1610" spans="2:10" s="11" customFormat="1">
      <c r="B1610" s="31" t="s">
        <v>5270</v>
      </c>
      <c r="C1610" s="32" t="s">
        <v>5271</v>
      </c>
      <c r="D1610" s="33" t="s">
        <v>5272</v>
      </c>
      <c r="E1610" s="34" t="s">
        <v>2314</v>
      </c>
      <c r="F1610" s="26">
        <f t="shared" si="125"/>
        <v>113.4</v>
      </c>
      <c r="G1610" s="27">
        <f t="shared" si="126"/>
        <v>115.5</v>
      </c>
      <c r="H1610" s="28">
        <f t="shared" si="127"/>
        <v>117.6</v>
      </c>
      <c r="I1610" s="29">
        <f t="shared" si="128"/>
        <v>119.7</v>
      </c>
      <c r="J1610" s="30">
        <f t="shared" si="129"/>
        <v>136.5</v>
      </c>
    </row>
    <row r="1611" spans="2:10" s="11" customFormat="1">
      <c r="B1611" s="31" t="s">
        <v>5273</v>
      </c>
      <c r="C1611" s="32" t="s">
        <v>5274</v>
      </c>
      <c r="D1611" s="33" t="s">
        <v>5275</v>
      </c>
      <c r="E1611" s="34" t="s">
        <v>2314</v>
      </c>
      <c r="F1611" s="26">
        <f t="shared" si="125"/>
        <v>113.4</v>
      </c>
      <c r="G1611" s="27">
        <f t="shared" si="126"/>
        <v>115.5</v>
      </c>
      <c r="H1611" s="28">
        <f t="shared" si="127"/>
        <v>117.6</v>
      </c>
      <c r="I1611" s="29">
        <f t="shared" si="128"/>
        <v>119.7</v>
      </c>
      <c r="J1611" s="30">
        <f t="shared" si="129"/>
        <v>136.5</v>
      </c>
    </row>
    <row r="1612" spans="2:10" s="11" customFormat="1">
      <c r="B1612" s="31" t="s">
        <v>5276</v>
      </c>
      <c r="C1612" s="32" t="s">
        <v>5277</v>
      </c>
      <c r="D1612" s="33" t="s">
        <v>5278</v>
      </c>
      <c r="E1612" s="34" t="s">
        <v>2314</v>
      </c>
      <c r="F1612" s="26">
        <f t="shared" si="125"/>
        <v>113.4</v>
      </c>
      <c r="G1612" s="27">
        <f t="shared" si="126"/>
        <v>115.5</v>
      </c>
      <c r="H1612" s="28">
        <f t="shared" si="127"/>
        <v>117.6</v>
      </c>
      <c r="I1612" s="29">
        <f t="shared" si="128"/>
        <v>119.7</v>
      </c>
      <c r="J1612" s="30">
        <f t="shared" si="129"/>
        <v>136.5</v>
      </c>
    </row>
    <row r="1613" spans="2:10" s="11" customFormat="1">
      <c r="B1613" s="31" t="s">
        <v>5279</v>
      </c>
      <c r="C1613" s="32" t="s">
        <v>5280</v>
      </c>
      <c r="D1613" s="33" t="s">
        <v>5281</v>
      </c>
      <c r="E1613" s="34" t="s">
        <v>2314</v>
      </c>
      <c r="F1613" s="26">
        <f t="shared" si="125"/>
        <v>113.4</v>
      </c>
      <c r="G1613" s="27">
        <f t="shared" si="126"/>
        <v>115.5</v>
      </c>
      <c r="H1613" s="28">
        <f t="shared" si="127"/>
        <v>117.6</v>
      </c>
      <c r="I1613" s="29">
        <f t="shared" si="128"/>
        <v>119.7</v>
      </c>
      <c r="J1613" s="30">
        <f t="shared" si="129"/>
        <v>136.5</v>
      </c>
    </row>
    <row r="1614" spans="2:10" s="11" customFormat="1">
      <c r="B1614" s="31" t="s">
        <v>5282</v>
      </c>
      <c r="C1614" s="32" t="s">
        <v>5283</v>
      </c>
      <c r="D1614" s="33" t="s">
        <v>5284</v>
      </c>
      <c r="E1614" s="34" t="s">
        <v>2314</v>
      </c>
      <c r="F1614" s="26">
        <f t="shared" si="125"/>
        <v>113.4</v>
      </c>
      <c r="G1614" s="27">
        <f t="shared" si="126"/>
        <v>115.5</v>
      </c>
      <c r="H1614" s="28">
        <f t="shared" si="127"/>
        <v>117.6</v>
      </c>
      <c r="I1614" s="29">
        <f t="shared" si="128"/>
        <v>119.7</v>
      </c>
      <c r="J1614" s="30">
        <f t="shared" si="129"/>
        <v>136.5</v>
      </c>
    </row>
    <row r="1615" spans="2:10" s="11" customFormat="1">
      <c r="B1615" s="31" t="s">
        <v>5285</v>
      </c>
      <c r="C1615" s="32" t="s">
        <v>5286</v>
      </c>
      <c r="D1615" s="33" t="s">
        <v>5287</v>
      </c>
      <c r="E1615" s="34" t="s">
        <v>2314</v>
      </c>
      <c r="F1615" s="26">
        <f t="shared" si="125"/>
        <v>113.4</v>
      </c>
      <c r="G1615" s="27">
        <f t="shared" si="126"/>
        <v>115.5</v>
      </c>
      <c r="H1615" s="28">
        <f t="shared" si="127"/>
        <v>117.6</v>
      </c>
      <c r="I1615" s="29">
        <f t="shared" si="128"/>
        <v>119.7</v>
      </c>
      <c r="J1615" s="30">
        <f t="shared" si="129"/>
        <v>136.5</v>
      </c>
    </row>
    <row r="1616" spans="2:10" s="11" customFormat="1">
      <c r="B1616" s="31" t="s">
        <v>5288</v>
      </c>
      <c r="C1616" s="32" t="s">
        <v>5289</v>
      </c>
      <c r="D1616" s="33" t="s">
        <v>5290</v>
      </c>
      <c r="E1616" s="34" t="s">
        <v>1942</v>
      </c>
      <c r="F1616" s="26">
        <f t="shared" si="125"/>
        <v>135</v>
      </c>
      <c r="G1616" s="27">
        <f t="shared" si="126"/>
        <v>137.5</v>
      </c>
      <c r="H1616" s="28">
        <f t="shared" si="127"/>
        <v>140</v>
      </c>
      <c r="I1616" s="29">
        <f t="shared" si="128"/>
        <v>142.5</v>
      </c>
      <c r="J1616" s="30">
        <f t="shared" si="129"/>
        <v>162.5</v>
      </c>
    </row>
    <row r="1617" spans="2:10" s="11" customFormat="1">
      <c r="B1617" s="31" t="s">
        <v>5291</v>
      </c>
      <c r="C1617" s="32" t="s">
        <v>5292</v>
      </c>
      <c r="D1617" s="33" t="s">
        <v>5293</v>
      </c>
      <c r="E1617" s="34" t="s">
        <v>4399</v>
      </c>
      <c r="F1617" s="26">
        <f t="shared" si="125"/>
        <v>129.6</v>
      </c>
      <c r="G1617" s="27">
        <f t="shared" si="126"/>
        <v>132</v>
      </c>
      <c r="H1617" s="28">
        <f t="shared" si="127"/>
        <v>134.4</v>
      </c>
      <c r="I1617" s="29">
        <f t="shared" si="128"/>
        <v>136.80000000000001</v>
      </c>
      <c r="J1617" s="30">
        <f t="shared" si="129"/>
        <v>156</v>
      </c>
    </row>
    <row r="1618" spans="2:10" s="11" customFormat="1">
      <c r="B1618" s="31" t="s">
        <v>5294</v>
      </c>
      <c r="C1618" s="32" t="s">
        <v>5295</v>
      </c>
      <c r="D1618" s="33" t="s">
        <v>5296</v>
      </c>
      <c r="E1618" s="34" t="s">
        <v>5297</v>
      </c>
      <c r="F1618" s="26">
        <f t="shared" si="125"/>
        <v>162</v>
      </c>
      <c r="G1618" s="27">
        <f t="shared" si="126"/>
        <v>165</v>
      </c>
      <c r="H1618" s="28">
        <f t="shared" si="127"/>
        <v>168</v>
      </c>
      <c r="I1618" s="29">
        <f t="shared" si="128"/>
        <v>171</v>
      </c>
      <c r="J1618" s="30">
        <f t="shared" si="129"/>
        <v>195</v>
      </c>
    </row>
    <row r="1619" spans="2:10" s="11" customFormat="1">
      <c r="B1619" s="31" t="s">
        <v>5298</v>
      </c>
      <c r="C1619" s="32" t="s">
        <v>5299</v>
      </c>
      <c r="D1619" s="33" t="s">
        <v>5300</v>
      </c>
      <c r="E1619" s="34" t="s">
        <v>5301</v>
      </c>
      <c r="F1619" s="26">
        <f t="shared" si="125"/>
        <v>91.8</v>
      </c>
      <c r="G1619" s="27">
        <f t="shared" si="126"/>
        <v>93.5</v>
      </c>
      <c r="H1619" s="28">
        <f t="shared" si="127"/>
        <v>95.2</v>
      </c>
      <c r="I1619" s="29">
        <f t="shared" si="128"/>
        <v>96.9</v>
      </c>
      <c r="J1619" s="30">
        <f t="shared" si="129"/>
        <v>110.5</v>
      </c>
    </row>
    <row r="1620" spans="2:10" s="11" customFormat="1">
      <c r="B1620" s="31" t="s">
        <v>5302</v>
      </c>
      <c r="C1620" s="32" t="s">
        <v>5303</v>
      </c>
      <c r="D1620" s="33" t="s">
        <v>5304</v>
      </c>
      <c r="E1620" s="34" t="s">
        <v>149</v>
      </c>
      <c r="F1620" s="26">
        <f t="shared" si="125"/>
        <v>45.36</v>
      </c>
      <c r="G1620" s="27">
        <f t="shared" si="126"/>
        <v>46.2</v>
      </c>
      <c r="H1620" s="28">
        <f t="shared" si="127"/>
        <v>47.04</v>
      </c>
      <c r="I1620" s="29">
        <f t="shared" si="128"/>
        <v>47.88</v>
      </c>
      <c r="J1620" s="30">
        <f t="shared" si="129"/>
        <v>54.6</v>
      </c>
    </row>
    <row r="1621" spans="2:10" s="11" customFormat="1">
      <c r="B1621" s="31" t="s">
        <v>5305</v>
      </c>
      <c r="C1621" s="32" t="s">
        <v>5306</v>
      </c>
      <c r="D1621" s="33" t="s">
        <v>5307</v>
      </c>
      <c r="E1621" s="34" t="s">
        <v>5308</v>
      </c>
      <c r="F1621" s="26">
        <f t="shared" si="125"/>
        <v>60.317999999999998</v>
      </c>
      <c r="G1621" s="27">
        <f t="shared" si="126"/>
        <v>61.435000000000002</v>
      </c>
      <c r="H1621" s="28">
        <f t="shared" si="127"/>
        <v>62.552</v>
      </c>
      <c r="I1621" s="29">
        <f t="shared" si="128"/>
        <v>63.669000000000004</v>
      </c>
      <c r="J1621" s="30">
        <f t="shared" si="129"/>
        <v>72.605000000000004</v>
      </c>
    </row>
    <row r="1622" spans="2:10" s="11" customFormat="1">
      <c r="B1622" s="31" t="s">
        <v>5309</v>
      </c>
      <c r="C1622" s="32" t="s">
        <v>5310</v>
      </c>
      <c r="D1622" s="33" t="s">
        <v>5311</v>
      </c>
      <c r="E1622" s="34" t="s">
        <v>100</v>
      </c>
      <c r="F1622" s="26">
        <f t="shared" si="125"/>
        <v>72.36</v>
      </c>
      <c r="G1622" s="27">
        <f t="shared" si="126"/>
        <v>73.7</v>
      </c>
      <c r="H1622" s="28">
        <f t="shared" si="127"/>
        <v>75.039999999999992</v>
      </c>
      <c r="I1622" s="29">
        <f t="shared" si="128"/>
        <v>76.38</v>
      </c>
      <c r="J1622" s="30">
        <f t="shared" si="129"/>
        <v>87.1</v>
      </c>
    </row>
    <row r="1623" spans="2:10" s="11" customFormat="1">
      <c r="B1623" s="31" t="s">
        <v>5312</v>
      </c>
      <c r="C1623" s="32" t="s">
        <v>5313</v>
      </c>
      <c r="D1623" s="33" t="s">
        <v>5314</v>
      </c>
      <c r="E1623" s="34" t="s">
        <v>149</v>
      </c>
      <c r="F1623" s="26">
        <f t="shared" si="125"/>
        <v>45.36</v>
      </c>
      <c r="G1623" s="27">
        <f t="shared" si="126"/>
        <v>46.2</v>
      </c>
      <c r="H1623" s="28">
        <f t="shared" si="127"/>
        <v>47.04</v>
      </c>
      <c r="I1623" s="29">
        <f t="shared" si="128"/>
        <v>47.88</v>
      </c>
      <c r="J1623" s="30">
        <f t="shared" si="129"/>
        <v>54.6</v>
      </c>
    </row>
    <row r="1624" spans="2:10" s="11" customFormat="1">
      <c r="B1624" s="31" t="s">
        <v>5315</v>
      </c>
      <c r="C1624" s="32" t="s">
        <v>5316</v>
      </c>
      <c r="D1624" s="33" t="s">
        <v>5317</v>
      </c>
      <c r="E1624" s="34" t="s">
        <v>149</v>
      </c>
      <c r="F1624" s="26">
        <f t="shared" si="125"/>
        <v>45.36</v>
      </c>
      <c r="G1624" s="27">
        <f t="shared" si="126"/>
        <v>46.2</v>
      </c>
      <c r="H1624" s="28">
        <f t="shared" si="127"/>
        <v>47.04</v>
      </c>
      <c r="I1624" s="29">
        <f t="shared" si="128"/>
        <v>47.88</v>
      </c>
      <c r="J1624" s="30">
        <f t="shared" si="129"/>
        <v>54.6</v>
      </c>
    </row>
    <row r="1625" spans="2:10" s="11" customFormat="1">
      <c r="B1625" s="31" t="s">
        <v>5318</v>
      </c>
      <c r="C1625" s="32" t="s">
        <v>5319</v>
      </c>
      <c r="D1625" s="33" t="s">
        <v>5320</v>
      </c>
      <c r="E1625" s="34" t="s">
        <v>100</v>
      </c>
      <c r="F1625" s="26">
        <f t="shared" si="125"/>
        <v>72.36</v>
      </c>
      <c r="G1625" s="27">
        <f t="shared" si="126"/>
        <v>73.7</v>
      </c>
      <c r="H1625" s="28">
        <f t="shared" si="127"/>
        <v>75.039999999999992</v>
      </c>
      <c r="I1625" s="29">
        <f t="shared" si="128"/>
        <v>76.38</v>
      </c>
      <c r="J1625" s="30">
        <f t="shared" si="129"/>
        <v>87.1</v>
      </c>
    </row>
    <row r="1626" spans="2:10" s="11" customFormat="1">
      <c r="B1626" s="31" t="s">
        <v>5321</v>
      </c>
      <c r="C1626" s="32" t="s">
        <v>5322</v>
      </c>
      <c r="D1626" s="33" t="s">
        <v>5323</v>
      </c>
      <c r="E1626" s="34" t="s">
        <v>642</v>
      </c>
      <c r="F1626" s="26">
        <f t="shared" si="125"/>
        <v>59.4</v>
      </c>
      <c r="G1626" s="27">
        <f t="shared" si="126"/>
        <v>60.5</v>
      </c>
      <c r="H1626" s="28">
        <f t="shared" si="127"/>
        <v>61.6</v>
      </c>
      <c r="I1626" s="29">
        <f t="shared" si="128"/>
        <v>62.7</v>
      </c>
      <c r="J1626" s="30">
        <f t="shared" si="129"/>
        <v>71.5</v>
      </c>
    </row>
    <row r="1627" spans="2:10" s="11" customFormat="1">
      <c r="B1627" s="31" t="s">
        <v>5324</v>
      </c>
      <c r="C1627" s="32" t="s">
        <v>5325</v>
      </c>
      <c r="D1627" s="33" t="s">
        <v>5326</v>
      </c>
      <c r="E1627" s="34" t="s">
        <v>735</v>
      </c>
      <c r="F1627" s="26">
        <f t="shared" si="125"/>
        <v>10.8</v>
      </c>
      <c r="G1627" s="27">
        <f t="shared" si="126"/>
        <v>11</v>
      </c>
      <c r="H1627" s="28">
        <f t="shared" si="127"/>
        <v>11.2</v>
      </c>
      <c r="I1627" s="29">
        <f t="shared" si="128"/>
        <v>11.4</v>
      </c>
      <c r="J1627" s="30">
        <f t="shared" si="129"/>
        <v>13</v>
      </c>
    </row>
    <row r="1628" spans="2:10" s="11" customFormat="1">
      <c r="B1628" s="31" t="s">
        <v>5327</v>
      </c>
      <c r="C1628" s="32" t="s">
        <v>5328</v>
      </c>
      <c r="D1628" s="33" t="s">
        <v>5329</v>
      </c>
      <c r="E1628" s="34" t="s">
        <v>157</v>
      </c>
      <c r="F1628" s="26">
        <f t="shared" si="125"/>
        <v>32.4</v>
      </c>
      <c r="G1628" s="27">
        <f t="shared" si="126"/>
        <v>33</v>
      </c>
      <c r="H1628" s="28">
        <f t="shared" si="127"/>
        <v>33.6</v>
      </c>
      <c r="I1628" s="29">
        <f t="shared" si="128"/>
        <v>34.200000000000003</v>
      </c>
      <c r="J1628" s="30">
        <f t="shared" si="129"/>
        <v>39</v>
      </c>
    </row>
    <row r="1629" spans="2:10" s="11" customFormat="1">
      <c r="B1629" s="31" t="s">
        <v>5330</v>
      </c>
      <c r="C1629" s="32" t="s">
        <v>5331</v>
      </c>
      <c r="D1629" s="33" t="s">
        <v>5332</v>
      </c>
      <c r="E1629" s="34" t="s">
        <v>2366</v>
      </c>
      <c r="F1629" s="26">
        <f t="shared" si="125"/>
        <v>81</v>
      </c>
      <c r="G1629" s="27">
        <f t="shared" si="126"/>
        <v>82.5</v>
      </c>
      <c r="H1629" s="28">
        <f t="shared" si="127"/>
        <v>84</v>
      </c>
      <c r="I1629" s="29">
        <f t="shared" si="128"/>
        <v>85.5</v>
      </c>
      <c r="J1629" s="30">
        <f t="shared" si="129"/>
        <v>97.5</v>
      </c>
    </row>
    <row r="1630" spans="2:10" s="11" customFormat="1">
      <c r="B1630" s="31" t="s">
        <v>5333</v>
      </c>
      <c r="C1630" s="32" t="s">
        <v>5334</v>
      </c>
      <c r="D1630" s="33" t="s">
        <v>5335</v>
      </c>
      <c r="E1630" s="34" t="s">
        <v>4395</v>
      </c>
      <c r="F1630" s="26">
        <f t="shared" si="125"/>
        <v>75.599999999999994</v>
      </c>
      <c r="G1630" s="27">
        <f t="shared" si="126"/>
        <v>77</v>
      </c>
      <c r="H1630" s="28">
        <f t="shared" si="127"/>
        <v>78.400000000000006</v>
      </c>
      <c r="I1630" s="29">
        <f t="shared" si="128"/>
        <v>79.8</v>
      </c>
      <c r="J1630" s="30">
        <f t="shared" si="129"/>
        <v>91</v>
      </c>
    </row>
    <row r="1631" spans="2:10" s="11" customFormat="1">
      <c r="B1631" s="31" t="s">
        <v>5336</v>
      </c>
      <c r="C1631" s="32" t="s">
        <v>5337</v>
      </c>
      <c r="D1631" s="33" t="s">
        <v>5338</v>
      </c>
      <c r="E1631" s="34" t="s">
        <v>1866</v>
      </c>
      <c r="F1631" s="26">
        <f t="shared" si="125"/>
        <v>68.040000000000006</v>
      </c>
      <c r="G1631" s="27">
        <f t="shared" si="126"/>
        <v>69.3</v>
      </c>
      <c r="H1631" s="28">
        <f t="shared" si="127"/>
        <v>70.56</v>
      </c>
      <c r="I1631" s="29">
        <f t="shared" si="128"/>
        <v>71.819999999999993</v>
      </c>
      <c r="J1631" s="30">
        <f t="shared" si="129"/>
        <v>81.900000000000006</v>
      </c>
    </row>
    <row r="1632" spans="2:10" s="11" customFormat="1">
      <c r="B1632" s="31" t="s">
        <v>5339</v>
      </c>
      <c r="C1632" s="32" t="s">
        <v>5340</v>
      </c>
      <c r="D1632" s="33" t="s">
        <v>5341</v>
      </c>
      <c r="E1632" s="34" t="s">
        <v>360</v>
      </c>
      <c r="F1632" s="26">
        <f t="shared" si="125"/>
        <v>57.24</v>
      </c>
      <c r="G1632" s="27">
        <f t="shared" si="126"/>
        <v>58.3</v>
      </c>
      <c r="H1632" s="28">
        <f t="shared" si="127"/>
        <v>59.36</v>
      </c>
      <c r="I1632" s="29">
        <f t="shared" si="128"/>
        <v>60.42</v>
      </c>
      <c r="J1632" s="30">
        <f t="shared" si="129"/>
        <v>68.900000000000006</v>
      </c>
    </row>
    <row r="1633" spans="2:10" s="11" customFormat="1">
      <c r="B1633" s="31" t="s">
        <v>5342</v>
      </c>
      <c r="C1633" s="32" t="s">
        <v>5343</v>
      </c>
      <c r="D1633" s="33" t="s">
        <v>5344</v>
      </c>
      <c r="E1633" s="34" t="s">
        <v>3066</v>
      </c>
      <c r="F1633" s="26">
        <f t="shared" si="125"/>
        <v>44.28</v>
      </c>
      <c r="G1633" s="27">
        <f t="shared" si="126"/>
        <v>45.1</v>
      </c>
      <c r="H1633" s="28">
        <f t="shared" si="127"/>
        <v>45.92</v>
      </c>
      <c r="I1633" s="29">
        <f t="shared" si="128"/>
        <v>46.74</v>
      </c>
      <c r="J1633" s="30">
        <f t="shared" si="129"/>
        <v>53.3</v>
      </c>
    </row>
    <row r="1634" spans="2:10" s="11" customFormat="1">
      <c r="B1634" s="31" t="s">
        <v>5345</v>
      </c>
      <c r="C1634" s="32" t="s">
        <v>5346</v>
      </c>
      <c r="D1634" s="33" t="s">
        <v>5347</v>
      </c>
      <c r="E1634" s="34" t="s">
        <v>167</v>
      </c>
      <c r="F1634" s="26">
        <f t="shared" si="125"/>
        <v>38.880000000000003</v>
      </c>
      <c r="G1634" s="27">
        <f t="shared" si="126"/>
        <v>39.6</v>
      </c>
      <c r="H1634" s="28">
        <f t="shared" si="127"/>
        <v>40.32</v>
      </c>
      <c r="I1634" s="29">
        <f t="shared" si="128"/>
        <v>41.04</v>
      </c>
      <c r="J1634" s="30">
        <f t="shared" si="129"/>
        <v>46.8</v>
      </c>
    </row>
    <row r="1635" spans="2:10" s="11" customFormat="1">
      <c r="B1635" s="31" t="s">
        <v>5348</v>
      </c>
      <c r="C1635" s="32" t="s">
        <v>5349</v>
      </c>
      <c r="D1635" s="33" t="s">
        <v>5350</v>
      </c>
      <c r="E1635" s="34" t="s">
        <v>41</v>
      </c>
      <c r="F1635" s="26">
        <f t="shared" si="125"/>
        <v>21.6</v>
      </c>
      <c r="G1635" s="27">
        <f t="shared" si="126"/>
        <v>22</v>
      </c>
      <c r="H1635" s="28">
        <f t="shared" si="127"/>
        <v>22.4</v>
      </c>
      <c r="I1635" s="29">
        <f t="shared" si="128"/>
        <v>22.8</v>
      </c>
      <c r="J1635" s="30">
        <f t="shared" si="129"/>
        <v>26</v>
      </c>
    </row>
    <row r="1636" spans="2:10" s="11" customFormat="1">
      <c r="B1636" s="31" t="s">
        <v>5351</v>
      </c>
      <c r="C1636" s="32" t="s">
        <v>5352</v>
      </c>
      <c r="D1636" s="33" t="s">
        <v>5353</v>
      </c>
      <c r="E1636" s="34" t="s">
        <v>5354</v>
      </c>
      <c r="F1636" s="26">
        <f t="shared" si="125"/>
        <v>26.067311999999998</v>
      </c>
      <c r="G1636" s="27">
        <f t="shared" si="126"/>
        <v>26.550039999999999</v>
      </c>
      <c r="H1636" s="28">
        <f t="shared" si="127"/>
        <v>27.032767999999997</v>
      </c>
      <c r="I1636" s="29">
        <f t="shared" si="128"/>
        <v>27.515495999999999</v>
      </c>
      <c r="J1636" s="30">
        <f t="shared" si="129"/>
        <v>31.377319999999997</v>
      </c>
    </row>
    <row r="1637" spans="2:10" s="11" customFormat="1">
      <c r="B1637" s="31" t="s">
        <v>5355</v>
      </c>
      <c r="C1637" s="32" t="s">
        <v>5356</v>
      </c>
      <c r="D1637" s="33" t="s">
        <v>5357</v>
      </c>
      <c r="E1637" s="34" t="s">
        <v>1254</v>
      </c>
      <c r="F1637" s="26">
        <f t="shared" si="125"/>
        <v>33.479999999999997</v>
      </c>
      <c r="G1637" s="27">
        <f t="shared" si="126"/>
        <v>34.1</v>
      </c>
      <c r="H1637" s="28">
        <f t="shared" si="127"/>
        <v>34.72</v>
      </c>
      <c r="I1637" s="29">
        <f t="shared" si="128"/>
        <v>35.340000000000003</v>
      </c>
      <c r="J1637" s="30">
        <f t="shared" si="129"/>
        <v>40.299999999999997</v>
      </c>
    </row>
    <row r="1638" spans="2:10" s="11" customFormat="1">
      <c r="B1638" s="31" t="s">
        <v>5358</v>
      </c>
      <c r="C1638" s="32" t="s">
        <v>5359</v>
      </c>
      <c r="D1638" s="33" t="s">
        <v>5360</v>
      </c>
      <c r="E1638" s="34" t="s">
        <v>662</v>
      </c>
      <c r="F1638" s="26">
        <f t="shared" si="125"/>
        <v>7.5600000000000005</v>
      </c>
      <c r="G1638" s="27">
        <f t="shared" si="126"/>
        <v>7.7</v>
      </c>
      <c r="H1638" s="28">
        <f t="shared" si="127"/>
        <v>7.84</v>
      </c>
      <c r="I1638" s="29">
        <f t="shared" si="128"/>
        <v>7.98</v>
      </c>
      <c r="J1638" s="30">
        <f t="shared" si="129"/>
        <v>9.1</v>
      </c>
    </row>
    <row r="1639" spans="2:10" s="11" customFormat="1">
      <c r="B1639" s="31" t="s">
        <v>5361</v>
      </c>
      <c r="C1639" s="32" t="s">
        <v>5362</v>
      </c>
      <c r="D1639" s="33" t="s">
        <v>5363</v>
      </c>
      <c r="E1639" s="34" t="s">
        <v>561</v>
      </c>
      <c r="F1639" s="26">
        <f t="shared" si="125"/>
        <v>6.75</v>
      </c>
      <c r="G1639" s="27">
        <f t="shared" si="126"/>
        <v>6.875</v>
      </c>
      <c r="H1639" s="28">
        <f t="shared" si="127"/>
        <v>7</v>
      </c>
      <c r="I1639" s="29">
        <f t="shared" si="128"/>
        <v>7.125</v>
      </c>
      <c r="J1639" s="30">
        <f t="shared" si="129"/>
        <v>8.125</v>
      </c>
    </row>
    <row r="1640" spans="2:10" s="11" customFormat="1">
      <c r="B1640" s="31" t="s">
        <v>5364</v>
      </c>
      <c r="C1640" s="32" t="s">
        <v>5365</v>
      </c>
      <c r="D1640" s="33" t="s">
        <v>5366</v>
      </c>
      <c r="E1640" s="34" t="s">
        <v>5367</v>
      </c>
      <c r="F1640" s="26">
        <f t="shared" si="125"/>
        <v>7.5375359999999993</v>
      </c>
      <c r="G1640" s="27">
        <f t="shared" si="126"/>
        <v>7.6771199999999995</v>
      </c>
      <c r="H1640" s="28">
        <f t="shared" si="127"/>
        <v>7.8167039999999997</v>
      </c>
      <c r="I1640" s="29">
        <f t="shared" si="128"/>
        <v>7.9562879999999998</v>
      </c>
      <c r="J1640" s="30">
        <f t="shared" si="129"/>
        <v>9.0729599999999984</v>
      </c>
    </row>
    <row r="1641" spans="2:10" s="11" customFormat="1">
      <c r="B1641" s="31" t="s">
        <v>5368</v>
      </c>
      <c r="C1641" s="32" t="s">
        <v>5369</v>
      </c>
      <c r="D1641" s="33" t="s">
        <v>5370</v>
      </c>
      <c r="E1641" s="34" t="s">
        <v>561</v>
      </c>
      <c r="F1641" s="26">
        <f t="shared" si="125"/>
        <v>6.75</v>
      </c>
      <c r="G1641" s="27">
        <f t="shared" si="126"/>
        <v>6.875</v>
      </c>
      <c r="H1641" s="28">
        <f t="shared" si="127"/>
        <v>7</v>
      </c>
      <c r="I1641" s="29">
        <f t="shared" si="128"/>
        <v>7.125</v>
      </c>
      <c r="J1641" s="30">
        <f t="shared" si="129"/>
        <v>8.125</v>
      </c>
    </row>
    <row r="1642" spans="2:10" s="11" customFormat="1">
      <c r="B1642" s="31" t="s">
        <v>5371</v>
      </c>
      <c r="C1642" s="32" t="s">
        <v>5372</v>
      </c>
      <c r="D1642" s="33" t="s">
        <v>5373</v>
      </c>
      <c r="E1642" s="34" t="s">
        <v>662</v>
      </c>
      <c r="F1642" s="26">
        <f t="shared" si="125"/>
        <v>7.5600000000000005</v>
      </c>
      <c r="G1642" s="27">
        <f t="shared" si="126"/>
        <v>7.7</v>
      </c>
      <c r="H1642" s="28">
        <f t="shared" si="127"/>
        <v>7.84</v>
      </c>
      <c r="I1642" s="29">
        <f t="shared" si="128"/>
        <v>7.98</v>
      </c>
      <c r="J1642" s="30">
        <f t="shared" si="129"/>
        <v>9.1</v>
      </c>
    </row>
    <row r="1643" spans="2:10" s="11" customFormat="1">
      <c r="B1643" s="31" t="s">
        <v>5374</v>
      </c>
      <c r="C1643" s="32" t="s">
        <v>5375</v>
      </c>
      <c r="D1643" s="33" t="s">
        <v>5376</v>
      </c>
      <c r="E1643" s="34" t="s">
        <v>3538</v>
      </c>
      <c r="F1643" s="26">
        <f t="shared" si="125"/>
        <v>3.024</v>
      </c>
      <c r="G1643" s="27">
        <f t="shared" si="126"/>
        <v>3.0799999999999996</v>
      </c>
      <c r="H1643" s="28">
        <f t="shared" si="127"/>
        <v>3.1359999999999997</v>
      </c>
      <c r="I1643" s="29">
        <f t="shared" si="128"/>
        <v>3.1919999999999997</v>
      </c>
      <c r="J1643" s="30">
        <f t="shared" si="129"/>
        <v>3.6399999999999997</v>
      </c>
    </row>
    <row r="1644" spans="2:10" s="11" customFormat="1">
      <c r="B1644" s="31" t="s">
        <v>5377</v>
      </c>
      <c r="C1644" s="32" t="s">
        <v>5378</v>
      </c>
      <c r="D1644" s="33" t="s">
        <v>5379</v>
      </c>
      <c r="E1644" s="34" t="s">
        <v>889</v>
      </c>
      <c r="F1644" s="26">
        <f t="shared" si="125"/>
        <v>3.24</v>
      </c>
      <c r="G1644" s="27">
        <f t="shared" si="126"/>
        <v>3.3</v>
      </c>
      <c r="H1644" s="28">
        <f t="shared" si="127"/>
        <v>3.36</v>
      </c>
      <c r="I1644" s="29">
        <f t="shared" si="128"/>
        <v>3.42</v>
      </c>
      <c r="J1644" s="30">
        <f t="shared" si="129"/>
        <v>3.9</v>
      </c>
    </row>
    <row r="1645" spans="2:10" s="11" customFormat="1">
      <c r="B1645" s="31" t="s">
        <v>5380</v>
      </c>
      <c r="C1645" s="32" t="s">
        <v>5381</v>
      </c>
      <c r="D1645" s="33" t="s">
        <v>5382</v>
      </c>
      <c r="E1645" s="34" t="s">
        <v>3538</v>
      </c>
      <c r="F1645" s="26">
        <f t="shared" si="125"/>
        <v>3.024</v>
      </c>
      <c r="G1645" s="27">
        <f t="shared" si="126"/>
        <v>3.0799999999999996</v>
      </c>
      <c r="H1645" s="28">
        <f t="shared" si="127"/>
        <v>3.1359999999999997</v>
      </c>
      <c r="I1645" s="29">
        <f t="shared" si="128"/>
        <v>3.1919999999999997</v>
      </c>
      <c r="J1645" s="30">
        <f t="shared" si="129"/>
        <v>3.6399999999999997</v>
      </c>
    </row>
    <row r="1646" spans="2:10" s="11" customFormat="1">
      <c r="B1646" s="31" t="s">
        <v>5383</v>
      </c>
      <c r="C1646" s="32" t="s">
        <v>5384</v>
      </c>
      <c r="D1646" s="33" t="s">
        <v>5385</v>
      </c>
      <c r="E1646" s="34" t="s">
        <v>889</v>
      </c>
      <c r="F1646" s="26">
        <f t="shared" si="125"/>
        <v>3.24</v>
      </c>
      <c r="G1646" s="27">
        <f t="shared" si="126"/>
        <v>3.3</v>
      </c>
      <c r="H1646" s="28">
        <f t="shared" si="127"/>
        <v>3.36</v>
      </c>
      <c r="I1646" s="29">
        <f t="shared" si="128"/>
        <v>3.42</v>
      </c>
      <c r="J1646" s="30">
        <f t="shared" si="129"/>
        <v>3.9</v>
      </c>
    </row>
    <row r="1647" spans="2:10" s="11" customFormat="1">
      <c r="B1647" s="31" t="s">
        <v>5386</v>
      </c>
      <c r="C1647" s="32" t="s">
        <v>5387</v>
      </c>
      <c r="D1647" s="33" t="s">
        <v>5388</v>
      </c>
      <c r="E1647" s="34" t="s">
        <v>3235</v>
      </c>
      <c r="F1647" s="26">
        <f t="shared" si="125"/>
        <v>3.51</v>
      </c>
      <c r="G1647" s="27">
        <f t="shared" si="126"/>
        <v>3.5750000000000002</v>
      </c>
      <c r="H1647" s="28">
        <f t="shared" si="127"/>
        <v>3.64</v>
      </c>
      <c r="I1647" s="29">
        <f t="shared" si="128"/>
        <v>3.7050000000000001</v>
      </c>
      <c r="J1647" s="30">
        <f t="shared" si="129"/>
        <v>4.2249999999999996</v>
      </c>
    </row>
    <row r="1648" spans="2:10" s="11" customFormat="1">
      <c r="B1648" s="31" t="s">
        <v>5389</v>
      </c>
      <c r="C1648" s="32" t="s">
        <v>5390</v>
      </c>
      <c r="D1648" s="33" t="s">
        <v>5391</v>
      </c>
      <c r="E1648" s="34" t="s">
        <v>3235</v>
      </c>
      <c r="F1648" s="26">
        <f t="shared" si="125"/>
        <v>3.51</v>
      </c>
      <c r="G1648" s="27">
        <f t="shared" si="126"/>
        <v>3.5750000000000002</v>
      </c>
      <c r="H1648" s="28">
        <f t="shared" si="127"/>
        <v>3.64</v>
      </c>
      <c r="I1648" s="29">
        <f t="shared" si="128"/>
        <v>3.7050000000000001</v>
      </c>
      <c r="J1648" s="30">
        <f t="shared" si="129"/>
        <v>4.2249999999999996</v>
      </c>
    </row>
    <row r="1649" spans="2:10" s="11" customFormat="1">
      <c r="B1649" s="31" t="s">
        <v>5392</v>
      </c>
      <c r="C1649" s="32" t="s">
        <v>5393</v>
      </c>
      <c r="D1649" s="33" t="s">
        <v>5394</v>
      </c>
      <c r="E1649" s="34" t="s">
        <v>5395</v>
      </c>
      <c r="F1649" s="26">
        <f t="shared" si="125"/>
        <v>6.1829999999999998</v>
      </c>
      <c r="G1649" s="27">
        <f t="shared" si="126"/>
        <v>6.2974999999999994</v>
      </c>
      <c r="H1649" s="28">
        <f t="shared" si="127"/>
        <v>6.4119999999999999</v>
      </c>
      <c r="I1649" s="29">
        <f t="shared" si="128"/>
        <v>6.5264999999999995</v>
      </c>
      <c r="J1649" s="30">
        <f t="shared" si="129"/>
        <v>7.442499999999999</v>
      </c>
    </row>
    <row r="1650" spans="2:10" s="11" customFormat="1">
      <c r="B1650" s="31" t="s">
        <v>5396</v>
      </c>
      <c r="C1650" s="32" t="s">
        <v>5397</v>
      </c>
      <c r="D1650" s="33" t="s">
        <v>5398</v>
      </c>
      <c r="E1650" s="34" t="s">
        <v>447</v>
      </c>
      <c r="F1650" s="26">
        <f t="shared" si="125"/>
        <v>6.48</v>
      </c>
      <c r="G1650" s="27">
        <f t="shared" si="126"/>
        <v>6.6</v>
      </c>
      <c r="H1650" s="28">
        <f t="shared" si="127"/>
        <v>6.72</v>
      </c>
      <c r="I1650" s="29">
        <f t="shared" si="128"/>
        <v>6.84</v>
      </c>
      <c r="J1650" s="30">
        <f t="shared" si="129"/>
        <v>7.8</v>
      </c>
    </row>
    <row r="1651" spans="2:10" s="11" customFormat="1">
      <c r="B1651" s="31" t="s">
        <v>5399</v>
      </c>
      <c r="C1651" s="32" t="s">
        <v>5400</v>
      </c>
      <c r="D1651" s="33" t="s">
        <v>5401</v>
      </c>
      <c r="E1651" s="34" t="s">
        <v>447</v>
      </c>
      <c r="F1651" s="26">
        <f t="shared" si="125"/>
        <v>6.48</v>
      </c>
      <c r="G1651" s="27">
        <f t="shared" si="126"/>
        <v>6.6</v>
      </c>
      <c r="H1651" s="28">
        <f t="shared" si="127"/>
        <v>6.72</v>
      </c>
      <c r="I1651" s="29">
        <f t="shared" si="128"/>
        <v>6.84</v>
      </c>
      <c r="J1651" s="30">
        <f t="shared" si="129"/>
        <v>7.8</v>
      </c>
    </row>
    <row r="1652" spans="2:10" s="11" customFormat="1">
      <c r="B1652" s="31" t="s">
        <v>5402</v>
      </c>
      <c r="C1652" s="32" t="s">
        <v>5403</v>
      </c>
      <c r="D1652" s="33" t="s">
        <v>5404</v>
      </c>
      <c r="E1652" s="34" t="s">
        <v>447</v>
      </c>
      <c r="F1652" s="26">
        <f t="shared" si="125"/>
        <v>6.48</v>
      </c>
      <c r="G1652" s="27">
        <f t="shared" si="126"/>
        <v>6.6</v>
      </c>
      <c r="H1652" s="28">
        <f t="shared" si="127"/>
        <v>6.72</v>
      </c>
      <c r="I1652" s="29">
        <f t="shared" si="128"/>
        <v>6.84</v>
      </c>
      <c r="J1652" s="30">
        <f t="shared" si="129"/>
        <v>7.8</v>
      </c>
    </row>
    <row r="1653" spans="2:10" s="11" customFormat="1">
      <c r="B1653" s="31" t="s">
        <v>5405</v>
      </c>
      <c r="C1653" s="32" t="s">
        <v>5406</v>
      </c>
      <c r="D1653" s="33" t="s">
        <v>5407</v>
      </c>
      <c r="E1653" s="34" t="s">
        <v>447</v>
      </c>
      <c r="F1653" s="26">
        <f t="shared" si="125"/>
        <v>6.48</v>
      </c>
      <c r="G1653" s="27">
        <f t="shared" si="126"/>
        <v>6.6</v>
      </c>
      <c r="H1653" s="28">
        <f t="shared" si="127"/>
        <v>6.72</v>
      </c>
      <c r="I1653" s="29">
        <f t="shared" si="128"/>
        <v>6.84</v>
      </c>
      <c r="J1653" s="30">
        <f t="shared" si="129"/>
        <v>7.8</v>
      </c>
    </row>
    <row r="1654" spans="2:10" s="11" customFormat="1">
      <c r="B1654" s="31" t="s">
        <v>5408</v>
      </c>
      <c r="C1654" s="32" t="s">
        <v>5409</v>
      </c>
      <c r="D1654" s="33" t="s">
        <v>5410</v>
      </c>
      <c r="E1654" s="34" t="s">
        <v>552</v>
      </c>
      <c r="F1654" s="26">
        <f t="shared" si="125"/>
        <v>14.04</v>
      </c>
      <c r="G1654" s="27">
        <f t="shared" si="126"/>
        <v>14.3</v>
      </c>
      <c r="H1654" s="28">
        <f t="shared" si="127"/>
        <v>14.56</v>
      </c>
      <c r="I1654" s="29">
        <f t="shared" si="128"/>
        <v>14.82</v>
      </c>
      <c r="J1654" s="30">
        <f t="shared" si="129"/>
        <v>16.899999999999999</v>
      </c>
    </row>
    <row r="1655" spans="2:10" s="11" customFormat="1">
      <c r="B1655" s="31" t="s">
        <v>5411</v>
      </c>
      <c r="C1655" s="32" t="s">
        <v>5412</v>
      </c>
      <c r="D1655" s="33" t="s">
        <v>5413</v>
      </c>
      <c r="E1655" s="34" t="s">
        <v>552</v>
      </c>
      <c r="F1655" s="26">
        <f t="shared" si="125"/>
        <v>14.04</v>
      </c>
      <c r="G1655" s="27">
        <f t="shared" si="126"/>
        <v>14.3</v>
      </c>
      <c r="H1655" s="28">
        <f t="shared" si="127"/>
        <v>14.56</v>
      </c>
      <c r="I1655" s="29">
        <f t="shared" si="128"/>
        <v>14.82</v>
      </c>
      <c r="J1655" s="30">
        <f t="shared" si="129"/>
        <v>16.899999999999999</v>
      </c>
    </row>
    <row r="1656" spans="2:10" s="11" customFormat="1">
      <c r="B1656" s="31" t="s">
        <v>5414</v>
      </c>
      <c r="C1656" s="32" t="s">
        <v>5415</v>
      </c>
      <c r="D1656" s="33" t="s">
        <v>5416</v>
      </c>
      <c r="E1656" s="34" t="s">
        <v>552</v>
      </c>
      <c r="F1656" s="26">
        <f t="shared" si="125"/>
        <v>14.04</v>
      </c>
      <c r="G1656" s="27">
        <f t="shared" si="126"/>
        <v>14.3</v>
      </c>
      <c r="H1656" s="28">
        <f t="shared" si="127"/>
        <v>14.56</v>
      </c>
      <c r="I1656" s="29">
        <f t="shared" si="128"/>
        <v>14.82</v>
      </c>
      <c r="J1656" s="30">
        <f t="shared" si="129"/>
        <v>16.899999999999999</v>
      </c>
    </row>
    <row r="1657" spans="2:10" s="11" customFormat="1">
      <c r="B1657" s="31" t="s">
        <v>5417</v>
      </c>
      <c r="C1657" s="32" t="s">
        <v>5418</v>
      </c>
      <c r="D1657" s="33" t="s">
        <v>5419</v>
      </c>
      <c r="E1657" s="34" t="s">
        <v>385</v>
      </c>
      <c r="F1657" s="26">
        <f t="shared" si="125"/>
        <v>16.2</v>
      </c>
      <c r="G1657" s="27">
        <f t="shared" si="126"/>
        <v>16.5</v>
      </c>
      <c r="H1657" s="28">
        <f t="shared" si="127"/>
        <v>16.8</v>
      </c>
      <c r="I1657" s="29">
        <f t="shared" si="128"/>
        <v>17.100000000000001</v>
      </c>
      <c r="J1657" s="30">
        <f t="shared" si="129"/>
        <v>19.5</v>
      </c>
    </row>
    <row r="1658" spans="2:10" s="11" customFormat="1">
      <c r="B1658" s="31" t="s">
        <v>5420</v>
      </c>
      <c r="C1658" s="32" t="s">
        <v>5421</v>
      </c>
      <c r="D1658" s="33" t="s">
        <v>5422</v>
      </c>
      <c r="E1658" s="34" t="s">
        <v>385</v>
      </c>
      <c r="F1658" s="26">
        <f t="shared" si="125"/>
        <v>16.2</v>
      </c>
      <c r="G1658" s="27">
        <f t="shared" si="126"/>
        <v>16.5</v>
      </c>
      <c r="H1658" s="28">
        <f t="shared" si="127"/>
        <v>16.8</v>
      </c>
      <c r="I1658" s="29">
        <f t="shared" si="128"/>
        <v>17.100000000000001</v>
      </c>
      <c r="J1658" s="30">
        <f t="shared" si="129"/>
        <v>19.5</v>
      </c>
    </row>
    <row r="1659" spans="2:10" s="11" customFormat="1">
      <c r="B1659" s="31" t="s">
        <v>5423</v>
      </c>
      <c r="C1659" s="32" t="s">
        <v>5424</v>
      </c>
      <c r="D1659" s="33" t="s">
        <v>5425</v>
      </c>
      <c r="E1659" s="34" t="s">
        <v>385</v>
      </c>
      <c r="F1659" s="26">
        <f t="shared" si="125"/>
        <v>16.2</v>
      </c>
      <c r="G1659" s="27">
        <f t="shared" si="126"/>
        <v>16.5</v>
      </c>
      <c r="H1659" s="28">
        <f t="shared" si="127"/>
        <v>16.8</v>
      </c>
      <c r="I1659" s="29">
        <f t="shared" si="128"/>
        <v>17.100000000000001</v>
      </c>
      <c r="J1659" s="30">
        <f t="shared" si="129"/>
        <v>19.5</v>
      </c>
    </row>
    <row r="1660" spans="2:10" s="11" customFormat="1">
      <c r="B1660" s="31" t="s">
        <v>5426</v>
      </c>
      <c r="C1660" s="32" t="s">
        <v>5427</v>
      </c>
      <c r="D1660" s="33" t="s">
        <v>5428</v>
      </c>
      <c r="E1660" s="34" t="s">
        <v>385</v>
      </c>
      <c r="F1660" s="26">
        <f t="shared" si="125"/>
        <v>16.2</v>
      </c>
      <c r="G1660" s="27">
        <f t="shared" si="126"/>
        <v>16.5</v>
      </c>
      <c r="H1660" s="28">
        <f t="shared" si="127"/>
        <v>16.8</v>
      </c>
      <c r="I1660" s="29">
        <f t="shared" si="128"/>
        <v>17.100000000000001</v>
      </c>
      <c r="J1660" s="30">
        <f t="shared" si="129"/>
        <v>19.5</v>
      </c>
    </row>
    <row r="1661" spans="2:10" s="11" customFormat="1">
      <c r="B1661" s="31" t="s">
        <v>5429</v>
      </c>
      <c r="C1661" s="32" t="s">
        <v>5430</v>
      </c>
      <c r="D1661" s="33" t="s">
        <v>5431</v>
      </c>
      <c r="E1661" s="34" t="s">
        <v>5432</v>
      </c>
      <c r="F1661" s="26">
        <f t="shared" si="125"/>
        <v>0.90720000000000001</v>
      </c>
      <c r="G1661" s="27">
        <f t="shared" si="126"/>
        <v>0.92399999999999993</v>
      </c>
      <c r="H1661" s="28">
        <f t="shared" si="127"/>
        <v>0.94079999999999997</v>
      </c>
      <c r="I1661" s="29">
        <f t="shared" si="128"/>
        <v>0.95760000000000001</v>
      </c>
      <c r="J1661" s="30">
        <f t="shared" si="129"/>
        <v>1.0920000000000001</v>
      </c>
    </row>
    <row r="1662" spans="2:10" s="11" customFormat="1">
      <c r="B1662" s="31" t="s">
        <v>5433</v>
      </c>
      <c r="C1662" s="32" t="s">
        <v>5434</v>
      </c>
      <c r="D1662" s="33" t="s">
        <v>5435</v>
      </c>
      <c r="E1662" s="34" t="s">
        <v>994</v>
      </c>
      <c r="F1662" s="26">
        <f t="shared" si="125"/>
        <v>0.99360000000000004</v>
      </c>
      <c r="G1662" s="27">
        <f t="shared" si="126"/>
        <v>1.012</v>
      </c>
      <c r="H1662" s="28">
        <f t="shared" si="127"/>
        <v>1.0304</v>
      </c>
      <c r="I1662" s="29">
        <f t="shared" si="128"/>
        <v>1.0488</v>
      </c>
      <c r="J1662" s="30">
        <f t="shared" si="129"/>
        <v>1.1960000000000002</v>
      </c>
    </row>
    <row r="1663" spans="2:10" s="11" customFormat="1">
      <c r="B1663" s="31" t="s">
        <v>5436</v>
      </c>
      <c r="C1663" s="32" t="s">
        <v>5437</v>
      </c>
      <c r="D1663" s="33" t="s">
        <v>5438</v>
      </c>
      <c r="E1663" s="34" t="s">
        <v>1123</v>
      </c>
      <c r="F1663" s="26">
        <f t="shared" si="125"/>
        <v>5.94</v>
      </c>
      <c r="G1663" s="27">
        <f t="shared" si="126"/>
        <v>6.05</v>
      </c>
      <c r="H1663" s="28">
        <f t="shared" si="127"/>
        <v>6.16</v>
      </c>
      <c r="I1663" s="29">
        <f t="shared" si="128"/>
        <v>6.27</v>
      </c>
      <c r="J1663" s="30">
        <f t="shared" si="129"/>
        <v>7.15</v>
      </c>
    </row>
    <row r="1664" spans="2:10" s="11" customFormat="1">
      <c r="B1664" s="31" t="s">
        <v>5439</v>
      </c>
      <c r="C1664" s="32" t="s">
        <v>5440</v>
      </c>
      <c r="D1664" s="33" t="s">
        <v>5441</v>
      </c>
      <c r="E1664" s="34" t="s">
        <v>440</v>
      </c>
      <c r="F1664" s="26">
        <f t="shared" si="125"/>
        <v>17.28</v>
      </c>
      <c r="G1664" s="27">
        <f t="shared" si="126"/>
        <v>17.600000000000001</v>
      </c>
      <c r="H1664" s="28">
        <f t="shared" si="127"/>
        <v>17.920000000000002</v>
      </c>
      <c r="I1664" s="29">
        <f t="shared" si="128"/>
        <v>18.240000000000002</v>
      </c>
      <c r="J1664" s="30">
        <f t="shared" si="129"/>
        <v>20.8</v>
      </c>
    </row>
    <row r="1665" spans="2:10" s="11" customFormat="1">
      <c r="B1665" s="31" t="s">
        <v>5442</v>
      </c>
      <c r="C1665" s="32" t="s">
        <v>5443</v>
      </c>
      <c r="D1665" s="33" t="s">
        <v>5444</v>
      </c>
      <c r="E1665" s="34" t="s">
        <v>5445</v>
      </c>
      <c r="F1665" s="26">
        <f t="shared" si="125"/>
        <v>3.9419999999999997</v>
      </c>
      <c r="G1665" s="27">
        <f t="shared" si="126"/>
        <v>4.0149999999999997</v>
      </c>
      <c r="H1665" s="28">
        <f t="shared" si="127"/>
        <v>4.0880000000000001</v>
      </c>
      <c r="I1665" s="29">
        <f t="shared" si="128"/>
        <v>4.1609999999999996</v>
      </c>
      <c r="J1665" s="30">
        <f t="shared" si="129"/>
        <v>4.7450000000000001</v>
      </c>
    </row>
    <row r="1666" spans="2:10" s="11" customFormat="1">
      <c r="B1666" s="31" t="s">
        <v>5446</v>
      </c>
      <c r="C1666" s="32" t="s">
        <v>5447</v>
      </c>
      <c r="D1666" s="33" t="s">
        <v>5448</v>
      </c>
      <c r="E1666" s="34" t="s">
        <v>3224</v>
      </c>
      <c r="F1666" s="26">
        <f t="shared" si="125"/>
        <v>4.8600000000000003</v>
      </c>
      <c r="G1666" s="27">
        <f t="shared" si="126"/>
        <v>4.95</v>
      </c>
      <c r="H1666" s="28">
        <f t="shared" si="127"/>
        <v>5.04</v>
      </c>
      <c r="I1666" s="29">
        <f t="shared" si="128"/>
        <v>5.13</v>
      </c>
      <c r="J1666" s="30">
        <f t="shared" si="129"/>
        <v>5.85</v>
      </c>
    </row>
    <row r="1667" spans="2:10" s="11" customFormat="1">
      <c r="B1667" s="31" t="s">
        <v>5449</v>
      </c>
      <c r="C1667" s="32" t="s">
        <v>5450</v>
      </c>
      <c r="D1667" s="33" t="s">
        <v>5451</v>
      </c>
      <c r="E1667" s="34" t="s">
        <v>385</v>
      </c>
      <c r="F1667" s="26">
        <f t="shared" si="125"/>
        <v>16.2</v>
      </c>
      <c r="G1667" s="27">
        <f t="shared" si="126"/>
        <v>16.5</v>
      </c>
      <c r="H1667" s="28">
        <f t="shared" si="127"/>
        <v>16.8</v>
      </c>
      <c r="I1667" s="29">
        <f t="shared" si="128"/>
        <v>17.100000000000001</v>
      </c>
      <c r="J1667" s="30">
        <f t="shared" si="129"/>
        <v>19.5</v>
      </c>
    </row>
    <row r="1668" spans="2:10" s="11" customFormat="1">
      <c r="B1668" s="31" t="s">
        <v>5452</v>
      </c>
      <c r="C1668" s="32" t="s">
        <v>5453</v>
      </c>
      <c r="D1668" s="33" t="s">
        <v>5454</v>
      </c>
      <c r="E1668" s="34" t="s">
        <v>385</v>
      </c>
      <c r="F1668" s="26">
        <f t="shared" si="125"/>
        <v>16.2</v>
      </c>
      <c r="G1668" s="27">
        <f t="shared" si="126"/>
        <v>16.5</v>
      </c>
      <c r="H1668" s="28">
        <f t="shared" si="127"/>
        <v>16.8</v>
      </c>
      <c r="I1668" s="29">
        <f t="shared" si="128"/>
        <v>17.100000000000001</v>
      </c>
      <c r="J1668" s="30">
        <f t="shared" si="129"/>
        <v>19.5</v>
      </c>
    </row>
    <row r="1669" spans="2:10" s="11" customFormat="1">
      <c r="B1669" s="31" t="s">
        <v>5455</v>
      </c>
      <c r="C1669" s="32" t="s">
        <v>5456</v>
      </c>
      <c r="D1669" s="33" t="s">
        <v>5457</v>
      </c>
      <c r="E1669" s="34" t="s">
        <v>3235</v>
      </c>
      <c r="F1669" s="26">
        <f t="shared" si="125"/>
        <v>3.51</v>
      </c>
      <c r="G1669" s="27">
        <f t="shared" si="126"/>
        <v>3.5750000000000002</v>
      </c>
      <c r="H1669" s="28">
        <f t="shared" si="127"/>
        <v>3.64</v>
      </c>
      <c r="I1669" s="29">
        <f t="shared" si="128"/>
        <v>3.7050000000000001</v>
      </c>
      <c r="J1669" s="30">
        <f t="shared" si="129"/>
        <v>4.2249999999999996</v>
      </c>
    </row>
    <row r="1670" spans="2:10" s="11" customFormat="1">
      <c r="B1670" s="31" t="s">
        <v>5458</v>
      </c>
      <c r="C1670" s="32" t="s">
        <v>5459</v>
      </c>
      <c r="D1670" s="33" t="s">
        <v>5460</v>
      </c>
      <c r="E1670" s="34" t="s">
        <v>3235</v>
      </c>
      <c r="F1670" s="26">
        <f t="shared" si="125"/>
        <v>3.51</v>
      </c>
      <c r="G1670" s="27">
        <f t="shared" si="126"/>
        <v>3.5750000000000002</v>
      </c>
      <c r="H1670" s="28">
        <f t="shared" si="127"/>
        <v>3.64</v>
      </c>
      <c r="I1670" s="29">
        <f t="shared" si="128"/>
        <v>3.7050000000000001</v>
      </c>
      <c r="J1670" s="30">
        <f t="shared" si="129"/>
        <v>4.2249999999999996</v>
      </c>
    </row>
    <row r="1671" spans="2:10" s="11" customFormat="1">
      <c r="B1671" s="31" t="s">
        <v>5461</v>
      </c>
      <c r="C1671" s="32" t="s">
        <v>5462</v>
      </c>
      <c r="D1671" s="33" t="s">
        <v>5463</v>
      </c>
      <c r="E1671" s="34" t="s">
        <v>3538</v>
      </c>
      <c r="F1671" s="26">
        <f t="shared" si="125"/>
        <v>3.024</v>
      </c>
      <c r="G1671" s="27">
        <f t="shared" si="126"/>
        <v>3.0799999999999996</v>
      </c>
      <c r="H1671" s="28">
        <f t="shared" si="127"/>
        <v>3.1359999999999997</v>
      </c>
      <c r="I1671" s="29">
        <f t="shared" si="128"/>
        <v>3.1919999999999997</v>
      </c>
      <c r="J1671" s="30">
        <f t="shared" si="129"/>
        <v>3.6399999999999997</v>
      </c>
    </row>
    <row r="1672" spans="2:10" s="11" customFormat="1">
      <c r="B1672" s="31" t="s">
        <v>5464</v>
      </c>
      <c r="C1672" s="32" t="s">
        <v>5465</v>
      </c>
      <c r="D1672" s="33" t="s">
        <v>5466</v>
      </c>
      <c r="E1672" s="34" t="s">
        <v>1123</v>
      </c>
      <c r="F1672" s="26">
        <f t="shared" ref="F1672:F1735" si="130">E1672*(8/100)+E1672</f>
        <v>5.94</v>
      </c>
      <c r="G1672" s="27">
        <f t="shared" ref="G1672:G1735" si="131">E1672*(10/100)+E1672</f>
        <v>6.05</v>
      </c>
      <c r="H1672" s="28">
        <f t="shared" ref="H1672:H1735" si="132">E1672*(12/100)+E1672</f>
        <v>6.16</v>
      </c>
      <c r="I1672" s="29">
        <f t="shared" ref="I1672:I1735" si="133">E1672*(14/100)+E1672</f>
        <v>6.27</v>
      </c>
      <c r="J1672" s="30">
        <f t="shared" ref="J1672:J1735" si="134">E1672*(30/100)+E1672</f>
        <v>7.15</v>
      </c>
    </row>
    <row r="1673" spans="2:10" s="11" customFormat="1">
      <c r="B1673" s="31" t="s">
        <v>5467</v>
      </c>
      <c r="C1673" s="32" t="s">
        <v>5468</v>
      </c>
      <c r="D1673" s="33" t="s">
        <v>5469</v>
      </c>
      <c r="E1673" s="34" t="s">
        <v>1123</v>
      </c>
      <c r="F1673" s="26">
        <f t="shared" si="130"/>
        <v>5.94</v>
      </c>
      <c r="G1673" s="27">
        <f t="shared" si="131"/>
        <v>6.05</v>
      </c>
      <c r="H1673" s="28">
        <f t="shared" si="132"/>
        <v>6.16</v>
      </c>
      <c r="I1673" s="29">
        <f t="shared" si="133"/>
        <v>6.27</v>
      </c>
      <c r="J1673" s="30">
        <f t="shared" si="134"/>
        <v>7.15</v>
      </c>
    </row>
    <row r="1674" spans="2:10" s="11" customFormat="1">
      <c r="B1674" s="31" t="s">
        <v>5470</v>
      </c>
      <c r="C1674" s="32" t="s">
        <v>5471</v>
      </c>
      <c r="D1674" s="33" t="s">
        <v>5472</v>
      </c>
      <c r="E1674" s="34" t="s">
        <v>3235</v>
      </c>
      <c r="F1674" s="26">
        <f t="shared" si="130"/>
        <v>3.51</v>
      </c>
      <c r="G1674" s="27">
        <f t="shared" si="131"/>
        <v>3.5750000000000002</v>
      </c>
      <c r="H1674" s="28">
        <f t="shared" si="132"/>
        <v>3.64</v>
      </c>
      <c r="I1674" s="29">
        <f t="shared" si="133"/>
        <v>3.7050000000000001</v>
      </c>
      <c r="J1674" s="30">
        <f t="shared" si="134"/>
        <v>4.2249999999999996</v>
      </c>
    </row>
    <row r="1675" spans="2:10" s="11" customFormat="1">
      <c r="B1675" s="31" t="s">
        <v>5473</v>
      </c>
      <c r="C1675" s="32" t="s">
        <v>5474</v>
      </c>
      <c r="D1675" s="33" t="s">
        <v>5475</v>
      </c>
      <c r="E1675" s="34" t="s">
        <v>3538</v>
      </c>
      <c r="F1675" s="26">
        <f t="shared" si="130"/>
        <v>3.024</v>
      </c>
      <c r="G1675" s="27">
        <f t="shared" si="131"/>
        <v>3.0799999999999996</v>
      </c>
      <c r="H1675" s="28">
        <f t="shared" si="132"/>
        <v>3.1359999999999997</v>
      </c>
      <c r="I1675" s="29">
        <f t="shared" si="133"/>
        <v>3.1919999999999997</v>
      </c>
      <c r="J1675" s="30">
        <f t="shared" si="134"/>
        <v>3.6399999999999997</v>
      </c>
    </row>
    <row r="1676" spans="2:10" s="11" customFormat="1">
      <c r="B1676" s="31" t="s">
        <v>5476</v>
      </c>
      <c r="C1676" s="32" t="s">
        <v>5477</v>
      </c>
      <c r="D1676" s="33" t="s">
        <v>5478</v>
      </c>
      <c r="E1676" s="34" t="s">
        <v>749</v>
      </c>
      <c r="F1676" s="26">
        <f t="shared" si="130"/>
        <v>9.7200000000000006</v>
      </c>
      <c r="G1676" s="27">
        <f t="shared" si="131"/>
        <v>9.9</v>
      </c>
      <c r="H1676" s="28">
        <f t="shared" si="132"/>
        <v>10.08</v>
      </c>
      <c r="I1676" s="29">
        <f t="shared" si="133"/>
        <v>10.26</v>
      </c>
      <c r="J1676" s="30">
        <f t="shared" si="134"/>
        <v>11.7</v>
      </c>
    </row>
    <row r="1677" spans="2:10" s="11" customFormat="1">
      <c r="B1677" s="31" t="s">
        <v>5479</v>
      </c>
      <c r="C1677" s="32" t="s">
        <v>5480</v>
      </c>
      <c r="D1677" s="33" t="s">
        <v>5481</v>
      </c>
      <c r="E1677" s="34" t="s">
        <v>3802</v>
      </c>
      <c r="F1677" s="26">
        <f t="shared" si="130"/>
        <v>8.64</v>
      </c>
      <c r="G1677" s="27">
        <f t="shared" si="131"/>
        <v>8.8000000000000007</v>
      </c>
      <c r="H1677" s="28">
        <f t="shared" si="132"/>
        <v>8.9600000000000009</v>
      </c>
      <c r="I1677" s="29">
        <f t="shared" si="133"/>
        <v>9.120000000000001</v>
      </c>
      <c r="J1677" s="30">
        <f t="shared" si="134"/>
        <v>10.4</v>
      </c>
    </row>
    <row r="1678" spans="2:10" s="11" customFormat="1">
      <c r="B1678" s="31" t="s">
        <v>937</v>
      </c>
      <c r="C1678" s="32" t="s">
        <v>5482</v>
      </c>
      <c r="D1678" s="33" t="s">
        <v>5483</v>
      </c>
      <c r="E1678" s="34" t="s">
        <v>5484</v>
      </c>
      <c r="F1678" s="26">
        <f t="shared" si="130"/>
        <v>14.85</v>
      </c>
      <c r="G1678" s="27">
        <f t="shared" si="131"/>
        <v>15.125</v>
      </c>
      <c r="H1678" s="28">
        <f t="shared" si="132"/>
        <v>15.4</v>
      </c>
      <c r="I1678" s="29">
        <f t="shared" si="133"/>
        <v>15.675000000000001</v>
      </c>
      <c r="J1678" s="30">
        <f t="shared" si="134"/>
        <v>17.875</v>
      </c>
    </row>
    <row r="1679" spans="2:10" s="11" customFormat="1">
      <c r="B1679" s="31" t="s">
        <v>5485</v>
      </c>
      <c r="C1679" s="32" t="s">
        <v>5486</v>
      </c>
      <c r="D1679" s="33" t="s">
        <v>5487</v>
      </c>
      <c r="E1679" s="34" t="s">
        <v>763</v>
      </c>
      <c r="F1679" s="26">
        <f t="shared" si="130"/>
        <v>12.96</v>
      </c>
      <c r="G1679" s="27">
        <f t="shared" si="131"/>
        <v>13.2</v>
      </c>
      <c r="H1679" s="28">
        <f t="shared" si="132"/>
        <v>13.44</v>
      </c>
      <c r="I1679" s="29">
        <f t="shared" si="133"/>
        <v>13.68</v>
      </c>
      <c r="J1679" s="30">
        <f t="shared" si="134"/>
        <v>15.6</v>
      </c>
    </row>
    <row r="1680" spans="2:10" s="11" customFormat="1">
      <c r="B1680" s="31" t="s">
        <v>5488</v>
      </c>
      <c r="C1680" s="32" t="s">
        <v>5489</v>
      </c>
      <c r="D1680" s="33" t="s">
        <v>5490</v>
      </c>
      <c r="E1680" s="34" t="s">
        <v>710</v>
      </c>
      <c r="F1680" s="26">
        <f t="shared" si="130"/>
        <v>9.18</v>
      </c>
      <c r="G1680" s="27">
        <f t="shared" si="131"/>
        <v>9.35</v>
      </c>
      <c r="H1680" s="28">
        <f t="shared" si="132"/>
        <v>9.52</v>
      </c>
      <c r="I1680" s="29">
        <f t="shared" si="133"/>
        <v>9.69</v>
      </c>
      <c r="J1680" s="30">
        <f t="shared" si="134"/>
        <v>11.05</v>
      </c>
    </row>
    <row r="1681" spans="2:10" s="11" customFormat="1">
      <c r="B1681" s="31" t="s">
        <v>5491</v>
      </c>
      <c r="C1681" s="32" t="s">
        <v>5492</v>
      </c>
      <c r="D1681" s="33" t="s">
        <v>5493</v>
      </c>
      <c r="E1681" s="34" t="s">
        <v>662</v>
      </c>
      <c r="F1681" s="26">
        <f t="shared" si="130"/>
        <v>7.5600000000000005</v>
      </c>
      <c r="G1681" s="27">
        <f t="shared" si="131"/>
        <v>7.7</v>
      </c>
      <c r="H1681" s="28">
        <f t="shared" si="132"/>
        <v>7.84</v>
      </c>
      <c r="I1681" s="29">
        <f t="shared" si="133"/>
        <v>7.98</v>
      </c>
      <c r="J1681" s="30">
        <f t="shared" si="134"/>
        <v>9.1</v>
      </c>
    </row>
    <row r="1682" spans="2:10" s="11" customFormat="1">
      <c r="B1682" s="31" t="s">
        <v>5494</v>
      </c>
      <c r="C1682" s="32" t="s">
        <v>5495</v>
      </c>
      <c r="D1682" s="33" t="s">
        <v>5496</v>
      </c>
      <c r="E1682" s="34" t="s">
        <v>177</v>
      </c>
      <c r="F1682" s="26">
        <f t="shared" si="130"/>
        <v>7.02</v>
      </c>
      <c r="G1682" s="27">
        <f t="shared" si="131"/>
        <v>7.15</v>
      </c>
      <c r="H1682" s="28">
        <f t="shared" si="132"/>
        <v>7.28</v>
      </c>
      <c r="I1682" s="29">
        <f t="shared" si="133"/>
        <v>7.41</v>
      </c>
      <c r="J1682" s="30">
        <f t="shared" si="134"/>
        <v>8.4499999999999993</v>
      </c>
    </row>
    <row r="1683" spans="2:10" s="11" customFormat="1">
      <c r="B1683" s="31" t="s">
        <v>5497</v>
      </c>
      <c r="C1683" s="32" t="s">
        <v>5498</v>
      </c>
      <c r="D1683" s="33" t="s">
        <v>5499</v>
      </c>
      <c r="E1683" s="34" t="s">
        <v>5500</v>
      </c>
      <c r="F1683" s="26">
        <f t="shared" si="130"/>
        <v>5.6981879999999991</v>
      </c>
      <c r="G1683" s="27">
        <f t="shared" si="131"/>
        <v>5.8037099999999997</v>
      </c>
      <c r="H1683" s="28">
        <f t="shared" si="132"/>
        <v>5.9092319999999994</v>
      </c>
      <c r="I1683" s="29">
        <f t="shared" si="133"/>
        <v>6.0147539999999999</v>
      </c>
      <c r="J1683" s="30">
        <f t="shared" si="134"/>
        <v>6.8589299999999991</v>
      </c>
    </row>
    <row r="1684" spans="2:10" s="11" customFormat="1">
      <c r="B1684" s="31" t="s">
        <v>5501</v>
      </c>
      <c r="C1684" s="32" t="s">
        <v>5502</v>
      </c>
      <c r="D1684" s="33" t="s">
        <v>5503</v>
      </c>
      <c r="E1684" s="34" t="s">
        <v>85</v>
      </c>
      <c r="F1684" s="26">
        <f t="shared" si="130"/>
        <v>18.36</v>
      </c>
      <c r="G1684" s="27">
        <f t="shared" si="131"/>
        <v>18.7</v>
      </c>
      <c r="H1684" s="28">
        <f t="shared" si="132"/>
        <v>19.04</v>
      </c>
      <c r="I1684" s="29">
        <f t="shared" si="133"/>
        <v>19.38</v>
      </c>
      <c r="J1684" s="30">
        <f t="shared" si="134"/>
        <v>22.1</v>
      </c>
    </row>
    <row r="1685" spans="2:10" s="11" customFormat="1">
      <c r="B1685" s="31" t="s">
        <v>5504</v>
      </c>
      <c r="C1685" s="32" t="s">
        <v>5505</v>
      </c>
      <c r="D1685" s="33" t="s">
        <v>5506</v>
      </c>
      <c r="E1685" s="34" t="s">
        <v>288</v>
      </c>
      <c r="F1685" s="26">
        <f t="shared" si="130"/>
        <v>20.52</v>
      </c>
      <c r="G1685" s="27">
        <f t="shared" si="131"/>
        <v>20.9</v>
      </c>
      <c r="H1685" s="28">
        <f t="shared" si="132"/>
        <v>21.28</v>
      </c>
      <c r="I1685" s="29">
        <f t="shared" si="133"/>
        <v>21.66</v>
      </c>
      <c r="J1685" s="30">
        <f t="shared" si="134"/>
        <v>24.7</v>
      </c>
    </row>
    <row r="1686" spans="2:10" s="11" customFormat="1">
      <c r="B1686" s="31" t="s">
        <v>5507</v>
      </c>
      <c r="C1686" s="32" t="s">
        <v>5508</v>
      </c>
      <c r="D1686" s="33" t="s">
        <v>5509</v>
      </c>
      <c r="E1686" s="34" t="s">
        <v>26</v>
      </c>
      <c r="F1686" s="26">
        <f t="shared" si="130"/>
        <v>55.08</v>
      </c>
      <c r="G1686" s="27">
        <f t="shared" si="131"/>
        <v>56.1</v>
      </c>
      <c r="H1686" s="28">
        <f t="shared" si="132"/>
        <v>57.12</v>
      </c>
      <c r="I1686" s="29">
        <f t="shared" si="133"/>
        <v>58.14</v>
      </c>
      <c r="J1686" s="30">
        <f t="shared" si="134"/>
        <v>66.3</v>
      </c>
    </row>
    <row r="1687" spans="2:10" s="11" customFormat="1">
      <c r="B1687" s="31" t="s">
        <v>5510</v>
      </c>
      <c r="C1687" s="32" t="s">
        <v>5511</v>
      </c>
      <c r="D1687" s="33" t="s">
        <v>5512</v>
      </c>
      <c r="E1687" s="34" t="s">
        <v>4542</v>
      </c>
      <c r="F1687" s="26">
        <f t="shared" si="130"/>
        <v>25.92</v>
      </c>
      <c r="G1687" s="27">
        <f t="shared" si="131"/>
        <v>26.4</v>
      </c>
      <c r="H1687" s="28">
        <f t="shared" si="132"/>
        <v>26.88</v>
      </c>
      <c r="I1687" s="29">
        <f t="shared" si="133"/>
        <v>27.36</v>
      </c>
      <c r="J1687" s="30">
        <f t="shared" si="134"/>
        <v>31.2</v>
      </c>
    </row>
    <row r="1688" spans="2:10" s="11" customFormat="1">
      <c r="B1688" s="31" t="s">
        <v>5513</v>
      </c>
      <c r="C1688" s="32" t="s">
        <v>5514</v>
      </c>
      <c r="D1688" s="33" t="s">
        <v>5515</v>
      </c>
      <c r="E1688" s="34" t="s">
        <v>144</v>
      </c>
      <c r="F1688" s="26">
        <f t="shared" si="130"/>
        <v>37.799999999999997</v>
      </c>
      <c r="G1688" s="27">
        <f t="shared" si="131"/>
        <v>38.5</v>
      </c>
      <c r="H1688" s="28">
        <f t="shared" si="132"/>
        <v>39.200000000000003</v>
      </c>
      <c r="I1688" s="29">
        <f t="shared" si="133"/>
        <v>39.9</v>
      </c>
      <c r="J1688" s="30">
        <f t="shared" si="134"/>
        <v>45.5</v>
      </c>
    </row>
    <row r="1689" spans="2:10" s="11" customFormat="1">
      <c r="B1689" s="31" t="s">
        <v>5516</v>
      </c>
      <c r="C1689" s="32" t="s">
        <v>5517</v>
      </c>
      <c r="D1689" s="33" t="s">
        <v>5518</v>
      </c>
      <c r="E1689" s="34" t="s">
        <v>4542</v>
      </c>
      <c r="F1689" s="26">
        <f t="shared" si="130"/>
        <v>25.92</v>
      </c>
      <c r="G1689" s="27">
        <f t="shared" si="131"/>
        <v>26.4</v>
      </c>
      <c r="H1689" s="28">
        <f t="shared" si="132"/>
        <v>26.88</v>
      </c>
      <c r="I1689" s="29">
        <f t="shared" si="133"/>
        <v>27.36</v>
      </c>
      <c r="J1689" s="30">
        <f t="shared" si="134"/>
        <v>31.2</v>
      </c>
    </row>
    <row r="1690" spans="2:10" s="11" customFormat="1">
      <c r="B1690" s="31" t="s">
        <v>5519</v>
      </c>
      <c r="C1690" s="32" t="s">
        <v>5520</v>
      </c>
      <c r="D1690" s="33" t="s">
        <v>5521</v>
      </c>
      <c r="E1690" s="34" t="s">
        <v>5522</v>
      </c>
      <c r="F1690" s="26">
        <f t="shared" si="130"/>
        <v>0.10800000000000001</v>
      </c>
      <c r="G1690" s="27">
        <f t="shared" si="131"/>
        <v>0.11000000000000001</v>
      </c>
      <c r="H1690" s="28">
        <f t="shared" si="132"/>
        <v>0.112</v>
      </c>
      <c r="I1690" s="29">
        <f t="shared" si="133"/>
        <v>0.114</v>
      </c>
      <c r="J1690" s="30">
        <f t="shared" si="134"/>
        <v>0.13</v>
      </c>
    </row>
    <row r="1691" spans="2:10" s="11" customFormat="1">
      <c r="B1691" s="31" t="s">
        <v>5523</v>
      </c>
      <c r="C1691" s="32" t="s">
        <v>5524</v>
      </c>
      <c r="D1691" s="33" t="s">
        <v>5525</v>
      </c>
      <c r="E1691" s="34" t="s">
        <v>5526</v>
      </c>
      <c r="F1691" s="26">
        <f t="shared" si="130"/>
        <v>0.8640000000000001</v>
      </c>
      <c r="G1691" s="27">
        <f t="shared" si="131"/>
        <v>0.88000000000000012</v>
      </c>
      <c r="H1691" s="28">
        <f t="shared" si="132"/>
        <v>0.89600000000000002</v>
      </c>
      <c r="I1691" s="29">
        <f t="shared" si="133"/>
        <v>0.91200000000000003</v>
      </c>
      <c r="J1691" s="30">
        <f t="shared" si="134"/>
        <v>1.04</v>
      </c>
    </row>
    <row r="1692" spans="2:10" s="11" customFormat="1">
      <c r="B1692" s="31" t="s">
        <v>5527</v>
      </c>
      <c r="C1692" s="32" t="s">
        <v>5528</v>
      </c>
      <c r="D1692" s="33" t="s">
        <v>5529</v>
      </c>
      <c r="E1692" s="34" t="s">
        <v>853</v>
      </c>
      <c r="F1692" s="26">
        <f t="shared" si="130"/>
        <v>1.1880000000000002</v>
      </c>
      <c r="G1692" s="27">
        <f t="shared" si="131"/>
        <v>1.2100000000000002</v>
      </c>
      <c r="H1692" s="28">
        <f t="shared" si="132"/>
        <v>1.2320000000000002</v>
      </c>
      <c r="I1692" s="29">
        <f t="shared" si="133"/>
        <v>1.254</v>
      </c>
      <c r="J1692" s="30">
        <f t="shared" si="134"/>
        <v>1.4300000000000002</v>
      </c>
    </row>
    <row r="1693" spans="2:10" s="11" customFormat="1">
      <c r="B1693" s="31" t="s">
        <v>5530</v>
      </c>
      <c r="C1693" s="32" t="s">
        <v>5531</v>
      </c>
      <c r="D1693" s="33" t="s">
        <v>5532</v>
      </c>
      <c r="E1693" s="34" t="s">
        <v>5533</v>
      </c>
      <c r="F1693" s="26">
        <f t="shared" si="130"/>
        <v>3.3712200000000001</v>
      </c>
      <c r="G1693" s="27">
        <f t="shared" si="131"/>
        <v>3.4336500000000001</v>
      </c>
      <c r="H1693" s="28">
        <f t="shared" si="132"/>
        <v>3.4960800000000001</v>
      </c>
      <c r="I1693" s="29">
        <f t="shared" si="133"/>
        <v>3.5585100000000001</v>
      </c>
      <c r="J1693" s="30">
        <f t="shared" si="134"/>
        <v>4.0579499999999999</v>
      </c>
    </row>
    <row r="1694" spans="2:10" s="11" customFormat="1">
      <c r="B1694" s="31" t="s">
        <v>5534</v>
      </c>
      <c r="C1694" s="32" t="s">
        <v>5535</v>
      </c>
      <c r="D1694" s="33" t="s">
        <v>5536</v>
      </c>
      <c r="E1694" s="34" t="s">
        <v>935</v>
      </c>
      <c r="F1694" s="26">
        <f t="shared" si="130"/>
        <v>1.35</v>
      </c>
      <c r="G1694" s="27">
        <f t="shared" si="131"/>
        <v>1.375</v>
      </c>
      <c r="H1694" s="28">
        <f t="shared" si="132"/>
        <v>1.4</v>
      </c>
      <c r="I1694" s="29">
        <f t="shared" si="133"/>
        <v>1.425</v>
      </c>
      <c r="J1694" s="30">
        <f t="shared" si="134"/>
        <v>1.625</v>
      </c>
    </row>
    <row r="1695" spans="2:10" s="11" customFormat="1">
      <c r="B1695" s="31" t="s">
        <v>5537</v>
      </c>
      <c r="C1695" s="32" t="s">
        <v>5538</v>
      </c>
      <c r="D1695" s="33" t="s">
        <v>5539</v>
      </c>
      <c r="E1695" s="34" t="s">
        <v>5540</v>
      </c>
      <c r="F1695" s="26">
        <f t="shared" si="130"/>
        <v>1.8900000000000001</v>
      </c>
      <c r="G1695" s="27">
        <f t="shared" si="131"/>
        <v>1.925</v>
      </c>
      <c r="H1695" s="28">
        <f t="shared" si="132"/>
        <v>1.96</v>
      </c>
      <c r="I1695" s="29">
        <f t="shared" si="133"/>
        <v>1.9950000000000001</v>
      </c>
      <c r="J1695" s="30">
        <f t="shared" si="134"/>
        <v>2.2749999999999999</v>
      </c>
    </row>
    <row r="1696" spans="2:10" s="11" customFormat="1">
      <c r="B1696" s="31" t="s">
        <v>5541</v>
      </c>
      <c r="C1696" s="32" t="s">
        <v>5542</v>
      </c>
      <c r="D1696" s="33" t="s">
        <v>5543</v>
      </c>
      <c r="E1696" s="34" t="s">
        <v>5544</v>
      </c>
      <c r="F1696" s="26">
        <f t="shared" si="130"/>
        <v>0.94500000000000006</v>
      </c>
      <c r="G1696" s="27">
        <f t="shared" si="131"/>
        <v>0.96250000000000002</v>
      </c>
      <c r="H1696" s="28">
        <f t="shared" si="132"/>
        <v>0.98</v>
      </c>
      <c r="I1696" s="29">
        <f t="shared" si="133"/>
        <v>0.99750000000000005</v>
      </c>
      <c r="J1696" s="30">
        <f t="shared" si="134"/>
        <v>1.1375</v>
      </c>
    </row>
    <row r="1697" spans="2:10" s="11" customFormat="1">
      <c r="B1697" s="31" t="s">
        <v>5545</v>
      </c>
      <c r="C1697" s="32" t="s">
        <v>5546</v>
      </c>
      <c r="D1697" s="33" t="s">
        <v>5547</v>
      </c>
      <c r="E1697" s="34" t="s">
        <v>5548</v>
      </c>
      <c r="F1697" s="26">
        <f t="shared" si="130"/>
        <v>1.2851999999999999</v>
      </c>
      <c r="G1697" s="27">
        <f t="shared" si="131"/>
        <v>1.3089999999999999</v>
      </c>
      <c r="H1697" s="28">
        <f t="shared" si="132"/>
        <v>1.3328</v>
      </c>
      <c r="I1697" s="29">
        <f t="shared" si="133"/>
        <v>1.3566</v>
      </c>
      <c r="J1697" s="30">
        <f t="shared" si="134"/>
        <v>1.5469999999999999</v>
      </c>
    </row>
    <row r="1698" spans="2:10" s="11" customFormat="1">
      <c r="B1698" s="31" t="s">
        <v>5549</v>
      </c>
      <c r="C1698" s="32" t="s">
        <v>5550</v>
      </c>
      <c r="D1698" s="33" t="s">
        <v>5551</v>
      </c>
      <c r="E1698" s="34" t="s">
        <v>853</v>
      </c>
      <c r="F1698" s="26">
        <f t="shared" si="130"/>
        <v>1.1880000000000002</v>
      </c>
      <c r="G1698" s="27">
        <f t="shared" si="131"/>
        <v>1.2100000000000002</v>
      </c>
      <c r="H1698" s="28">
        <f t="shared" si="132"/>
        <v>1.2320000000000002</v>
      </c>
      <c r="I1698" s="29">
        <f t="shared" si="133"/>
        <v>1.254</v>
      </c>
      <c r="J1698" s="30">
        <f t="shared" si="134"/>
        <v>1.4300000000000002</v>
      </c>
    </row>
    <row r="1699" spans="2:10" s="11" customFormat="1">
      <c r="B1699" s="31" t="s">
        <v>5552</v>
      </c>
      <c r="C1699" s="32" t="s">
        <v>5553</v>
      </c>
      <c r="D1699" s="33" t="s">
        <v>5554</v>
      </c>
      <c r="E1699" s="34" t="s">
        <v>935</v>
      </c>
      <c r="F1699" s="26">
        <f t="shared" si="130"/>
        <v>1.35</v>
      </c>
      <c r="G1699" s="27">
        <f t="shared" si="131"/>
        <v>1.375</v>
      </c>
      <c r="H1699" s="28">
        <f t="shared" si="132"/>
        <v>1.4</v>
      </c>
      <c r="I1699" s="29">
        <f t="shared" si="133"/>
        <v>1.425</v>
      </c>
      <c r="J1699" s="30">
        <f t="shared" si="134"/>
        <v>1.625</v>
      </c>
    </row>
    <row r="1700" spans="2:10" s="11" customFormat="1">
      <c r="B1700" s="31" t="s">
        <v>5555</v>
      </c>
      <c r="C1700" s="32" t="s">
        <v>5556</v>
      </c>
      <c r="D1700" s="33" t="s">
        <v>5557</v>
      </c>
      <c r="E1700" s="34" t="s">
        <v>424</v>
      </c>
      <c r="F1700" s="26">
        <f t="shared" si="130"/>
        <v>1.8359999999999999</v>
      </c>
      <c r="G1700" s="27">
        <f t="shared" si="131"/>
        <v>1.8699999999999999</v>
      </c>
      <c r="H1700" s="28">
        <f t="shared" si="132"/>
        <v>1.9039999999999999</v>
      </c>
      <c r="I1700" s="29">
        <f t="shared" si="133"/>
        <v>1.9379999999999999</v>
      </c>
      <c r="J1700" s="30">
        <f t="shared" si="134"/>
        <v>2.21</v>
      </c>
    </row>
    <row r="1701" spans="2:10" s="11" customFormat="1">
      <c r="B1701" s="31" t="s">
        <v>5558</v>
      </c>
      <c r="C1701" s="32" t="s">
        <v>5559</v>
      </c>
      <c r="D1701" s="33" t="s">
        <v>5560</v>
      </c>
      <c r="E1701" s="34" t="s">
        <v>3258</v>
      </c>
      <c r="F1701" s="26">
        <f t="shared" si="130"/>
        <v>1.512</v>
      </c>
      <c r="G1701" s="27">
        <f t="shared" si="131"/>
        <v>1.5399999999999998</v>
      </c>
      <c r="H1701" s="28">
        <f t="shared" si="132"/>
        <v>1.5679999999999998</v>
      </c>
      <c r="I1701" s="29">
        <f t="shared" si="133"/>
        <v>1.5959999999999999</v>
      </c>
      <c r="J1701" s="30">
        <f t="shared" si="134"/>
        <v>1.8199999999999998</v>
      </c>
    </row>
    <row r="1702" spans="2:10" s="11" customFormat="1">
      <c r="B1702" s="31" t="s">
        <v>5561</v>
      </c>
      <c r="C1702" s="32" t="s">
        <v>5562</v>
      </c>
      <c r="D1702" s="33" t="s">
        <v>5563</v>
      </c>
      <c r="E1702" s="34" t="s">
        <v>5564</v>
      </c>
      <c r="F1702" s="26">
        <f t="shared" si="130"/>
        <v>2.1672359999999999</v>
      </c>
      <c r="G1702" s="27">
        <f t="shared" si="131"/>
        <v>2.2073700000000001</v>
      </c>
      <c r="H1702" s="28">
        <f t="shared" si="132"/>
        <v>2.2475039999999997</v>
      </c>
      <c r="I1702" s="29">
        <f t="shared" si="133"/>
        <v>2.2876379999999998</v>
      </c>
      <c r="J1702" s="30">
        <f t="shared" si="134"/>
        <v>2.6087099999999999</v>
      </c>
    </row>
    <row r="1703" spans="2:10" s="11" customFormat="1">
      <c r="B1703" s="31" t="s">
        <v>5565</v>
      </c>
      <c r="C1703" s="32" t="s">
        <v>5566</v>
      </c>
      <c r="D1703" s="33" t="s">
        <v>5567</v>
      </c>
      <c r="E1703" s="34" t="s">
        <v>5568</v>
      </c>
      <c r="F1703" s="26">
        <f t="shared" si="130"/>
        <v>15.39</v>
      </c>
      <c r="G1703" s="27">
        <f t="shared" si="131"/>
        <v>15.675000000000001</v>
      </c>
      <c r="H1703" s="28">
        <f t="shared" si="132"/>
        <v>15.96</v>
      </c>
      <c r="I1703" s="29">
        <f t="shared" si="133"/>
        <v>16.245000000000001</v>
      </c>
      <c r="J1703" s="30">
        <f t="shared" si="134"/>
        <v>18.524999999999999</v>
      </c>
    </row>
    <row r="1704" spans="2:10" s="11" customFormat="1">
      <c r="B1704" s="31" t="s">
        <v>5569</v>
      </c>
      <c r="C1704" s="32" t="s">
        <v>5570</v>
      </c>
      <c r="D1704" s="33" t="s">
        <v>5571</v>
      </c>
      <c r="E1704" s="34" t="s">
        <v>5568</v>
      </c>
      <c r="F1704" s="26">
        <f t="shared" si="130"/>
        <v>15.39</v>
      </c>
      <c r="G1704" s="27">
        <f t="shared" si="131"/>
        <v>15.675000000000001</v>
      </c>
      <c r="H1704" s="28">
        <f t="shared" si="132"/>
        <v>15.96</v>
      </c>
      <c r="I1704" s="29">
        <f t="shared" si="133"/>
        <v>16.245000000000001</v>
      </c>
      <c r="J1704" s="30">
        <f t="shared" si="134"/>
        <v>18.524999999999999</v>
      </c>
    </row>
    <row r="1705" spans="2:10" s="11" customFormat="1">
      <c r="B1705" s="31" t="s">
        <v>5572</v>
      </c>
      <c r="C1705" s="32" t="s">
        <v>5573</v>
      </c>
      <c r="D1705" s="33" t="s">
        <v>5574</v>
      </c>
      <c r="E1705" s="34" t="s">
        <v>60</v>
      </c>
      <c r="F1705" s="26">
        <f t="shared" si="130"/>
        <v>15.66</v>
      </c>
      <c r="G1705" s="27">
        <f t="shared" si="131"/>
        <v>15.95</v>
      </c>
      <c r="H1705" s="28">
        <f t="shared" si="132"/>
        <v>16.239999999999998</v>
      </c>
      <c r="I1705" s="29">
        <f t="shared" si="133"/>
        <v>16.53</v>
      </c>
      <c r="J1705" s="30">
        <f t="shared" si="134"/>
        <v>18.850000000000001</v>
      </c>
    </row>
    <row r="1706" spans="2:10" s="11" customFormat="1">
      <c r="B1706" s="31" t="s">
        <v>5575</v>
      </c>
      <c r="C1706" s="32" t="s">
        <v>5576</v>
      </c>
      <c r="D1706" s="33" t="s">
        <v>5577</v>
      </c>
      <c r="E1706" s="34" t="s">
        <v>245</v>
      </c>
      <c r="F1706" s="26">
        <f t="shared" si="130"/>
        <v>24.3</v>
      </c>
      <c r="G1706" s="27">
        <f t="shared" si="131"/>
        <v>24.75</v>
      </c>
      <c r="H1706" s="28">
        <f t="shared" si="132"/>
        <v>25.2</v>
      </c>
      <c r="I1706" s="29">
        <f t="shared" si="133"/>
        <v>25.65</v>
      </c>
      <c r="J1706" s="30">
        <f t="shared" si="134"/>
        <v>29.25</v>
      </c>
    </row>
    <row r="1707" spans="2:10" s="11" customFormat="1">
      <c r="B1707" s="31" t="s">
        <v>5578</v>
      </c>
      <c r="C1707" s="32" t="s">
        <v>5579</v>
      </c>
      <c r="D1707" s="33" t="s">
        <v>5580</v>
      </c>
      <c r="E1707" s="34" t="s">
        <v>440</v>
      </c>
      <c r="F1707" s="26">
        <f t="shared" si="130"/>
        <v>17.28</v>
      </c>
      <c r="G1707" s="27">
        <f t="shared" si="131"/>
        <v>17.600000000000001</v>
      </c>
      <c r="H1707" s="28">
        <f t="shared" si="132"/>
        <v>17.920000000000002</v>
      </c>
      <c r="I1707" s="29">
        <f t="shared" si="133"/>
        <v>18.240000000000002</v>
      </c>
      <c r="J1707" s="30">
        <f t="shared" si="134"/>
        <v>20.8</v>
      </c>
    </row>
    <row r="1708" spans="2:10" s="11" customFormat="1">
      <c r="B1708" s="31" t="s">
        <v>5581</v>
      </c>
      <c r="C1708" s="32" t="s">
        <v>5582</v>
      </c>
      <c r="D1708" s="33" t="s">
        <v>5583</v>
      </c>
      <c r="E1708" s="34" t="s">
        <v>440</v>
      </c>
      <c r="F1708" s="26">
        <f t="shared" si="130"/>
        <v>17.28</v>
      </c>
      <c r="G1708" s="27">
        <f t="shared" si="131"/>
        <v>17.600000000000001</v>
      </c>
      <c r="H1708" s="28">
        <f t="shared" si="132"/>
        <v>17.920000000000002</v>
      </c>
      <c r="I1708" s="29">
        <f t="shared" si="133"/>
        <v>18.240000000000002</v>
      </c>
      <c r="J1708" s="30">
        <f t="shared" si="134"/>
        <v>20.8</v>
      </c>
    </row>
    <row r="1709" spans="2:10" s="11" customFormat="1">
      <c r="B1709" s="31" t="s">
        <v>5584</v>
      </c>
      <c r="C1709" s="32" t="s">
        <v>5585</v>
      </c>
      <c r="D1709" s="33" t="s">
        <v>5586</v>
      </c>
      <c r="E1709" s="34" t="s">
        <v>60</v>
      </c>
      <c r="F1709" s="26">
        <f t="shared" si="130"/>
        <v>15.66</v>
      </c>
      <c r="G1709" s="27">
        <f t="shared" si="131"/>
        <v>15.95</v>
      </c>
      <c r="H1709" s="28">
        <f t="shared" si="132"/>
        <v>16.239999999999998</v>
      </c>
      <c r="I1709" s="29">
        <f t="shared" si="133"/>
        <v>16.53</v>
      </c>
      <c r="J1709" s="30">
        <f t="shared" si="134"/>
        <v>18.850000000000001</v>
      </c>
    </row>
    <row r="1710" spans="2:10" s="11" customFormat="1">
      <c r="B1710" s="31" t="s">
        <v>5587</v>
      </c>
      <c r="C1710" s="32" t="s">
        <v>5588</v>
      </c>
      <c r="D1710" s="33" t="s">
        <v>5589</v>
      </c>
      <c r="E1710" s="34" t="s">
        <v>495</v>
      </c>
      <c r="F1710" s="26">
        <f t="shared" si="130"/>
        <v>15.120000000000001</v>
      </c>
      <c r="G1710" s="27">
        <f t="shared" si="131"/>
        <v>15.4</v>
      </c>
      <c r="H1710" s="28">
        <f t="shared" si="132"/>
        <v>15.68</v>
      </c>
      <c r="I1710" s="29">
        <f t="shared" si="133"/>
        <v>15.96</v>
      </c>
      <c r="J1710" s="30">
        <f t="shared" si="134"/>
        <v>18.2</v>
      </c>
    </row>
    <row r="1711" spans="2:10" s="11" customFormat="1">
      <c r="B1711" s="31" t="s">
        <v>5590</v>
      </c>
      <c r="C1711" s="32" t="s">
        <v>5591</v>
      </c>
      <c r="D1711" s="33" t="s">
        <v>5592</v>
      </c>
      <c r="E1711" s="34" t="s">
        <v>447</v>
      </c>
      <c r="F1711" s="26">
        <f t="shared" si="130"/>
        <v>6.48</v>
      </c>
      <c r="G1711" s="27">
        <f t="shared" si="131"/>
        <v>6.6</v>
      </c>
      <c r="H1711" s="28">
        <f t="shared" si="132"/>
        <v>6.72</v>
      </c>
      <c r="I1711" s="29">
        <f t="shared" si="133"/>
        <v>6.84</v>
      </c>
      <c r="J1711" s="30">
        <f t="shared" si="134"/>
        <v>7.8</v>
      </c>
    </row>
    <row r="1712" spans="2:10" s="11" customFormat="1">
      <c r="B1712" s="31" t="s">
        <v>5593</v>
      </c>
      <c r="C1712" s="32" t="s">
        <v>5594</v>
      </c>
      <c r="D1712" s="33" t="s">
        <v>5595</v>
      </c>
      <c r="E1712" s="34" t="s">
        <v>447</v>
      </c>
      <c r="F1712" s="26">
        <f t="shared" si="130"/>
        <v>6.48</v>
      </c>
      <c r="G1712" s="27">
        <f t="shared" si="131"/>
        <v>6.6</v>
      </c>
      <c r="H1712" s="28">
        <f t="shared" si="132"/>
        <v>6.72</v>
      </c>
      <c r="I1712" s="29">
        <f t="shared" si="133"/>
        <v>6.84</v>
      </c>
      <c r="J1712" s="30">
        <f t="shared" si="134"/>
        <v>7.8</v>
      </c>
    </row>
    <row r="1713" spans="2:10" s="11" customFormat="1">
      <c r="B1713" s="31" t="s">
        <v>5596</v>
      </c>
      <c r="C1713" s="32" t="s">
        <v>5597</v>
      </c>
      <c r="D1713" s="33" t="s">
        <v>5598</v>
      </c>
      <c r="E1713" s="34" t="s">
        <v>672</v>
      </c>
      <c r="F1713" s="26">
        <f t="shared" si="130"/>
        <v>1.08</v>
      </c>
      <c r="G1713" s="27">
        <f t="shared" si="131"/>
        <v>1.1000000000000001</v>
      </c>
      <c r="H1713" s="28">
        <f t="shared" si="132"/>
        <v>1.1200000000000001</v>
      </c>
      <c r="I1713" s="29">
        <f t="shared" si="133"/>
        <v>1.1400000000000001</v>
      </c>
      <c r="J1713" s="30">
        <f t="shared" si="134"/>
        <v>1.3</v>
      </c>
    </row>
    <row r="1714" spans="2:10" s="11" customFormat="1">
      <c r="B1714" s="31" t="s">
        <v>5599</v>
      </c>
      <c r="C1714" s="32" t="s">
        <v>5600</v>
      </c>
      <c r="D1714" s="33" t="s">
        <v>5601</v>
      </c>
      <c r="E1714" s="34" t="s">
        <v>916</v>
      </c>
      <c r="F1714" s="26">
        <f t="shared" si="130"/>
        <v>3.7800000000000002</v>
      </c>
      <c r="G1714" s="27">
        <f t="shared" si="131"/>
        <v>3.85</v>
      </c>
      <c r="H1714" s="28">
        <f t="shared" si="132"/>
        <v>3.92</v>
      </c>
      <c r="I1714" s="29">
        <f t="shared" si="133"/>
        <v>3.99</v>
      </c>
      <c r="J1714" s="30">
        <f t="shared" si="134"/>
        <v>4.55</v>
      </c>
    </row>
    <row r="1715" spans="2:10" s="11" customFormat="1">
      <c r="B1715" s="31" t="s">
        <v>5602</v>
      </c>
      <c r="C1715" s="32" t="s">
        <v>5603</v>
      </c>
      <c r="D1715" s="33" t="s">
        <v>5604</v>
      </c>
      <c r="E1715" s="34" t="s">
        <v>916</v>
      </c>
      <c r="F1715" s="26">
        <f t="shared" si="130"/>
        <v>3.7800000000000002</v>
      </c>
      <c r="G1715" s="27">
        <f t="shared" si="131"/>
        <v>3.85</v>
      </c>
      <c r="H1715" s="28">
        <f t="shared" si="132"/>
        <v>3.92</v>
      </c>
      <c r="I1715" s="29">
        <f t="shared" si="133"/>
        <v>3.99</v>
      </c>
      <c r="J1715" s="30">
        <f t="shared" si="134"/>
        <v>4.55</v>
      </c>
    </row>
    <row r="1716" spans="2:10" s="11" customFormat="1">
      <c r="B1716" s="31" t="s">
        <v>5605</v>
      </c>
      <c r="C1716" s="32" t="s">
        <v>5606</v>
      </c>
      <c r="D1716" s="33" t="s">
        <v>5607</v>
      </c>
      <c r="E1716" s="34" t="s">
        <v>688</v>
      </c>
      <c r="F1716" s="26">
        <f t="shared" si="130"/>
        <v>1.62</v>
      </c>
      <c r="G1716" s="27">
        <f t="shared" si="131"/>
        <v>1.65</v>
      </c>
      <c r="H1716" s="28">
        <f t="shared" si="132"/>
        <v>1.68</v>
      </c>
      <c r="I1716" s="29">
        <f t="shared" si="133"/>
        <v>1.71</v>
      </c>
      <c r="J1716" s="30">
        <f t="shared" si="134"/>
        <v>1.95</v>
      </c>
    </row>
    <row r="1717" spans="2:10" s="11" customFormat="1">
      <c r="B1717" s="31" t="s">
        <v>5608</v>
      </c>
      <c r="C1717" s="32" t="s">
        <v>5609</v>
      </c>
      <c r="D1717" s="33" t="s">
        <v>5610</v>
      </c>
      <c r="E1717" s="34" t="s">
        <v>495</v>
      </c>
      <c r="F1717" s="26">
        <f t="shared" si="130"/>
        <v>15.120000000000001</v>
      </c>
      <c r="G1717" s="27">
        <f t="shared" si="131"/>
        <v>15.4</v>
      </c>
      <c r="H1717" s="28">
        <f t="shared" si="132"/>
        <v>15.68</v>
      </c>
      <c r="I1717" s="29">
        <f t="shared" si="133"/>
        <v>15.96</v>
      </c>
      <c r="J1717" s="30">
        <f t="shared" si="134"/>
        <v>18.2</v>
      </c>
    </row>
    <row r="1718" spans="2:10" s="11" customFormat="1">
      <c r="B1718" s="31" t="s">
        <v>5611</v>
      </c>
      <c r="C1718" s="32" t="s">
        <v>5612</v>
      </c>
      <c r="D1718" s="33" t="s">
        <v>5613</v>
      </c>
      <c r="E1718" s="34" t="s">
        <v>5614</v>
      </c>
      <c r="F1718" s="26">
        <f t="shared" si="130"/>
        <v>1.242</v>
      </c>
      <c r="G1718" s="27">
        <f t="shared" si="131"/>
        <v>1.2649999999999999</v>
      </c>
      <c r="H1718" s="28">
        <f t="shared" si="132"/>
        <v>1.2879999999999998</v>
      </c>
      <c r="I1718" s="29">
        <f t="shared" si="133"/>
        <v>1.3109999999999999</v>
      </c>
      <c r="J1718" s="30">
        <f t="shared" si="134"/>
        <v>1.4949999999999999</v>
      </c>
    </row>
    <row r="1719" spans="2:10" s="11" customFormat="1">
      <c r="B1719" s="31" t="s">
        <v>5615</v>
      </c>
      <c r="C1719" s="32" t="s">
        <v>5616</v>
      </c>
      <c r="D1719" s="33" t="s">
        <v>5617</v>
      </c>
      <c r="E1719" s="34" t="s">
        <v>19</v>
      </c>
      <c r="F1719" s="26">
        <f t="shared" si="130"/>
        <v>18.899999999999999</v>
      </c>
      <c r="G1719" s="27">
        <f t="shared" si="131"/>
        <v>19.25</v>
      </c>
      <c r="H1719" s="28">
        <f t="shared" si="132"/>
        <v>19.600000000000001</v>
      </c>
      <c r="I1719" s="29">
        <f t="shared" si="133"/>
        <v>19.95</v>
      </c>
      <c r="J1719" s="30">
        <f t="shared" si="134"/>
        <v>22.75</v>
      </c>
    </row>
    <row r="1720" spans="2:10" s="11" customFormat="1">
      <c r="B1720" s="31" t="s">
        <v>5618</v>
      </c>
      <c r="C1720" s="32" t="s">
        <v>5619</v>
      </c>
      <c r="D1720" s="33" t="s">
        <v>5620</v>
      </c>
      <c r="E1720" s="34" t="s">
        <v>5621</v>
      </c>
      <c r="F1720" s="26">
        <f t="shared" si="130"/>
        <v>6.5746080000000005</v>
      </c>
      <c r="G1720" s="27">
        <f t="shared" si="131"/>
        <v>6.6963600000000003</v>
      </c>
      <c r="H1720" s="28">
        <f t="shared" si="132"/>
        <v>6.8181120000000002</v>
      </c>
      <c r="I1720" s="29">
        <f t="shared" si="133"/>
        <v>6.939864</v>
      </c>
      <c r="J1720" s="30">
        <f t="shared" si="134"/>
        <v>7.9138799999999998</v>
      </c>
    </row>
    <row r="1721" spans="2:10" s="11" customFormat="1">
      <c r="B1721" s="31" t="s">
        <v>5622</v>
      </c>
      <c r="C1721" s="32" t="s">
        <v>5623</v>
      </c>
      <c r="D1721" s="33" t="s">
        <v>5624</v>
      </c>
      <c r="E1721" s="34" t="s">
        <v>5625</v>
      </c>
      <c r="F1721" s="26">
        <f t="shared" si="130"/>
        <v>24.237683999999998</v>
      </c>
      <c r="G1721" s="27">
        <f t="shared" si="131"/>
        <v>24.686529999999998</v>
      </c>
      <c r="H1721" s="28">
        <f t="shared" si="132"/>
        <v>25.135376000000001</v>
      </c>
      <c r="I1721" s="29">
        <f t="shared" si="133"/>
        <v>25.584222</v>
      </c>
      <c r="J1721" s="30">
        <f t="shared" si="134"/>
        <v>29.174990000000001</v>
      </c>
    </row>
    <row r="1722" spans="2:10" s="11" customFormat="1">
      <c r="B1722" s="31" t="s">
        <v>5626</v>
      </c>
      <c r="C1722" s="32" t="s">
        <v>5627</v>
      </c>
      <c r="D1722" s="33" t="s">
        <v>5628</v>
      </c>
      <c r="E1722" s="34" t="s">
        <v>672</v>
      </c>
      <c r="F1722" s="26">
        <f t="shared" si="130"/>
        <v>1.08</v>
      </c>
      <c r="G1722" s="27">
        <f t="shared" si="131"/>
        <v>1.1000000000000001</v>
      </c>
      <c r="H1722" s="28">
        <f t="shared" si="132"/>
        <v>1.1200000000000001</v>
      </c>
      <c r="I1722" s="29">
        <f t="shared" si="133"/>
        <v>1.1400000000000001</v>
      </c>
      <c r="J1722" s="30">
        <f t="shared" si="134"/>
        <v>1.3</v>
      </c>
    </row>
    <row r="1723" spans="2:10" s="11" customFormat="1">
      <c r="B1723" s="31" t="s">
        <v>5630</v>
      </c>
      <c r="C1723" s="32" t="s">
        <v>5631</v>
      </c>
      <c r="D1723" s="33" t="s">
        <v>5632</v>
      </c>
      <c r="E1723" s="34" t="s">
        <v>288</v>
      </c>
      <c r="F1723" s="26">
        <f t="shared" si="130"/>
        <v>20.52</v>
      </c>
      <c r="G1723" s="27">
        <f t="shared" si="131"/>
        <v>20.9</v>
      </c>
      <c r="H1723" s="28">
        <f t="shared" si="132"/>
        <v>21.28</v>
      </c>
      <c r="I1723" s="29">
        <f t="shared" si="133"/>
        <v>21.66</v>
      </c>
      <c r="J1723" s="30">
        <f t="shared" si="134"/>
        <v>24.7</v>
      </c>
    </row>
    <row r="1724" spans="2:10" s="11" customFormat="1">
      <c r="B1724" s="31" t="s">
        <v>5633</v>
      </c>
      <c r="C1724" s="32" t="s">
        <v>5634</v>
      </c>
      <c r="D1724" s="33" t="s">
        <v>5635</v>
      </c>
      <c r="E1724" s="34" t="s">
        <v>947</v>
      </c>
      <c r="F1724" s="26">
        <f t="shared" si="130"/>
        <v>5.9939999999999998</v>
      </c>
      <c r="G1724" s="27">
        <f t="shared" si="131"/>
        <v>6.1049999999999995</v>
      </c>
      <c r="H1724" s="28">
        <f t="shared" si="132"/>
        <v>6.2159999999999993</v>
      </c>
      <c r="I1724" s="29">
        <f t="shared" si="133"/>
        <v>6.327</v>
      </c>
      <c r="J1724" s="30">
        <f t="shared" si="134"/>
        <v>7.2149999999999999</v>
      </c>
    </row>
    <row r="1725" spans="2:10" s="11" customFormat="1">
      <c r="B1725" s="31" t="s">
        <v>5636</v>
      </c>
      <c r="C1725" s="32" t="s">
        <v>5637</v>
      </c>
      <c r="D1725" s="33" t="s">
        <v>5638</v>
      </c>
      <c r="E1725" s="34" t="s">
        <v>5639</v>
      </c>
      <c r="F1725" s="26">
        <f t="shared" si="130"/>
        <v>7.9379999999999997</v>
      </c>
      <c r="G1725" s="27">
        <f t="shared" si="131"/>
        <v>8.0849999999999991</v>
      </c>
      <c r="H1725" s="28">
        <f t="shared" si="132"/>
        <v>8.2319999999999993</v>
      </c>
      <c r="I1725" s="29">
        <f t="shared" si="133"/>
        <v>8.3789999999999996</v>
      </c>
      <c r="J1725" s="30">
        <f t="shared" si="134"/>
        <v>9.5549999999999997</v>
      </c>
    </row>
    <row r="1726" spans="2:10" s="11" customFormat="1">
      <c r="B1726" s="31" t="s">
        <v>5640</v>
      </c>
      <c r="C1726" s="32" t="s">
        <v>5641</v>
      </c>
      <c r="D1726" s="33" t="s">
        <v>5642</v>
      </c>
      <c r="E1726" s="34" t="s">
        <v>5639</v>
      </c>
      <c r="F1726" s="26">
        <f t="shared" si="130"/>
        <v>7.9379999999999997</v>
      </c>
      <c r="G1726" s="27">
        <f t="shared" si="131"/>
        <v>8.0849999999999991</v>
      </c>
      <c r="H1726" s="28">
        <f t="shared" si="132"/>
        <v>8.2319999999999993</v>
      </c>
      <c r="I1726" s="29">
        <f t="shared" si="133"/>
        <v>8.3789999999999996</v>
      </c>
      <c r="J1726" s="30">
        <f t="shared" si="134"/>
        <v>9.5549999999999997</v>
      </c>
    </row>
    <row r="1727" spans="2:10" s="11" customFormat="1">
      <c r="B1727" s="31" t="s">
        <v>5643</v>
      </c>
      <c r="C1727" s="32" t="s">
        <v>5644</v>
      </c>
      <c r="D1727" s="33" t="s">
        <v>5645</v>
      </c>
      <c r="E1727" s="34" t="s">
        <v>1463</v>
      </c>
      <c r="F1727" s="26">
        <f t="shared" si="130"/>
        <v>50.76</v>
      </c>
      <c r="G1727" s="27">
        <f t="shared" si="131"/>
        <v>51.7</v>
      </c>
      <c r="H1727" s="28">
        <f t="shared" si="132"/>
        <v>52.64</v>
      </c>
      <c r="I1727" s="29">
        <f t="shared" si="133"/>
        <v>53.58</v>
      </c>
      <c r="J1727" s="30">
        <f t="shared" si="134"/>
        <v>61.1</v>
      </c>
    </row>
    <row r="1728" spans="2:10" s="11" customFormat="1">
      <c r="B1728" s="31" t="s">
        <v>5646</v>
      </c>
      <c r="C1728" s="32" t="s">
        <v>5647</v>
      </c>
      <c r="D1728" s="33" t="s">
        <v>5648</v>
      </c>
      <c r="E1728" s="34" t="s">
        <v>947</v>
      </c>
      <c r="F1728" s="26">
        <f t="shared" si="130"/>
        <v>5.9939999999999998</v>
      </c>
      <c r="G1728" s="27">
        <f t="shared" si="131"/>
        <v>6.1049999999999995</v>
      </c>
      <c r="H1728" s="28">
        <f t="shared" si="132"/>
        <v>6.2159999999999993</v>
      </c>
      <c r="I1728" s="29">
        <f t="shared" si="133"/>
        <v>6.327</v>
      </c>
      <c r="J1728" s="30">
        <f t="shared" si="134"/>
        <v>7.2149999999999999</v>
      </c>
    </row>
    <row r="1729" spans="2:10" s="11" customFormat="1">
      <c r="B1729" s="31" t="s">
        <v>5649</v>
      </c>
      <c r="C1729" s="32" t="s">
        <v>5650</v>
      </c>
      <c r="D1729" s="33" t="s">
        <v>5651</v>
      </c>
      <c r="E1729" s="34" t="s">
        <v>5652</v>
      </c>
      <c r="F1729" s="26">
        <f t="shared" si="130"/>
        <v>12.852</v>
      </c>
      <c r="G1729" s="27">
        <f t="shared" si="131"/>
        <v>13.09</v>
      </c>
      <c r="H1729" s="28">
        <f t="shared" si="132"/>
        <v>13.327999999999999</v>
      </c>
      <c r="I1729" s="29">
        <f t="shared" si="133"/>
        <v>13.566000000000001</v>
      </c>
      <c r="J1729" s="30">
        <f t="shared" si="134"/>
        <v>15.47</v>
      </c>
    </row>
    <row r="1730" spans="2:10" s="11" customFormat="1">
      <c r="B1730" s="31" t="s">
        <v>5653</v>
      </c>
      <c r="C1730" s="32" t="s">
        <v>5654</v>
      </c>
      <c r="D1730" s="33" t="s">
        <v>5655</v>
      </c>
      <c r="E1730" s="34" t="s">
        <v>5656</v>
      </c>
      <c r="F1730" s="26">
        <f t="shared" si="130"/>
        <v>11.988</v>
      </c>
      <c r="G1730" s="27">
        <f t="shared" si="131"/>
        <v>12.209999999999999</v>
      </c>
      <c r="H1730" s="28">
        <f t="shared" si="132"/>
        <v>12.431999999999999</v>
      </c>
      <c r="I1730" s="29">
        <f t="shared" si="133"/>
        <v>12.654</v>
      </c>
      <c r="J1730" s="30">
        <f t="shared" si="134"/>
        <v>14.43</v>
      </c>
    </row>
    <row r="1731" spans="2:10" s="11" customFormat="1">
      <c r="B1731" s="31" t="s">
        <v>5657</v>
      </c>
      <c r="C1731" s="32" t="s">
        <v>5658</v>
      </c>
      <c r="D1731" s="33" t="s">
        <v>5659</v>
      </c>
      <c r="E1731" s="34" t="s">
        <v>5660</v>
      </c>
      <c r="F1731" s="26">
        <f t="shared" si="130"/>
        <v>12.822732</v>
      </c>
      <c r="G1731" s="27">
        <f t="shared" si="131"/>
        <v>13.060189999999999</v>
      </c>
      <c r="H1731" s="28">
        <f t="shared" si="132"/>
        <v>13.297647999999999</v>
      </c>
      <c r="I1731" s="29">
        <f t="shared" si="133"/>
        <v>13.535105999999999</v>
      </c>
      <c r="J1731" s="30">
        <f t="shared" si="134"/>
        <v>15.43477</v>
      </c>
    </row>
    <row r="1732" spans="2:10" s="11" customFormat="1">
      <c r="B1732" s="31" t="s">
        <v>5661</v>
      </c>
      <c r="C1732" s="32" t="s">
        <v>5662</v>
      </c>
      <c r="D1732" s="33" t="s">
        <v>5663</v>
      </c>
      <c r="E1732" s="34" t="s">
        <v>4550</v>
      </c>
      <c r="F1732" s="26">
        <f t="shared" si="130"/>
        <v>16.739999999999998</v>
      </c>
      <c r="G1732" s="27">
        <f t="shared" si="131"/>
        <v>17.05</v>
      </c>
      <c r="H1732" s="28">
        <f t="shared" si="132"/>
        <v>17.36</v>
      </c>
      <c r="I1732" s="29">
        <f t="shared" si="133"/>
        <v>17.670000000000002</v>
      </c>
      <c r="J1732" s="30">
        <f t="shared" si="134"/>
        <v>20.149999999999999</v>
      </c>
    </row>
    <row r="1733" spans="2:10" s="11" customFormat="1">
      <c r="B1733" s="31" t="s">
        <v>5664</v>
      </c>
      <c r="C1733" s="32" t="s">
        <v>5665</v>
      </c>
      <c r="D1733" s="33" t="s">
        <v>5666</v>
      </c>
      <c r="E1733" s="34" t="s">
        <v>5568</v>
      </c>
      <c r="F1733" s="26">
        <f t="shared" si="130"/>
        <v>15.39</v>
      </c>
      <c r="G1733" s="27">
        <f t="shared" si="131"/>
        <v>15.675000000000001</v>
      </c>
      <c r="H1733" s="28">
        <f t="shared" si="132"/>
        <v>15.96</v>
      </c>
      <c r="I1733" s="29">
        <f t="shared" si="133"/>
        <v>16.245000000000001</v>
      </c>
      <c r="J1733" s="30">
        <f t="shared" si="134"/>
        <v>18.524999999999999</v>
      </c>
    </row>
    <row r="1734" spans="2:10" s="11" customFormat="1">
      <c r="B1734" s="31" t="s">
        <v>5667</v>
      </c>
      <c r="C1734" s="32" t="s">
        <v>5668</v>
      </c>
      <c r="D1734" s="33" t="s">
        <v>5669</v>
      </c>
      <c r="E1734" s="34" t="s">
        <v>5568</v>
      </c>
      <c r="F1734" s="26">
        <f t="shared" si="130"/>
        <v>15.39</v>
      </c>
      <c r="G1734" s="27">
        <f t="shared" si="131"/>
        <v>15.675000000000001</v>
      </c>
      <c r="H1734" s="28">
        <f t="shared" si="132"/>
        <v>15.96</v>
      </c>
      <c r="I1734" s="29">
        <f t="shared" si="133"/>
        <v>16.245000000000001</v>
      </c>
      <c r="J1734" s="30">
        <f t="shared" si="134"/>
        <v>18.524999999999999</v>
      </c>
    </row>
    <row r="1735" spans="2:10" s="11" customFormat="1">
      <c r="B1735" s="31" t="s">
        <v>5670</v>
      </c>
      <c r="C1735" s="32" t="s">
        <v>5671</v>
      </c>
      <c r="D1735" s="33" t="s">
        <v>5672</v>
      </c>
      <c r="E1735" s="34" t="s">
        <v>5568</v>
      </c>
      <c r="F1735" s="26">
        <f t="shared" si="130"/>
        <v>15.39</v>
      </c>
      <c r="G1735" s="27">
        <f t="shared" si="131"/>
        <v>15.675000000000001</v>
      </c>
      <c r="H1735" s="28">
        <f t="shared" si="132"/>
        <v>15.96</v>
      </c>
      <c r="I1735" s="29">
        <f t="shared" si="133"/>
        <v>16.245000000000001</v>
      </c>
      <c r="J1735" s="30">
        <f t="shared" si="134"/>
        <v>18.524999999999999</v>
      </c>
    </row>
    <row r="1736" spans="2:10" s="11" customFormat="1">
      <c r="B1736" s="31" t="s">
        <v>5673</v>
      </c>
      <c r="C1736" s="32" t="s">
        <v>5674</v>
      </c>
      <c r="D1736" s="33" t="s">
        <v>5675</v>
      </c>
      <c r="E1736" s="34" t="s">
        <v>5568</v>
      </c>
      <c r="F1736" s="26">
        <f t="shared" ref="F1736:F1799" si="135">E1736*(8/100)+E1736</f>
        <v>15.39</v>
      </c>
      <c r="G1736" s="27">
        <f t="shared" ref="G1736:G1799" si="136">E1736*(10/100)+E1736</f>
        <v>15.675000000000001</v>
      </c>
      <c r="H1736" s="28">
        <f t="shared" ref="H1736:H1799" si="137">E1736*(12/100)+E1736</f>
        <v>15.96</v>
      </c>
      <c r="I1736" s="29">
        <f t="shared" ref="I1736:I1799" si="138">E1736*(14/100)+E1736</f>
        <v>16.245000000000001</v>
      </c>
      <c r="J1736" s="30">
        <f t="shared" ref="J1736:J1799" si="139">E1736*(30/100)+E1736</f>
        <v>18.524999999999999</v>
      </c>
    </row>
    <row r="1737" spans="2:10" s="11" customFormat="1">
      <c r="B1737" s="31" t="s">
        <v>5676</v>
      </c>
      <c r="C1737" s="32" t="s">
        <v>5677</v>
      </c>
      <c r="D1737" s="33" t="s">
        <v>5678</v>
      </c>
      <c r="E1737" s="34" t="s">
        <v>245</v>
      </c>
      <c r="F1737" s="26">
        <f t="shared" si="135"/>
        <v>24.3</v>
      </c>
      <c r="G1737" s="27">
        <f t="shared" si="136"/>
        <v>24.75</v>
      </c>
      <c r="H1737" s="28">
        <f t="shared" si="137"/>
        <v>25.2</v>
      </c>
      <c r="I1737" s="29">
        <f t="shared" si="138"/>
        <v>25.65</v>
      </c>
      <c r="J1737" s="30">
        <f t="shared" si="139"/>
        <v>29.25</v>
      </c>
    </row>
    <row r="1738" spans="2:10" s="11" customFormat="1">
      <c r="B1738" s="31" t="s">
        <v>5679</v>
      </c>
      <c r="C1738" s="32" t="s">
        <v>5680</v>
      </c>
      <c r="D1738" s="33" t="s">
        <v>5681</v>
      </c>
      <c r="E1738" s="34" t="s">
        <v>5682</v>
      </c>
      <c r="F1738" s="26">
        <f t="shared" si="135"/>
        <v>24.152688000000001</v>
      </c>
      <c r="G1738" s="27">
        <f t="shared" si="136"/>
        <v>24.599960000000003</v>
      </c>
      <c r="H1738" s="28">
        <f t="shared" si="137"/>
        <v>25.047232000000001</v>
      </c>
      <c r="I1738" s="29">
        <f t="shared" si="138"/>
        <v>25.494504000000003</v>
      </c>
      <c r="J1738" s="30">
        <f t="shared" si="139"/>
        <v>29.072680000000002</v>
      </c>
    </row>
    <row r="1739" spans="2:10" s="11" customFormat="1">
      <c r="B1739" s="31" t="s">
        <v>5683</v>
      </c>
      <c r="C1739" s="32" t="s">
        <v>5684</v>
      </c>
      <c r="D1739" s="33" t="s">
        <v>5685</v>
      </c>
      <c r="E1739" s="34" t="s">
        <v>735</v>
      </c>
      <c r="F1739" s="26">
        <f t="shared" si="135"/>
        <v>10.8</v>
      </c>
      <c r="G1739" s="27">
        <f t="shared" si="136"/>
        <v>11</v>
      </c>
      <c r="H1739" s="28">
        <f t="shared" si="137"/>
        <v>11.2</v>
      </c>
      <c r="I1739" s="29">
        <f t="shared" si="138"/>
        <v>11.4</v>
      </c>
      <c r="J1739" s="30">
        <f t="shared" si="139"/>
        <v>13</v>
      </c>
    </row>
    <row r="1740" spans="2:10" s="11" customFormat="1">
      <c r="B1740" s="31" t="s">
        <v>5686</v>
      </c>
      <c r="C1740" s="32" t="s">
        <v>5687</v>
      </c>
      <c r="D1740" s="33" t="s">
        <v>5688</v>
      </c>
      <c r="E1740" s="34" t="s">
        <v>935</v>
      </c>
      <c r="F1740" s="26">
        <f t="shared" si="135"/>
        <v>1.35</v>
      </c>
      <c r="G1740" s="27">
        <f t="shared" si="136"/>
        <v>1.375</v>
      </c>
      <c r="H1740" s="28">
        <f t="shared" si="137"/>
        <v>1.4</v>
      </c>
      <c r="I1740" s="29">
        <f t="shared" si="138"/>
        <v>1.425</v>
      </c>
      <c r="J1740" s="30">
        <f t="shared" si="139"/>
        <v>1.625</v>
      </c>
    </row>
    <row r="1741" spans="2:10" s="11" customFormat="1">
      <c r="B1741" s="31" t="s">
        <v>5689</v>
      </c>
      <c r="C1741" s="32" t="s">
        <v>5690</v>
      </c>
      <c r="D1741" s="33" t="s">
        <v>5691</v>
      </c>
      <c r="E1741" s="34" t="s">
        <v>655</v>
      </c>
      <c r="F1741" s="26">
        <f t="shared" si="135"/>
        <v>11.88</v>
      </c>
      <c r="G1741" s="27">
        <f t="shared" si="136"/>
        <v>12.1</v>
      </c>
      <c r="H1741" s="28">
        <f t="shared" si="137"/>
        <v>12.32</v>
      </c>
      <c r="I1741" s="29">
        <f t="shared" si="138"/>
        <v>12.54</v>
      </c>
      <c r="J1741" s="30">
        <f t="shared" si="139"/>
        <v>14.3</v>
      </c>
    </row>
    <row r="1742" spans="2:10" s="11" customFormat="1">
      <c r="B1742" s="31" t="s">
        <v>5692</v>
      </c>
      <c r="C1742" s="32" t="s">
        <v>5693</v>
      </c>
      <c r="D1742" s="33" t="s">
        <v>5694</v>
      </c>
      <c r="E1742" s="34" t="s">
        <v>655</v>
      </c>
      <c r="F1742" s="26">
        <f t="shared" si="135"/>
        <v>11.88</v>
      </c>
      <c r="G1742" s="27">
        <f t="shared" si="136"/>
        <v>12.1</v>
      </c>
      <c r="H1742" s="28">
        <f t="shared" si="137"/>
        <v>12.32</v>
      </c>
      <c r="I1742" s="29">
        <f t="shared" si="138"/>
        <v>12.54</v>
      </c>
      <c r="J1742" s="30">
        <f t="shared" si="139"/>
        <v>14.3</v>
      </c>
    </row>
    <row r="1743" spans="2:10" s="11" customFormat="1">
      <c r="B1743" s="31" t="s">
        <v>5695</v>
      </c>
      <c r="C1743" s="32" t="s">
        <v>5696</v>
      </c>
      <c r="D1743" s="33" t="s">
        <v>5697</v>
      </c>
      <c r="E1743" s="34" t="s">
        <v>595</v>
      </c>
      <c r="F1743" s="26">
        <f t="shared" si="135"/>
        <v>0.81</v>
      </c>
      <c r="G1743" s="27">
        <f t="shared" si="136"/>
        <v>0.82499999999999996</v>
      </c>
      <c r="H1743" s="28">
        <f t="shared" si="137"/>
        <v>0.84</v>
      </c>
      <c r="I1743" s="29">
        <f t="shared" si="138"/>
        <v>0.85499999999999998</v>
      </c>
      <c r="J1743" s="30">
        <f t="shared" si="139"/>
        <v>0.97499999999999998</v>
      </c>
    </row>
    <row r="1744" spans="2:10" s="11" customFormat="1">
      <c r="B1744" s="31" t="s">
        <v>5698</v>
      </c>
      <c r="C1744" s="32" t="s">
        <v>5699</v>
      </c>
      <c r="D1744" s="33" t="s">
        <v>5700</v>
      </c>
      <c r="E1744" s="34" t="s">
        <v>3258</v>
      </c>
      <c r="F1744" s="26">
        <f t="shared" si="135"/>
        <v>1.512</v>
      </c>
      <c r="G1744" s="27">
        <f t="shared" si="136"/>
        <v>1.5399999999999998</v>
      </c>
      <c r="H1744" s="28">
        <f t="shared" si="137"/>
        <v>1.5679999999999998</v>
      </c>
      <c r="I1744" s="29">
        <f t="shared" si="138"/>
        <v>1.5959999999999999</v>
      </c>
      <c r="J1744" s="30">
        <f t="shared" si="139"/>
        <v>1.8199999999999998</v>
      </c>
    </row>
    <row r="1745" spans="2:10" s="11" customFormat="1">
      <c r="B1745" s="31" t="s">
        <v>5701</v>
      </c>
      <c r="C1745" s="32" t="s">
        <v>5702</v>
      </c>
      <c r="D1745" s="33" t="s">
        <v>5703</v>
      </c>
      <c r="E1745" s="34" t="s">
        <v>5704</v>
      </c>
      <c r="F1745" s="26">
        <f t="shared" si="135"/>
        <v>3.1319999999999997</v>
      </c>
      <c r="G1745" s="27">
        <f t="shared" si="136"/>
        <v>3.19</v>
      </c>
      <c r="H1745" s="28">
        <f t="shared" si="137"/>
        <v>3.2479999999999998</v>
      </c>
      <c r="I1745" s="29">
        <f t="shared" si="138"/>
        <v>3.306</v>
      </c>
      <c r="J1745" s="30">
        <f t="shared" si="139"/>
        <v>3.77</v>
      </c>
    </row>
    <row r="1746" spans="2:10" s="11" customFormat="1">
      <c r="B1746" s="31" t="s">
        <v>5705</v>
      </c>
      <c r="C1746" s="32" t="s">
        <v>5706</v>
      </c>
      <c r="D1746" s="33" t="s">
        <v>5707</v>
      </c>
      <c r="E1746" s="34" t="s">
        <v>318</v>
      </c>
      <c r="F1746" s="26">
        <f t="shared" si="135"/>
        <v>29.7</v>
      </c>
      <c r="G1746" s="27">
        <f t="shared" si="136"/>
        <v>30.25</v>
      </c>
      <c r="H1746" s="28">
        <f t="shared" si="137"/>
        <v>30.8</v>
      </c>
      <c r="I1746" s="29">
        <f t="shared" si="138"/>
        <v>31.35</v>
      </c>
      <c r="J1746" s="30">
        <f t="shared" si="139"/>
        <v>35.75</v>
      </c>
    </row>
    <row r="1747" spans="2:10" s="11" customFormat="1">
      <c r="B1747" s="31" t="s">
        <v>5708</v>
      </c>
      <c r="C1747" s="32" t="s">
        <v>5709</v>
      </c>
      <c r="D1747" s="33" t="s">
        <v>5710</v>
      </c>
      <c r="E1747" s="34" t="s">
        <v>41</v>
      </c>
      <c r="F1747" s="26">
        <f t="shared" si="135"/>
        <v>21.6</v>
      </c>
      <c r="G1747" s="27">
        <f t="shared" si="136"/>
        <v>22</v>
      </c>
      <c r="H1747" s="28">
        <f t="shared" si="137"/>
        <v>22.4</v>
      </c>
      <c r="I1747" s="29">
        <f t="shared" si="138"/>
        <v>22.8</v>
      </c>
      <c r="J1747" s="30">
        <f t="shared" si="139"/>
        <v>26</v>
      </c>
    </row>
    <row r="1748" spans="2:10" s="11" customFormat="1">
      <c r="B1748" s="31" t="s">
        <v>5711</v>
      </c>
      <c r="C1748" s="32" t="s">
        <v>5712</v>
      </c>
      <c r="D1748" s="33" t="s">
        <v>5713</v>
      </c>
      <c r="E1748" s="34" t="s">
        <v>447</v>
      </c>
      <c r="F1748" s="26">
        <f t="shared" si="135"/>
        <v>6.48</v>
      </c>
      <c r="G1748" s="27">
        <f t="shared" si="136"/>
        <v>6.6</v>
      </c>
      <c r="H1748" s="28">
        <f t="shared" si="137"/>
        <v>6.72</v>
      </c>
      <c r="I1748" s="29">
        <f t="shared" si="138"/>
        <v>6.84</v>
      </c>
      <c r="J1748" s="30">
        <f t="shared" si="139"/>
        <v>7.8</v>
      </c>
    </row>
    <row r="1749" spans="2:10" s="11" customFormat="1">
      <c r="B1749" s="31" t="s">
        <v>5714</v>
      </c>
      <c r="C1749" s="32" t="s">
        <v>5715</v>
      </c>
      <c r="D1749" s="33" t="s">
        <v>5716</v>
      </c>
      <c r="E1749" s="34" t="s">
        <v>5</v>
      </c>
      <c r="F1749" s="26">
        <f t="shared" si="135"/>
        <v>43.2</v>
      </c>
      <c r="G1749" s="27">
        <f t="shared" si="136"/>
        <v>44</v>
      </c>
      <c r="H1749" s="28">
        <f t="shared" si="137"/>
        <v>44.8</v>
      </c>
      <c r="I1749" s="29">
        <f t="shared" si="138"/>
        <v>45.6</v>
      </c>
      <c r="J1749" s="30">
        <f t="shared" si="139"/>
        <v>52</v>
      </c>
    </row>
    <row r="1750" spans="2:10" s="11" customFormat="1">
      <c r="B1750" s="31" t="s">
        <v>5717</v>
      </c>
      <c r="C1750" s="32" t="s">
        <v>5718</v>
      </c>
      <c r="D1750" s="33" t="s">
        <v>5719</v>
      </c>
      <c r="E1750" s="34" t="s">
        <v>144</v>
      </c>
      <c r="F1750" s="26">
        <f t="shared" si="135"/>
        <v>37.799999999999997</v>
      </c>
      <c r="G1750" s="27">
        <f t="shared" si="136"/>
        <v>38.5</v>
      </c>
      <c r="H1750" s="28">
        <f t="shared" si="137"/>
        <v>39.200000000000003</v>
      </c>
      <c r="I1750" s="29">
        <f t="shared" si="138"/>
        <v>39.9</v>
      </c>
      <c r="J1750" s="30">
        <f t="shared" si="139"/>
        <v>45.5</v>
      </c>
    </row>
    <row r="1751" spans="2:10" s="11" customFormat="1">
      <c r="B1751" s="31" t="s">
        <v>5720</v>
      </c>
      <c r="C1751" s="32" t="s">
        <v>5721</v>
      </c>
      <c r="D1751" s="33" t="s">
        <v>5722</v>
      </c>
      <c r="E1751" s="34" t="s">
        <v>233</v>
      </c>
      <c r="F1751" s="26">
        <f t="shared" si="135"/>
        <v>48.6</v>
      </c>
      <c r="G1751" s="27">
        <f t="shared" si="136"/>
        <v>49.5</v>
      </c>
      <c r="H1751" s="28">
        <f t="shared" si="137"/>
        <v>50.4</v>
      </c>
      <c r="I1751" s="29">
        <f t="shared" si="138"/>
        <v>51.3</v>
      </c>
      <c r="J1751" s="30">
        <f t="shared" si="139"/>
        <v>58.5</v>
      </c>
    </row>
    <row r="1752" spans="2:10" s="11" customFormat="1">
      <c r="B1752" s="31" t="s">
        <v>5723</v>
      </c>
      <c r="C1752" s="32" t="s">
        <v>5724</v>
      </c>
      <c r="D1752" s="33" t="s">
        <v>5725</v>
      </c>
      <c r="E1752" s="34" t="s">
        <v>274</v>
      </c>
      <c r="F1752" s="26">
        <f t="shared" si="135"/>
        <v>34.56</v>
      </c>
      <c r="G1752" s="27">
        <f t="shared" si="136"/>
        <v>35.200000000000003</v>
      </c>
      <c r="H1752" s="28">
        <f t="shared" si="137"/>
        <v>35.840000000000003</v>
      </c>
      <c r="I1752" s="29">
        <f t="shared" si="138"/>
        <v>36.480000000000004</v>
      </c>
      <c r="J1752" s="30">
        <f t="shared" si="139"/>
        <v>41.6</v>
      </c>
    </row>
    <row r="1753" spans="2:10" s="11" customFormat="1">
      <c r="B1753" s="31" t="s">
        <v>5726</v>
      </c>
      <c r="C1753" s="32" t="s">
        <v>5727</v>
      </c>
      <c r="D1753" s="33" t="s">
        <v>5728</v>
      </c>
      <c r="E1753" s="34" t="s">
        <v>157</v>
      </c>
      <c r="F1753" s="26">
        <f t="shared" si="135"/>
        <v>32.4</v>
      </c>
      <c r="G1753" s="27">
        <f t="shared" si="136"/>
        <v>33</v>
      </c>
      <c r="H1753" s="28">
        <f t="shared" si="137"/>
        <v>33.6</v>
      </c>
      <c r="I1753" s="29">
        <f t="shared" si="138"/>
        <v>34.200000000000003</v>
      </c>
      <c r="J1753" s="30">
        <f t="shared" si="139"/>
        <v>39</v>
      </c>
    </row>
    <row r="1754" spans="2:10" s="11" customFormat="1">
      <c r="B1754" s="31" t="s">
        <v>5729</v>
      </c>
      <c r="C1754" s="32" t="s">
        <v>5730</v>
      </c>
      <c r="D1754" s="33" t="s">
        <v>5731</v>
      </c>
      <c r="E1754" s="34" t="s">
        <v>274</v>
      </c>
      <c r="F1754" s="26">
        <f t="shared" si="135"/>
        <v>34.56</v>
      </c>
      <c r="G1754" s="27">
        <f t="shared" si="136"/>
        <v>35.200000000000003</v>
      </c>
      <c r="H1754" s="28">
        <f t="shared" si="137"/>
        <v>35.840000000000003</v>
      </c>
      <c r="I1754" s="29">
        <f t="shared" si="138"/>
        <v>36.480000000000004</v>
      </c>
      <c r="J1754" s="30">
        <f t="shared" si="139"/>
        <v>41.6</v>
      </c>
    </row>
    <row r="1755" spans="2:10" s="11" customFormat="1">
      <c r="B1755" s="31" t="s">
        <v>5732</v>
      </c>
      <c r="C1755" s="32" t="s">
        <v>5733</v>
      </c>
      <c r="D1755" s="33" t="s">
        <v>5734</v>
      </c>
      <c r="E1755" s="34" t="s">
        <v>274</v>
      </c>
      <c r="F1755" s="26">
        <f t="shared" si="135"/>
        <v>34.56</v>
      </c>
      <c r="G1755" s="27">
        <f t="shared" si="136"/>
        <v>35.200000000000003</v>
      </c>
      <c r="H1755" s="28">
        <f t="shared" si="137"/>
        <v>35.840000000000003</v>
      </c>
      <c r="I1755" s="29">
        <f t="shared" si="138"/>
        <v>36.480000000000004</v>
      </c>
      <c r="J1755" s="30">
        <f t="shared" si="139"/>
        <v>41.6</v>
      </c>
    </row>
    <row r="1756" spans="2:10" s="11" customFormat="1">
      <c r="B1756" s="31" t="s">
        <v>5735</v>
      </c>
      <c r="C1756" s="32" t="s">
        <v>5736</v>
      </c>
      <c r="D1756" s="33" t="s">
        <v>5737</v>
      </c>
      <c r="E1756" s="34" t="s">
        <v>144</v>
      </c>
      <c r="F1756" s="26">
        <f t="shared" si="135"/>
        <v>37.799999999999997</v>
      </c>
      <c r="G1756" s="27">
        <f t="shared" si="136"/>
        <v>38.5</v>
      </c>
      <c r="H1756" s="28">
        <f t="shared" si="137"/>
        <v>39.200000000000003</v>
      </c>
      <c r="I1756" s="29">
        <f t="shared" si="138"/>
        <v>39.9</v>
      </c>
      <c r="J1756" s="30">
        <f t="shared" si="139"/>
        <v>45.5</v>
      </c>
    </row>
    <row r="1757" spans="2:10" s="11" customFormat="1">
      <c r="B1757" s="31" t="s">
        <v>5738</v>
      </c>
      <c r="C1757" s="32" t="s">
        <v>5739</v>
      </c>
      <c r="D1757" s="33" t="s">
        <v>5740</v>
      </c>
      <c r="E1757" s="34" t="s">
        <v>1009</v>
      </c>
      <c r="F1757" s="26">
        <f t="shared" si="135"/>
        <v>2.97</v>
      </c>
      <c r="G1757" s="27">
        <f t="shared" si="136"/>
        <v>3.0249999999999999</v>
      </c>
      <c r="H1757" s="28">
        <f t="shared" si="137"/>
        <v>3.08</v>
      </c>
      <c r="I1757" s="29">
        <f t="shared" si="138"/>
        <v>3.1349999999999998</v>
      </c>
      <c r="J1757" s="30">
        <f t="shared" si="139"/>
        <v>3.5750000000000002</v>
      </c>
    </row>
    <row r="1758" spans="2:10" s="11" customFormat="1">
      <c r="B1758" s="31" t="s">
        <v>5741</v>
      </c>
      <c r="C1758" s="32" t="s">
        <v>5742</v>
      </c>
      <c r="D1758" s="33" t="s">
        <v>5743</v>
      </c>
      <c r="E1758" s="34" t="s">
        <v>4748</v>
      </c>
      <c r="F1758" s="26">
        <f t="shared" si="135"/>
        <v>39.96</v>
      </c>
      <c r="G1758" s="27">
        <f t="shared" si="136"/>
        <v>40.700000000000003</v>
      </c>
      <c r="H1758" s="28">
        <f t="shared" si="137"/>
        <v>41.44</v>
      </c>
      <c r="I1758" s="29">
        <f t="shared" si="138"/>
        <v>42.18</v>
      </c>
      <c r="J1758" s="30">
        <f t="shared" si="139"/>
        <v>48.1</v>
      </c>
    </row>
    <row r="1759" spans="2:10" s="11" customFormat="1">
      <c r="B1759" s="31" t="s">
        <v>5744</v>
      </c>
      <c r="C1759" s="32" t="s">
        <v>5745</v>
      </c>
      <c r="D1759" s="33" t="s">
        <v>5746</v>
      </c>
      <c r="E1759" s="34" t="s">
        <v>233</v>
      </c>
      <c r="F1759" s="26">
        <f t="shared" si="135"/>
        <v>48.6</v>
      </c>
      <c r="G1759" s="27">
        <f t="shared" si="136"/>
        <v>49.5</v>
      </c>
      <c r="H1759" s="28">
        <f t="shared" si="137"/>
        <v>50.4</v>
      </c>
      <c r="I1759" s="29">
        <f t="shared" si="138"/>
        <v>51.3</v>
      </c>
      <c r="J1759" s="30">
        <f t="shared" si="139"/>
        <v>58.5</v>
      </c>
    </row>
    <row r="1760" spans="2:10" s="11" customFormat="1">
      <c r="B1760" s="31" t="s">
        <v>5747</v>
      </c>
      <c r="C1760" s="32" t="s">
        <v>5748</v>
      </c>
      <c r="D1760" s="33" t="s">
        <v>5749</v>
      </c>
      <c r="E1760" s="34" t="s">
        <v>630</v>
      </c>
      <c r="F1760" s="26">
        <f t="shared" si="135"/>
        <v>27</v>
      </c>
      <c r="G1760" s="27">
        <f t="shared" si="136"/>
        <v>27.5</v>
      </c>
      <c r="H1760" s="28">
        <f t="shared" si="137"/>
        <v>28</v>
      </c>
      <c r="I1760" s="29">
        <f t="shared" si="138"/>
        <v>28.5</v>
      </c>
      <c r="J1760" s="30">
        <f t="shared" si="139"/>
        <v>32.5</v>
      </c>
    </row>
    <row r="1761" spans="2:10" s="11" customFormat="1">
      <c r="B1761" s="31" t="s">
        <v>5750</v>
      </c>
      <c r="C1761" s="32" t="s">
        <v>5751</v>
      </c>
      <c r="D1761" s="33" t="s">
        <v>5752</v>
      </c>
      <c r="E1761" s="34" t="s">
        <v>157</v>
      </c>
      <c r="F1761" s="26">
        <f t="shared" si="135"/>
        <v>32.4</v>
      </c>
      <c r="G1761" s="27">
        <f t="shared" si="136"/>
        <v>33</v>
      </c>
      <c r="H1761" s="28">
        <f t="shared" si="137"/>
        <v>33.6</v>
      </c>
      <c r="I1761" s="29">
        <f t="shared" si="138"/>
        <v>34.200000000000003</v>
      </c>
      <c r="J1761" s="30">
        <f t="shared" si="139"/>
        <v>39</v>
      </c>
    </row>
    <row r="1762" spans="2:10" s="11" customFormat="1">
      <c r="B1762" s="31" t="s">
        <v>5753</v>
      </c>
      <c r="C1762" s="32" t="s">
        <v>5754</v>
      </c>
      <c r="D1762" s="33" t="s">
        <v>5755</v>
      </c>
      <c r="E1762" s="34" t="s">
        <v>31</v>
      </c>
      <c r="F1762" s="26">
        <f t="shared" si="135"/>
        <v>108</v>
      </c>
      <c r="G1762" s="27">
        <f t="shared" si="136"/>
        <v>110</v>
      </c>
      <c r="H1762" s="28">
        <f t="shared" si="137"/>
        <v>112</v>
      </c>
      <c r="I1762" s="29">
        <f t="shared" si="138"/>
        <v>114</v>
      </c>
      <c r="J1762" s="30">
        <f t="shared" si="139"/>
        <v>130</v>
      </c>
    </row>
    <row r="1763" spans="2:10" s="11" customFormat="1">
      <c r="B1763" s="31" t="s">
        <v>5756</v>
      </c>
      <c r="C1763" s="32" t="s">
        <v>5757</v>
      </c>
      <c r="D1763" s="33" t="s">
        <v>5758</v>
      </c>
      <c r="E1763" s="34" t="s">
        <v>5759</v>
      </c>
      <c r="F1763" s="26">
        <f t="shared" si="135"/>
        <v>145.80000000000001</v>
      </c>
      <c r="G1763" s="27">
        <f t="shared" si="136"/>
        <v>148.5</v>
      </c>
      <c r="H1763" s="28">
        <f t="shared" si="137"/>
        <v>151.19999999999999</v>
      </c>
      <c r="I1763" s="29">
        <f t="shared" si="138"/>
        <v>153.9</v>
      </c>
      <c r="J1763" s="30">
        <f t="shared" si="139"/>
        <v>175.5</v>
      </c>
    </row>
    <row r="1764" spans="2:10" s="11" customFormat="1">
      <c r="B1764" s="31" t="s">
        <v>5760</v>
      </c>
      <c r="C1764" s="32" t="s">
        <v>5761</v>
      </c>
      <c r="D1764" s="33" t="s">
        <v>5762</v>
      </c>
      <c r="E1764" s="34" t="s">
        <v>2909</v>
      </c>
      <c r="F1764" s="26">
        <f t="shared" si="135"/>
        <v>167.4</v>
      </c>
      <c r="G1764" s="27">
        <f t="shared" si="136"/>
        <v>170.5</v>
      </c>
      <c r="H1764" s="28">
        <f t="shared" si="137"/>
        <v>173.6</v>
      </c>
      <c r="I1764" s="29">
        <f t="shared" si="138"/>
        <v>176.7</v>
      </c>
      <c r="J1764" s="30">
        <f t="shared" si="139"/>
        <v>201.5</v>
      </c>
    </row>
    <row r="1765" spans="2:10" s="11" customFormat="1">
      <c r="B1765" s="31" t="s">
        <v>5763</v>
      </c>
      <c r="C1765" s="32" t="s">
        <v>5764</v>
      </c>
      <c r="D1765" s="33" t="s">
        <v>5765</v>
      </c>
      <c r="E1765" s="34" t="s">
        <v>4887</v>
      </c>
      <c r="F1765" s="26">
        <f t="shared" si="135"/>
        <v>102.6</v>
      </c>
      <c r="G1765" s="27">
        <f t="shared" si="136"/>
        <v>104.5</v>
      </c>
      <c r="H1765" s="28">
        <f t="shared" si="137"/>
        <v>106.4</v>
      </c>
      <c r="I1765" s="29">
        <f t="shared" si="138"/>
        <v>108.3</v>
      </c>
      <c r="J1765" s="30">
        <f t="shared" si="139"/>
        <v>123.5</v>
      </c>
    </row>
    <row r="1766" spans="2:10" s="11" customFormat="1">
      <c r="B1766" s="31" t="s">
        <v>5766</v>
      </c>
      <c r="C1766" s="32" t="s">
        <v>5767</v>
      </c>
      <c r="D1766" s="33" t="s">
        <v>5768</v>
      </c>
      <c r="E1766" s="34" t="s">
        <v>5769</v>
      </c>
      <c r="F1766" s="26">
        <f t="shared" si="135"/>
        <v>302.39999999999998</v>
      </c>
      <c r="G1766" s="27">
        <f t="shared" si="136"/>
        <v>308</v>
      </c>
      <c r="H1766" s="28">
        <f t="shared" si="137"/>
        <v>313.60000000000002</v>
      </c>
      <c r="I1766" s="29">
        <f t="shared" si="138"/>
        <v>319.2</v>
      </c>
      <c r="J1766" s="30">
        <f t="shared" si="139"/>
        <v>364</v>
      </c>
    </row>
    <row r="1767" spans="2:10" s="11" customFormat="1">
      <c r="B1767" s="31" t="s">
        <v>5770</v>
      </c>
      <c r="C1767" s="32" t="s">
        <v>5771</v>
      </c>
      <c r="D1767" s="33" t="s">
        <v>5772</v>
      </c>
      <c r="E1767" s="34" t="s">
        <v>5773</v>
      </c>
      <c r="F1767" s="26">
        <f t="shared" si="135"/>
        <v>248.4</v>
      </c>
      <c r="G1767" s="27">
        <f t="shared" si="136"/>
        <v>253</v>
      </c>
      <c r="H1767" s="28">
        <f t="shared" si="137"/>
        <v>257.60000000000002</v>
      </c>
      <c r="I1767" s="29">
        <f t="shared" si="138"/>
        <v>262.2</v>
      </c>
      <c r="J1767" s="30">
        <f t="shared" si="139"/>
        <v>299</v>
      </c>
    </row>
    <row r="1768" spans="2:10" s="11" customFormat="1">
      <c r="B1768" s="31" t="s">
        <v>5774</v>
      </c>
      <c r="C1768" s="32" t="s">
        <v>5775</v>
      </c>
      <c r="D1768" s="33" t="s">
        <v>5776</v>
      </c>
      <c r="E1768" s="34" t="s">
        <v>5777</v>
      </c>
      <c r="F1768" s="26">
        <f t="shared" si="135"/>
        <v>194.4</v>
      </c>
      <c r="G1768" s="27">
        <f t="shared" si="136"/>
        <v>198</v>
      </c>
      <c r="H1768" s="28">
        <f t="shared" si="137"/>
        <v>201.6</v>
      </c>
      <c r="I1768" s="29">
        <f t="shared" si="138"/>
        <v>205.2</v>
      </c>
      <c r="J1768" s="30">
        <f t="shared" si="139"/>
        <v>234</v>
      </c>
    </row>
    <row r="1769" spans="2:10" s="11" customFormat="1">
      <c r="B1769" s="31" t="s">
        <v>5778</v>
      </c>
      <c r="C1769" s="32" t="s">
        <v>5779</v>
      </c>
      <c r="D1769" s="33" t="s">
        <v>5780</v>
      </c>
      <c r="E1769" s="34" t="s">
        <v>4440</v>
      </c>
      <c r="F1769" s="26">
        <f t="shared" si="135"/>
        <v>243</v>
      </c>
      <c r="G1769" s="27">
        <f t="shared" si="136"/>
        <v>247.5</v>
      </c>
      <c r="H1769" s="28">
        <f t="shared" si="137"/>
        <v>252</v>
      </c>
      <c r="I1769" s="29">
        <f t="shared" si="138"/>
        <v>256.5</v>
      </c>
      <c r="J1769" s="30">
        <f t="shared" si="139"/>
        <v>292.5</v>
      </c>
    </row>
    <row r="1770" spans="2:10" s="11" customFormat="1">
      <c r="B1770" s="31" t="s">
        <v>5781</v>
      </c>
      <c r="C1770" s="32" t="s">
        <v>5782</v>
      </c>
      <c r="D1770" s="33" t="s">
        <v>5783</v>
      </c>
      <c r="E1770" s="34" t="s">
        <v>2878</v>
      </c>
      <c r="F1770" s="26">
        <f t="shared" si="135"/>
        <v>124.2</v>
      </c>
      <c r="G1770" s="27">
        <f t="shared" si="136"/>
        <v>126.5</v>
      </c>
      <c r="H1770" s="28">
        <f t="shared" si="137"/>
        <v>128.80000000000001</v>
      </c>
      <c r="I1770" s="29">
        <f t="shared" si="138"/>
        <v>131.1</v>
      </c>
      <c r="J1770" s="30">
        <f t="shared" si="139"/>
        <v>149.5</v>
      </c>
    </row>
    <row r="1771" spans="2:10" s="11" customFormat="1">
      <c r="B1771" s="31" t="s">
        <v>5784</v>
      </c>
      <c r="C1771" s="32" t="s">
        <v>5785</v>
      </c>
      <c r="D1771" s="33" t="s">
        <v>5786</v>
      </c>
      <c r="E1771" s="34" t="s">
        <v>5773</v>
      </c>
      <c r="F1771" s="26">
        <f t="shared" si="135"/>
        <v>248.4</v>
      </c>
      <c r="G1771" s="27">
        <f t="shared" si="136"/>
        <v>253</v>
      </c>
      <c r="H1771" s="28">
        <f t="shared" si="137"/>
        <v>257.60000000000002</v>
      </c>
      <c r="I1771" s="29">
        <f t="shared" si="138"/>
        <v>262.2</v>
      </c>
      <c r="J1771" s="30">
        <f t="shared" si="139"/>
        <v>299</v>
      </c>
    </row>
    <row r="1772" spans="2:10" s="11" customFormat="1">
      <c r="B1772" s="31" t="s">
        <v>5787</v>
      </c>
      <c r="C1772" s="32" t="s">
        <v>5788</v>
      </c>
      <c r="D1772" s="33" t="s">
        <v>5789</v>
      </c>
      <c r="E1772" s="34" t="s">
        <v>5790</v>
      </c>
      <c r="F1772" s="26">
        <f t="shared" si="135"/>
        <v>183.6</v>
      </c>
      <c r="G1772" s="27">
        <f t="shared" si="136"/>
        <v>187</v>
      </c>
      <c r="H1772" s="28">
        <f t="shared" si="137"/>
        <v>190.4</v>
      </c>
      <c r="I1772" s="29">
        <f t="shared" si="138"/>
        <v>193.8</v>
      </c>
      <c r="J1772" s="30">
        <f t="shared" si="139"/>
        <v>221</v>
      </c>
    </row>
    <row r="1773" spans="2:10" s="11" customFormat="1">
      <c r="B1773" s="31" t="s">
        <v>5791</v>
      </c>
      <c r="C1773" s="32" t="s">
        <v>5792</v>
      </c>
      <c r="D1773" s="33" t="s">
        <v>5793</v>
      </c>
      <c r="E1773" s="34" t="s">
        <v>1866</v>
      </c>
      <c r="F1773" s="26">
        <f t="shared" si="135"/>
        <v>68.040000000000006</v>
      </c>
      <c r="G1773" s="27">
        <f t="shared" si="136"/>
        <v>69.3</v>
      </c>
      <c r="H1773" s="28">
        <f t="shared" si="137"/>
        <v>70.56</v>
      </c>
      <c r="I1773" s="29">
        <f t="shared" si="138"/>
        <v>71.819999999999993</v>
      </c>
      <c r="J1773" s="30">
        <f t="shared" si="139"/>
        <v>81.900000000000006</v>
      </c>
    </row>
    <row r="1774" spans="2:10" s="11" customFormat="1">
      <c r="B1774" s="31" t="s">
        <v>5794</v>
      </c>
      <c r="C1774" s="32" t="s">
        <v>5795</v>
      </c>
      <c r="D1774" s="33" t="s">
        <v>5796</v>
      </c>
      <c r="E1774" s="34" t="s">
        <v>1866</v>
      </c>
      <c r="F1774" s="26">
        <f t="shared" si="135"/>
        <v>68.040000000000006</v>
      </c>
      <c r="G1774" s="27">
        <f t="shared" si="136"/>
        <v>69.3</v>
      </c>
      <c r="H1774" s="28">
        <f t="shared" si="137"/>
        <v>70.56</v>
      </c>
      <c r="I1774" s="29">
        <f t="shared" si="138"/>
        <v>71.819999999999993</v>
      </c>
      <c r="J1774" s="30">
        <f t="shared" si="139"/>
        <v>81.900000000000006</v>
      </c>
    </row>
    <row r="1775" spans="2:10" s="11" customFormat="1">
      <c r="B1775" s="31" t="s">
        <v>5797</v>
      </c>
      <c r="C1775" s="32" t="s">
        <v>5798</v>
      </c>
      <c r="D1775" s="33" t="s">
        <v>5799</v>
      </c>
      <c r="E1775" s="34" t="s">
        <v>2891</v>
      </c>
      <c r="F1775" s="26">
        <f t="shared" si="135"/>
        <v>189</v>
      </c>
      <c r="G1775" s="27">
        <f t="shared" si="136"/>
        <v>192.5</v>
      </c>
      <c r="H1775" s="28">
        <f t="shared" si="137"/>
        <v>196</v>
      </c>
      <c r="I1775" s="29">
        <f t="shared" si="138"/>
        <v>199.5</v>
      </c>
      <c r="J1775" s="30">
        <f t="shared" si="139"/>
        <v>227.5</v>
      </c>
    </row>
    <row r="1776" spans="2:10" s="11" customFormat="1">
      <c r="B1776" s="31" t="s">
        <v>5800</v>
      </c>
      <c r="C1776" s="32" t="s">
        <v>5801</v>
      </c>
      <c r="D1776" s="33" t="s">
        <v>5802</v>
      </c>
      <c r="E1776" s="34" t="s">
        <v>5803</v>
      </c>
      <c r="F1776" s="26">
        <f t="shared" si="135"/>
        <v>53.631179999999993</v>
      </c>
      <c r="G1776" s="27">
        <f t="shared" si="136"/>
        <v>54.624349999999993</v>
      </c>
      <c r="H1776" s="28">
        <f t="shared" si="137"/>
        <v>55.617519999999999</v>
      </c>
      <c r="I1776" s="29">
        <f t="shared" si="138"/>
        <v>56.610689999999998</v>
      </c>
      <c r="J1776" s="30">
        <f t="shared" si="139"/>
        <v>64.556049999999999</v>
      </c>
    </row>
    <row r="1777" spans="2:10" s="11" customFormat="1">
      <c r="B1777" s="31" t="s">
        <v>5804</v>
      </c>
      <c r="C1777" s="32" t="s">
        <v>5805</v>
      </c>
      <c r="D1777" s="33" t="s">
        <v>5806</v>
      </c>
      <c r="E1777" s="34" t="s">
        <v>144</v>
      </c>
      <c r="F1777" s="26">
        <f t="shared" si="135"/>
        <v>37.799999999999997</v>
      </c>
      <c r="G1777" s="27">
        <f t="shared" si="136"/>
        <v>38.5</v>
      </c>
      <c r="H1777" s="28">
        <f t="shared" si="137"/>
        <v>39.200000000000003</v>
      </c>
      <c r="I1777" s="29">
        <f t="shared" si="138"/>
        <v>39.9</v>
      </c>
      <c r="J1777" s="30">
        <f t="shared" si="139"/>
        <v>45.5</v>
      </c>
    </row>
    <row r="1778" spans="2:10" s="11" customFormat="1">
      <c r="B1778" s="31" t="s">
        <v>5807</v>
      </c>
      <c r="C1778" s="32" t="s">
        <v>5808</v>
      </c>
      <c r="D1778" s="33" t="s">
        <v>5809</v>
      </c>
      <c r="E1778" s="34" t="s">
        <v>5810</v>
      </c>
      <c r="F1778" s="26">
        <f t="shared" si="135"/>
        <v>67.878</v>
      </c>
      <c r="G1778" s="27">
        <f t="shared" si="136"/>
        <v>69.135000000000005</v>
      </c>
      <c r="H1778" s="28">
        <f t="shared" si="137"/>
        <v>70.391999999999996</v>
      </c>
      <c r="I1778" s="29">
        <f t="shared" si="138"/>
        <v>71.649000000000001</v>
      </c>
      <c r="J1778" s="30">
        <f t="shared" si="139"/>
        <v>81.704999999999998</v>
      </c>
    </row>
    <row r="1779" spans="2:10" s="11" customFormat="1">
      <c r="B1779" s="31" t="s">
        <v>5811</v>
      </c>
      <c r="C1779" s="32" t="s">
        <v>5812</v>
      </c>
      <c r="D1779" s="33" t="s">
        <v>5813</v>
      </c>
      <c r="E1779" s="34" t="s">
        <v>2891</v>
      </c>
      <c r="F1779" s="26">
        <f t="shared" si="135"/>
        <v>189</v>
      </c>
      <c r="G1779" s="27">
        <f t="shared" si="136"/>
        <v>192.5</v>
      </c>
      <c r="H1779" s="28">
        <f t="shared" si="137"/>
        <v>196</v>
      </c>
      <c r="I1779" s="29">
        <f t="shared" si="138"/>
        <v>199.5</v>
      </c>
      <c r="J1779" s="30">
        <f t="shared" si="139"/>
        <v>227.5</v>
      </c>
    </row>
    <row r="1780" spans="2:10" s="11" customFormat="1">
      <c r="B1780" s="31" t="s">
        <v>5814</v>
      </c>
      <c r="C1780" s="32" t="s">
        <v>5815</v>
      </c>
      <c r="D1780" s="33" t="s">
        <v>5816</v>
      </c>
      <c r="E1780" s="34" t="s">
        <v>5810</v>
      </c>
      <c r="F1780" s="26">
        <f t="shared" si="135"/>
        <v>67.878</v>
      </c>
      <c r="G1780" s="27">
        <f t="shared" si="136"/>
        <v>69.135000000000005</v>
      </c>
      <c r="H1780" s="28">
        <f t="shared" si="137"/>
        <v>70.391999999999996</v>
      </c>
      <c r="I1780" s="29">
        <f t="shared" si="138"/>
        <v>71.649000000000001</v>
      </c>
      <c r="J1780" s="30">
        <f t="shared" si="139"/>
        <v>81.704999999999998</v>
      </c>
    </row>
    <row r="1781" spans="2:10" s="11" customFormat="1">
      <c r="B1781" s="31" t="s">
        <v>5817</v>
      </c>
      <c r="C1781" s="32" t="s">
        <v>5818</v>
      </c>
      <c r="D1781" s="33" t="s">
        <v>5819</v>
      </c>
      <c r="E1781" s="34" t="s">
        <v>270</v>
      </c>
      <c r="F1781" s="26">
        <f t="shared" si="135"/>
        <v>51.84</v>
      </c>
      <c r="G1781" s="27">
        <f t="shared" si="136"/>
        <v>52.8</v>
      </c>
      <c r="H1781" s="28">
        <f t="shared" si="137"/>
        <v>53.76</v>
      </c>
      <c r="I1781" s="29">
        <f t="shared" si="138"/>
        <v>54.72</v>
      </c>
      <c r="J1781" s="30">
        <f t="shared" si="139"/>
        <v>62.4</v>
      </c>
    </row>
    <row r="1782" spans="2:10" s="11" customFormat="1">
      <c r="B1782" s="31" t="s">
        <v>5820</v>
      </c>
      <c r="C1782" s="32" t="s">
        <v>5821</v>
      </c>
      <c r="D1782" s="33" t="s">
        <v>5822</v>
      </c>
      <c r="E1782" s="34" t="s">
        <v>270</v>
      </c>
      <c r="F1782" s="26">
        <f t="shared" si="135"/>
        <v>51.84</v>
      </c>
      <c r="G1782" s="27">
        <f t="shared" si="136"/>
        <v>52.8</v>
      </c>
      <c r="H1782" s="28">
        <f t="shared" si="137"/>
        <v>53.76</v>
      </c>
      <c r="I1782" s="29">
        <f t="shared" si="138"/>
        <v>54.72</v>
      </c>
      <c r="J1782" s="30">
        <f t="shared" si="139"/>
        <v>62.4</v>
      </c>
    </row>
    <row r="1783" spans="2:10" s="11" customFormat="1">
      <c r="B1783" s="31" t="s">
        <v>5823</v>
      </c>
      <c r="C1783" s="32" t="s">
        <v>5824</v>
      </c>
      <c r="D1783" s="33" t="s">
        <v>5825</v>
      </c>
      <c r="E1783" s="34" t="s">
        <v>4440</v>
      </c>
      <c r="F1783" s="26">
        <f t="shared" si="135"/>
        <v>243</v>
      </c>
      <c r="G1783" s="27">
        <f t="shared" si="136"/>
        <v>247.5</v>
      </c>
      <c r="H1783" s="28">
        <f t="shared" si="137"/>
        <v>252</v>
      </c>
      <c r="I1783" s="29">
        <f t="shared" si="138"/>
        <v>256.5</v>
      </c>
      <c r="J1783" s="30">
        <f t="shared" si="139"/>
        <v>292.5</v>
      </c>
    </row>
    <row r="1784" spans="2:10" s="11" customFormat="1">
      <c r="B1784" s="31" t="s">
        <v>5826</v>
      </c>
      <c r="C1784" s="32" t="s">
        <v>5827</v>
      </c>
      <c r="D1784" s="33" t="s">
        <v>5828</v>
      </c>
      <c r="E1784" s="34" t="s">
        <v>4440</v>
      </c>
      <c r="F1784" s="26">
        <f t="shared" si="135"/>
        <v>243</v>
      </c>
      <c r="G1784" s="27">
        <f t="shared" si="136"/>
        <v>247.5</v>
      </c>
      <c r="H1784" s="28">
        <f t="shared" si="137"/>
        <v>252</v>
      </c>
      <c r="I1784" s="29">
        <f t="shared" si="138"/>
        <v>256.5</v>
      </c>
      <c r="J1784" s="30">
        <f t="shared" si="139"/>
        <v>292.5</v>
      </c>
    </row>
    <row r="1785" spans="2:10" s="11" customFormat="1">
      <c r="B1785" s="31" t="s">
        <v>5829</v>
      </c>
      <c r="C1785" s="32" t="s">
        <v>5830</v>
      </c>
      <c r="D1785" s="33" t="s">
        <v>5831</v>
      </c>
      <c r="E1785" s="34" t="s">
        <v>4440</v>
      </c>
      <c r="F1785" s="26">
        <f t="shared" si="135"/>
        <v>243</v>
      </c>
      <c r="G1785" s="27">
        <f t="shared" si="136"/>
        <v>247.5</v>
      </c>
      <c r="H1785" s="28">
        <f t="shared" si="137"/>
        <v>252</v>
      </c>
      <c r="I1785" s="29">
        <f t="shared" si="138"/>
        <v>256.5</v>
      </c>
      <c r="J1785" s="30">
        <f t="shared" si="139"/>
        <v>292.5</v>
      </c>
    </row>
    <row r="1786" spans="2:10" s="11" customFormat="1">
      <c r="B1786" s="31" t="s">
        <v>5832</v>
      </c>
      <c r="C1786" s="32" t="s">
        <v>5833</v>
      </c>
      <c r="D1786" s="33" t="s">
        <v>5834</v>
      </c>
      <c r="E1786" s="34" t="s">
        <v>4440</v>
      </c>
      <c r="F1786" s="26">
        <f t="shared" si="135"/>
        <v>243</v>
      </c>
      <c r="G1786" s="27">
        <f t="shared" si="136"/>
        <v>247.5</v>
      </c>
      <c r="H1786" s="28">
        <f t="shared" si="137"/>
        <v>252</v>
      </c>
      <c r="I1786" s="29">
        <f t="shared" si="138"/>
        <v>256.5</v>
      </c>
      <c r="J1786" s="30">
        <f t="shared" si="139"/>
        <v>292.5</v>
      </c>
    </row>
    <row r="1787" spans="2:10" s="11" customFormat="1">
      <c r="B1787" s="31" t="s">
        <v>5835</v>
      </c>
      <c r="C1787" s="32" t="s">
        <v>5836</v>
      </c>
      <c r="D1787" s="33" t="s">
        <v>5837</v>
      </c>
      <c r="E1787" s="34" t="s">
        <v>5838</v>
      </c>
      <c r="F1787" s="26">
        <f t="shared" si="135"/>
        <v>137.69999999999999</v>
      </c>
      <c r="G1787" s="27">
        <f t="shared" si="136"/>
        <v>140.25</v>
      </c>
      <c r="H1787" s="28">
        <f t="shared" si="137"/>
        <v>142.80000000000001</v>
      </c>
      <c r="I1787" s="29">
        <f t="shared" si="138"/>
        <v>145.35</v>
      </c>
      <c r="J1787" s="30">
        <f t="shared" si="139"/>
        <v>165.75</v>
      </c>
    </row>
    <row r="1788" spans="2:10" s="11" customFormat="1">
      <c r="B1788" s="31" t="s">
        <v>5839</v>
      </c>
      <c r="C1788" s="32" t="s">
        <v>5840</v>
      </c>
      <c r="D1788" s="33" t="s">
        <v>5841</v>
      </c>
      <c r="E1788" s="34" t="s">
        <v>5842</v>
      </c>
      <c r="F1788" s="26">
        <f t="shared" si="135"/>
        <v>150.021828</v>
      </c>
      <c r="G1788" s="27">
        <f t="shared" si="136"/>
        <v>152.80000999999999</v>
      </c>
      <c r="H1788" s="28">
        <f t="shared" si="137"/>
        <v>155.578192</v>
      </c>
      <c r="I1788" s="29">
        <f t="shared" si="138"/>
        <v>158.35637399999999</v>
      </c>
      <c r="J1788" s="30">
        <f t="shared" si="139"/>
        <v>180.58183</v>
      </c>
    </row>
    <row r="1789" spans="2:10" s="11" customFormat="1">
      <c r="B1789" s="31" t="s">
        <v>5843</v>
      </c>
      <c r="C1789" s="32" t="s">
        <v>5844</v>
      </c>
      <c r="D1789" s="33" t="s">
        <v>5845</v>
      </c>
      <c r="E1789" s="34" t="s">
        <v>5846</v>
      </c>
      <c r="F1789" s="26">
        <f t="shared" si="135"/>
        <v>170.64</v>
      </c>
      <c r="G1789" s="27">
        <f t="shared" si="136"/>
        <v>173.8</v>
      </c>
      <c r="H1789" s="28">
        <f t="shared" si="137"/>
        <v>176.96</v>
      </c>
      <c r="I1789" s="29">
        <f t="shared" si="138"/>
        <v>180.12</v>
      </c>
      <c r="J1789" s="30">
        <f t="shared" si="139"/>
        <v>205.4</v>
      </c>
    </row>
    <row r="1790" spans="2:10" s="11" customFormat="1">
      <c r="B1790" s="31" t="s">
        <v>5847</v>
      </c>
      <c r="C1790" s="32" t="s">
        <v>5848</v>
      </c>
      <c r="D1790" s="33" t="s">
        <v>5849</v>
      </c>
      <c r="E1790" s="34" t="s">
        <v>5245</v>
      </c>
      <c r="F1790" s="26">
        <f t="shared" si="135"/>
        <v>172.8</v>
      </c>
      <c r="G1790" s="27">
        <f t="shared" si="136"/>
        <v>176</v>
      </c>
      <c r="H1790" s="28">
        <f t="shared" si="137"/>
        <v>179.2</v>
      </c>
      <c r="I1790" s="29">
        <f t="shared" si="138"/>
        <v>182.4</v>
      </c>
      <c r="J1790" s="30">
        <f t="shared" si="139"/>
        <v>208</v>
      </c>
    </row>
    <row r="1791" spans="2:10" s="11" customFormat="1">
      <c r="B1791" s="31" t="s">
        <v>5850</v>
      </c>
      <c r="C1791" s="32" t="s">
        <v>5851</v>
      </c>
      <c r="D1791" s="33" t="s">
        <v>5852</v>
      </c>
      <c r="E1791" s="34" t="s">
        <v>5853</v>
      </c>
      <c r="F1791" s="26">
        <f t="shared" si="135"/>
        <v>185.76</v>
      </c>
      <c r="G1791" s="27">
        <f t="shared" si="136"/>
        <v>189.2</v>
      </c>
      <c r="H1791" s="28">
        <f t="shared" si="137"/>
        <v>192.64</v>
      </c>
      <c r="I1791" s="29">
        <f t="shared" si="138"/>
        <v>196.08</v>
      </c>
      <c r="J1791" s="30">
        <f t="shared" si="139"/>
        <v>223.6</v>
      </c>
    </row>
    <row r="1792" spans="2:10" s="11" customFormat="1">
      <c r="B1792" s="31" t="s">
        <v>5854</v>
      </c>
      <c r="C1792" s="32" t="s">
        <v>5855</v>
      </c>
      <c r="D1792" s="33" t="s">
        <v>5856</v>
      </c>
      <c r="E1792" s="34" t="s">
        <v>5790</v>
      </c>
      <c r="F1792" s="26">
        <f t="shared" si="135"/>
        <v>183.6</v>
      </c>
      <c r="G1792" s="27">
        <f t="shared" si="136"/>
        <v>187</v>
      </c>
      <c r="H1792" s="28">
        <f t="shared" si="137"/>
        <v>190.4</v>
      </c>
      <c r="I1792" s="29">
        <f t="shared" si="138"/>
        <v>193.8</v>
      </c>
      <c r="J1792" s="30">
        <f t="shared" si="139"/>
        <v>221</v>
      </c>
    </row>
    <row r="1793" spans="2:10" s="11" customFormat="1">
      <c r="B1793" s="31" t="s">
        <v>5857</v>
      </c>
      <c r="C1793" s="32" t="s">
        <v>5858</v>
      </c>
      <c r="D1793" s="33" t="s">
        <v>5859</v>
      </c>
      <c r="E1793" s="34" t="s">
        <v>5860</v>
      </c>
      <c r="F1793" s="26">
        <f t="shared" si="135"/>
        <v>120.96000000000001</v>
      </c>
      <c r="G1793" s="27">
        <f t="shared" si="136"/>
        <v>123.2</v>
      </c>
      <c r="H1793" s="28">
        <f t="shared" si="137"/>
        <v>125.44</v>
      </c>
      <c r="I1793" s="29">
        <f t="shared" si="138"/>
        <v>127.68</v>
      </c>
      <c r="J1793" s="30">
        <f t="shared" si="139"/>
        <v>145.6</v>
      </c>
    </row>
    <row r="1794" spans="2:10" s="11" customFormat="1">
      <c r="B1794" s="31" t="s">
        <v>5861</v>
      </c>
      <c r="C1794" s="32" t="s">
        <v>5862</v>
      </c>
      <c r="D1794" s="33" t="s">
        <v>5863</v>
      </c>
      <c r="E1794" s="34" t="s">
        <v>5864</v>
      </c>
      <c r="F1794" s="26">
        <f t="shared" si="135"/>
        <v>124.810092</v>
      </c>
      <c r="G1794" s="27">
        <f t="shared" si="136"/>
        <v>127.12138999999999</v>
      </c>
      <c r="H1794" s="28">
        <f t="shared" si="137"/>
        <v>129.43268799999998</v>
      </c>
      <c r="I1794" s="29">
        <f t="shared" si="138"/>
        <v>131.74398600000001</v>
      </c>
      <c r="J1794" s="30">
        <f t="shared" si="139"/>
        <v>150.23436999999998</v>
      </c>
    </row>
    <row r="1795" spans="2:10" s="11" customFormat="1">
      <c r="B1795" s="31" t="s">
        <v>5865</v>
      </c>
      <c r="C1795" s="32" t="s">
        <v>5866</v>
      </c>
      <c r="D1795" s="33" t="s">
        <v>5867</v>
      </c>
      <c r="E1795" s="34" t="s">
        <v>5868</v>
      </c>
      <c r="F1795" s="26">
        <f t="shared" si="135"/>
        <v>58.968000000000004</v>
      </c>
      <c r="G1795" s="27">
        <f t="shared" si="136"/>
        <v>60.06</v>
      </c>
      <c r="H1795" s="28">
        <f t="shared" si="137"/>
        <v>61.152000000000001</v>
      </c>
      <c r="I1795" s="29">
        <f t="shared" si="138"/>
        <v>62.244</v>
      </c>
      <c r="J1795" s="30">
        <f t="shared" si="139"/>
        <v>70.98</v>
      </c>
    </row>
    <row r="1796" spans="2:10" s="11" customFormat="1">
      <c r="B1796" s="31" t="s">
        <v>5869</v>
      </c>
      <c r="C1796" s="32" t="s">
        <v>5870</v>
      </c>
      <c r="D1796" s="33" t="s">
        <v>5871</v>
      </c>
      <c r="E1796" s="34" t="s">
        <v>5872</v>
      </c>
      <c r="F1796" s="26">
        <f t="shared" si="135"/>
        <v>158.76</v>
      </c>
      <c r="G1796" s="27">
        <f t="shared" si="136"/>
        <v>161.69999999999999</v>
      </c>
      <c r="H1796" s="28">
        <f t="shared" si="137"/>
        <v>164.64</v>
      </c>
      <c r="I1796" s="29">
        <f t="shared" si="138"/>
        <v>167.58</v>
      </c>
      <c r="J1796" s="30">
        <f t="shared" si="139"/>
        <v>191.1</v>
      </c>
    </row>
    <row r="1797" spans="2:10" s="11" customFormat="1">
      <c r="B1797" s="31" t="s">
        <v>5873</v>
      </c>
      <c r="C1797" s="32" t="s">
        <v>5874</v>
      </c>
      <c r="D1797" s="33" t="s">
        <v>5875</v>
      </c>
      <c r="E1797" s="34" t="s">
        <v>5876</v>
      </c>
      <c r="F1797" s="26">
        <f t="shared" si="135"/>
        <v>169.56</v>
      </c>
      <c r="G1797" s="27">
        <f t="shared" si="136"/>
        <v>172.7</v>
      </c>
      <c r="H1797" s="28">
        <f t="shared" si="137"/>
        <v>175.84</v>
      </c>
      <c r="I1797" s="29">
        <f t="shared" si="138"/>
        <v>178.98</v>
      </c>
      <c r="J1797" s="30">
        <f t="shared" si="139"/>
        <v>204.1</v>
      </c>
    </row>
    <row r="1798" spans="2:10" s="11" customFormat="1">
      <c r="B1798" s="31" t="s">
        <v>5877</v>
      </c>
      <c r="C1798" s="32" t="s">
        <v>5878</v>
      </c>
      <c r="D1798" s="33" t="s">
        <v>5879</v>
      </c>
      <c r="E1798" s="34" t="s">
        <v>5297</v>
      </c>
      <c r="F1798" s="26">
        <f t="shared" si="135"/>
        <v>162</v>
      </c>
      <c r="G1798" s="27">
        <f t="shared" si="136"/>
        <v>165</v>
      </c>
      <c r="H1798" s="28">
        <f t="shared" si="137"/>
        <v>168</v>
      </c>
      <c r="I1798" s="29">
        <f t="shared" si="138"/>
        <v>171</v>
      </c>
      <c r="J1798" s="30">
        <f t="shared" si="139"/>
        <v>195</v>
      </c>
    </row>
    <row r="1799" spans="2:10" s="11" customFormat="1">
      <c r="B1799" s="31" t="s">
        <v>5880</v>
      </c>
      <c r="C1799" s="32" t="s">
        <v>5881</v>
      </c>
      <c r="D1799" s="33" t="s">
        <v>5882</v>
      </c>
      <c r="E1799" s="34" t="s">
        <v>2909</v>
      </c>
      <c r="F1799" s="26">
        <f t="shared" si="135"/>
        <v>167.4</v>
      </c>
      <c r="G1799" s="27">
        <f t="shared" si="136"/>
        <v>170.5</v>
      </c>
      <c r="H1799" s="28">
        <f t="shared" si="137"/>
        <v>173.6</v>
      </c>
      <c r="I1799" s="29">
        <f t="shared" si="138"/>
        <v>176.7</v>
      </c>
      <c r="J1799" s="30">
        <f t="shared" si="139"/>
        <v>201.5</v>
      </c>
    </row>
    <row r="1800" spans="2:10" s="11" customFormat="1">
      <c r="B1800" s="31" t="s">
        <v>5883</v>
      </c>
      <c r="C1800" s="32" t="s">
        <v>5884</v>
      </c>
      <c r="D1800" s="33" t="s">
        <v>5885</v>
      </c>
      <c r="E1800" s="34" t="s">
        <v>144</v>
      </c>
      <c r="F1800" s="26">
        <f t="shared" ref="F1800:F1863" si="140">E1800*(8/100)+E1800</f>
        <v>37.799999999999997</v>
      </c>
      <c r="G1800" s="27">
        <f t="shared" ref="G1800:G1863" si="141">E1800*(10/100)+E1800</f>
        <v>38.5</v>
      </c>
      <c r="H1800" s="28">
        <f t="shared" ref="H1800:H1863" si="142">E1800*(12/100)+E1800</f>
        <v>39.200000000000003</v>
      </c>
      <c r="I1800" s="29">
        <f t="shared" ref="I1800:I1863" si="143">E1800*(14/100)+E1800</f>
        <v>39.9</v>
      </c>
      <c r="J1800" s="30">
        <f t="shared" ref="J1800:J1863" si="144">E1800*(30/100)+E1800</f>
        <v>45.5</v>
      </c>
    </row>
    <row r="1801" spans="2:10" s="11" customFormat="1">
      <c r="B1801" s="31" t="s">
        <v>5886</v>
      </c>
      <c r="C1801" s="32" t="s">
        <v>5887</v>
      </c>
      <c r="D1801" s="33" t="s">
        <v>5888</v>
      </c>
      <c r="E1801" s="34" t="s">
        <v>233</v>
      </c>
      <c r="F1801" s="26">
        <f t="shared" si="140"/>
        <v>48.6</v>
      </c>
      <c r="G1801" s="27">
        <f t="shared" si="141"/>
        <v>49.5</v>
      </c>
      <c r="H1801" s="28">
        <f t="shared" si="142"/>
        <v>50.4</v>
      </c>
      <c r="I1801" s="29">
        <f t="shared" si="143"/>
        <v>51.3</v>
      </c>
      <c r="J1801" s="30">
        <f t="shared" si="144"/>
        <v>58.5</v>
      </c>
    </row>
    <row r="1802" spans="2:10" s="11" customFormat="1">
      <c r="B1802" s="31" t="s">
        <v>5889</v>
      </c>
      <c r="C1802" s="32" t="s">
        <v>5890</v>
      </c>
      <c r="D1802" s="33" t="s">
        <v>5891</v>
      </c>
      <c r="E1802" s="34" t="s">
        <v>642</v>
      </c>
      <c r="F1802" s="26">
        <f t="shared" si="140"/>
        <v>59.4</v>
      </c>
      <c r="G1802" s="27">
        <f t="shared" si="141"/>
        <v>60.5</v>
      </c>
      <c r="H1802" s="28">
        <f t="shared" si="142"/>
        <v>61.6</v>
      </c>
      <c r="I1802" s="29">
        <f t="shared" si="143"/>
        <v>62.7</v>
      </c>
      <c r="J1802" s="30">
        <f t="shared" si="144"/>
        <v>71.5</v>
      </c>
    </row>
    <row r="1803" spans="2:10" s="11" customFormat="1">
      <c r="B1803" s="31" t="s">
        <v>5892</v>
      </c>
      <c r="C1803" s="32" t="s">
        <v>5893</v>
      </c>
      <c r="D1803" s="33" t="s">
        <v>5894</v>
      </c>
      <c r="E1803" s="34" t="s">
        <v>5301</v>
      </c>
      <c r="F1803" s="26">
        <f t="shared" si="140"/>
        <v>91.8</v>
      </c>
      <c r="G1803" s="27">
        <f t="shared" si="141"/>
        <v>93.5</v>
      </c>
      <c r="H1803" s="28">
        <f t="shared" si="142"/>
        <v>95.2</v>
      </c>
      <c r="I1803" s="29">
        <f t="shared" si="143"/>
        <v>96.9</v>
      </c>
      <c r="J1803" s="30">
        <f t="shared" si="144"/>
        <v>110.5</v>
      </c>
    </row>
    <row r="1804" spans="2:10" s="11" customFormat="1">
      <c r="B1804" s="31" t="s">
        <v>5895</v>
      </c>
      <c r="C1804" s="32" t="s">
        <v>5896</v>
      </c>
      <c r="D1804" s="33" t="s">
        <v>5897</v>
      </c>
      <c r="E1804" s="34" t="s">
        <v>530</v>
      </c>
      <c r="F1804" s="26">
        <f t="shared" si="140"/>
        <v>140.4</v>
      </c>
      <c r="G1804" s="27">
        <f t="shared" si="141"/>
        <v>143</v>
      </c>
      <c r="H1804" s="28">
        <f t="shared" si="142"/>
        <v>145.6</v>
      </c>
      <c r="I1804" s="29">
        <f t="shared" si="143"/>
        <v>148.19999999999999</v>
      </c>
      <c r="J1804" s="30">
        <f t="shared" si="144"/>
        <v>169</v>
      </c>
    </row>
    <row r="1805" spans="2:10" s="11" customFormat="1">
      <c r="B1805" s="31" t="s">
        <v>5898</v>
      </c>
      <c r="C1805" s="32" t="s">
        <v>5899</v>
      </c>
      <c r="D1805" s="33" t="s">
        <v>5900</v>
      </c>
      <c r="E1805" s="34" t="s">
        <v>5901</v>
      </c>
      <c r="F1805" s="26">
        <f t="shared" si="140"/>
        <v>4.1580000000000004</v>
      </c>
      <c r="G1805" s="27">
        <f t="shared" si="141"/>
        <v>4.2350000000000003</v>
      </c>
      <c r="H1805" s="28">
        <f t="shared" si="142"/>
        <v>4.3120000000000003</v>
      </c>
      <c r="I1805" s="29">
        <f t="shared" si="143"/>
        <v>4.3890000000000002</v>
      </c>
      <c r="J1805" s="30">
        <f t="shared" si="144"/>
        <v>5.0049999999999999</v>
      </c>
    </row>
    <row r="1806" spans="2:10" s="11" customFormat="1">
      <c r="B1806" s="31" t="s">
        <v>5902</v>
      </c>
      <c r="C1806" s="32" t="s">
        <v>5903</v>
      </c>
      <c r="D1806" s="33" t="s">
        <v>5904</v>
      </c>
      <c r="E1806" s="34" t="s">
        <v>3747</v>
      </c>
      <c r="F1806" s="26">
        <f t="shared" si="140"/>
        <v>5.13</v>
      </c>
      <c r="G1806" s="27">
        <f t="shared" si="141"/>
        <v>5.2249999999999996</v>
      </c>
      <c r="H1806" s="28">
        <f t="shared" si="142"/>
        <v>5.32</v>
      </c>
      <c r="I1806" s="29">
        <f t="shared" si="143"/>
        <v>5.415</v>
      </c>
      <c r="J1806" s="30">
        <f t="shared" si="144"/>
        <v>6.1749999999999998</v>
      </c>
    </row>
    <row r="1807" spans="2:10" s="11" customFormat="1">
      <c r="B1807" s="31" t="s">
        <v>5905</v>
      </c>
      <c r="C1807" s="32" t="s">
        <v>5906</v>
      </c>
      <c r="D1807" s="33" t="s">
        <v>5907</v>
      </c>
      <c r="E1807" s="34" t="s">
        <v>3228</v>
      </c>
      <c r="F1807" s="26">
        <f t="shared" si="140"/>
        <v>2.4300000000000002</v>
      </c>
      <c r="G1807" s="27">
        <f t="shared" si="141"/>
        <v>2.4750000000000001</v>
      </c>
      <c r="H1807" s="28">
        <f t="shared" si="142"/>
        <v>2.52</v>
      </c>
      <c r="I1807" s="29">
        <f t="shared" si="143"/>
        <v>2.5649999999999999</v>
      </c>
      <c r="J1807" s="30">
        <f t="shared" si="144"/>
        <v>2.9249999999999998</v>
      </c>
    </row>
    <row r="1808" spans="2:10" s="11" customFormat="1">
      <c r="B1808" s="31" t="s">
        <v>5908</v>
      </c>
      <c r="C1808" s="32" t="s">
        <v>5909</v>
      </c>
      <c r="D1808" s="33" t="s">
        <v>5910</v>
      </c>
      <c r="E1808" s="34" t="s">
        <v>1009</v>
      </c>
      <c r="F1808" s="26">
        <f t="shared" si="140"/>
        <v>2.97</v>
      </c>
      <c r="G1808" s="27">
        <f t="shared" si="141"/>
        <v>3.0249999999999999</v>
      </c>
      <c r="H1808" s="28">
        <f t="shared" si="142"/>
        <v>3.08</v>
      </c>
      <c r="I1808" s="29">
        <f t="shared" si="143"/>
        <v>3.1349999999999998</v>
      </c>
      <c r="J1808" s="30">
        <f t="shared" si="144"/>
        <v>3.5750000000000002</v>
      </c>
    </row>
    <row r="1809" spans="2:10" s="11" customFormat="1">
      <c r="B1809" s="31" t="s">
        <v>5911</v>
      </c>
      <c r="C1809" s="32" t="s">
        <v>5912</v>
      </c>
      <c r="D1809" s="33" t="s">
        <v>5913</v>
      </c>
      <c r="E1809" s="34" t="s">
        <v>889</v>
      </c>
      <c r="F1809" s="26">
        <f t="shared" si="140"/>
        <v>3.24</v>
      </c>
      <c r="G1809" s="27">
        <f t="shared" si="141"/>
        <v>3.3</v>
      </c>
      <c r="H1809" s="28">
        <f t="shared" si="142"/>
        <v>3.36</v>
      </c>
      <c r="I1809" s="29">
        <f t="shared" si="143"/>
        <v>3.42</v>
      </c>
      <c r="J1809" s="30">
        <f t="shared" si="144"/>
        <v>3.9</v>
      </c>
    </row>
    <row r="1810" spans="2:10" s="11" customFormat="1">
      <c r="B1810" s="31" t="s">
        <v>5914</v>
      </c>
      <c r="C1810" s="32" t="s">
        <v>5915</v>
      </c>
      <c r="D1810" s="33" t="s">
        <v>5916</v>
      </c>
      <c r="E1810" s="34" t="s">
        <v>3463</v>
      </c>
      <c r="F1810" s="26">
        <f t="shared" si="140"/>
        <v>4.266</v>
      </c>
      <c r="G1810" s="27">
        <f t="shared" si="141"/>
        <v>4.3450000000000006</v>
      </c>
      <c r="H1810" s="28">
        <f t="shared" si="142"/>
        <v>4.4240000000000004</v>
      </c>
      <c r="I1810" s="29">
        <f t="shared" si="143"/>
        <v>4.5030000000000001</v>
      </c>
      <c r="J1810" s="30">
        <f t="shared" si="144"/>
        <v>5.1349999999999998</v>
      </c>
    </row>
    <row r="1811" spans="2:10" s="11" customFormat="1">
      <c r="B1811" s="31" t="s">
        <v>5918</v>
      </c>
      <c r="C1811" s="32" t="s">
        <v>5919</v>
      </c>
      <c r="D1811" s="33" t="s">
        <v>5920</v>
      </c>
      <c r="E1811" s="34" t="s">
        <v>5921</v>
      </c>
      <c r="F1811" s="26">
        <f t="shared" si="140"/>
        <v>5.2072200000000004</v>
      </c>
      <c r="G1811" s="27">
        <f t="shared" si="141"/>
        <v>5.3036500000000002</v>
      </c>
      <c r="H1811" s="28">
        <f t="shared" si="142"/>
        <v>5.40008</v>
      </c>
      <c r="I1811" s="29">
        <f t="shared" si="143"/>
        <v>5.4965100000000007</v>
      </c>
      <c r="J1811" s="30">
        <f t="shared" si="144"/>
        <v>6.2679500000000008</v>
      </c>
    </row>
    <row r="1812" spans="2:10" s="11" customFormat="1">
      <c r="B1812" s="31" t="s">
        <v>5922</v>
      </c>
      <c r="C1812" s="32" t="s">
        <v>5923</v>
      </c>
      <c r="D1812" s="33" t="s">
        <v>5924</v>
      </c>
      <c r="E1812" s="34" t="s">
        <v>3769</v>
      </c>
      <c r="F1812" s="26">
        <f t="shared" si="140"/>
        <v>3.3480000000000003</v>
      </c>
      <c r="G1812" s="27">
        <f t="shared" si="141"/>
        <v>3.41</v>
      </c>
      <c r="H1812" s="28">
        <f t="shared" si="142"/>
        <v>3.472</v>
      </c>
      <c r="I1812" s="29">
        <f t="shared" si="143"/>
        <v>3.5340000000000003</v>
      </c>
      <c r="J1812" s="30">
        <f t="shared" si="144"/>
        <v>4.03</v>
      </c>
    </row>
    <row r="1813" spans="2:10" s="11" customFormat="1">
      <c r="B1813" s="31" t="s">
        <v>5925</v>
      </c>
      <c r="C1813" s="32" t="s">
        <v>5926</v>
      </c>
      <c r="D1813" s="33" t="s">
        <v>5927</v>
      </c>
      <c r="E1813" s="34" t="s">
        <v>5928</v>
      </c>
      <c r="F1813" s="26">
        <f t="shared" si="140"/>
        <v>2.7436319999999998</v>
      </c>
      <c r="G1813" s="27">
        <f t="shared" si="141"/>
        <v>2.7944399999999998</v>
      </c>
      <c r="H1813" s="28">
        <f t="shared" si="142"/>
        <v>2.8452479999999998</v>
      </c>
      <c r="I1813" s="29">
        <f t="shared" si="143"/>
        <v>2.8960560000000002</v>
      </c>
      <c r="J1813" s="30">
        <f t="shared" si="144"/>
        <v>3.3025199999999999</v>
      </c>
    </row>
    <row r="1814" spans="2:10" s="11" customFormat="1">
      <c r="B1814" s="31" t="s">
        <v>5931</v>
      </c>
      <c r="C1814" s="32" t="s">
        <v>5932</v>
      </c>
      <c r="D1814" s="33" t="s">
        <v>5933</v>
      </c>
      <c r="E1814" s="34" t="s">
        <v>3266</v>
      </c>
      <c r="F1814" s="26">
        <f t="shared" si="140"/>
        <v>2.2680000000000002</v>
      </c>
      <c r="G1814" s="27">
        <f t="shared" si="141"/>
        <v>2.31</v>
      </c>
      <c r="H1814" s="28">
        <f t="shared" si="142"/>
        <v>2.3520000000000003</v>
      </c>
      <c r="I1814" s="29">
        <f t="shared" si="143"/>
        <v>2.3940000000000001</v>
      </c>
      <c r="J1814" s="30">
        <f t="shared" si="144"/>
        <v>2.73</v>
      </c>
    </row>
    <row r="1815" spans="2:10" s="11" customFormat="1">
      <c r="B1815" s="31" t="s">
        <v>5934</v>
      </c>
      <c r="C1815" s="32" t="s">
        <v>5935</v>
      </c>
      <c r="D1815" s="33" t="s">
        <v>5936</v>
      </c>
      <c r="E1815" s="34" t="s">
        <v>889</v>
      </c>
      <c r="F1815" s="26">
        <f t="shared" si="140"/>
        <v>3.24</v>
      </c>
      <c r="G1815" s="27">
        <f t="shared" si="141"/>
        <v>3.3</v>
      </c>
      <c r="H1815" s="28">
        <f t="shared" si="142"/>
        <v>3.36</v>
      </c>
      <c r="I1815" s="29">
        <f t="shared" si="143"/>
        <v>3.42</v>
      </c>
      <c r="J1815" s="30">
        <f t="shared" si="144"/>
        <v>3.9</v>
      </c>
    </row>
    <row r="1816" spans="2:10" s="11" customFormat="1">
      <c r="B1816" s="31" t="s">
        <v>5937</v>
      </c>
      <c r="C1816" s="32" t="s">
        <v>5938</v>
      </c>
      <c r="D1816" s="33" t="s">
        <v>5939</v>
      </c>
      <c r="E1816" s="34" t="s">
        <v>916</v>
      </c>
      <c r="F1816" s="26">
        <f t="shared" si="140"/>
        <v>3.7800000000000002</v>
      </c>
      <c r="G1816" s="27">
        <f t="shared" si="141"/>
        <v>3.85</v>
      </c>
      <c r="H1816" s="28">
        <f t="shared" si="142"/>
        <v>3.92</v>
      </c>
      <c r="I1816" s="29">
        <f t="shared" si="143"/>
        <v>3.99</v>
      </c>
      <c r="J1816" s="30">
        <f t="shared" si="144"/>
        <v>4.55</v>
      </c>
    </row>
    <row r="1817" spans="2:10" s="11" customFormat="1">
      <c r="B1817" s="31" t="s">
        <v>5940</v>
      </c>
      <c r="C1817" s="32" t="s">
        <v>5941</v>
      </c>
      <c r="D1817" s="33" t="s">
        <v>5942</v>
      </c>
      <c r="E1817" s="34" t="s">
        <v>889</v>
      </c>
      <c r="F1817" s="26">
        <f t="shared" si="140"/>
        <v>3.24</v>
      </c>
      <c r="G1817" s="27">
        <f t="shared" si="141"/>
        <v>3.3</v>
      </c>
      <c r="H1817" s="28">
        <f t="shared" si="142"/>
        <v>3.36</v>
      </c>
      <c r="I1817" s="29">
        <f t="shared" si="143"/>
        <v>3.42</v>
      </c>
      <c r="J1817" s="30">
        <f t="shared" si="144"/>
        <v>3.9</v>
      </c>
    </row>
    <row r="1818" spans="2:10" s="11" customFormat="1">
      <c r="B1818" s="31" t="s">
        <v>5943</v>
      </c>
      <c r="C1818" s="32" t="s">
        <v>5944</v>
      </c>
      <c r="D1818" s="33" t="s">
        <v>5945</v>
      </c>
      <c r="E1818" s="34" t="s">
        <v>491</v>
      </c>
      <c r="F1818" s="26">
        <f t="shared" si="140"/>
        <v>8.1</v>
      </c>
      <c r="G1818" s="27">
        <f t="shared" si="141"/>
        <v>8.25</v>
      </c>
      <c r="H1818" s="28">
        <f t="shared" si="142"/>
        <v>8.4</v>
      </c>
      <c r="I1818" s="29">
        <f t="shared" si="143"/>
        <v>8.5500000000000007</v>
      </c>
      <c r="J1818" s="30">
        <f t="shared" si="144"/>
        <v>9.75</v>
      </c>
    </row>
    <row r="1819" spans="2:10" s="11" customFormat="1">
      <c r="B1819" s="31" t="s">
        <v>5946</v>
      </c>
      <c r="C1819" s="32" t="s">
        <v>5947</v>
      </c>
      <c r="D1819" s="33" t="s">
        <v>5948</v>
      </c>
      <c r="E1819" s="34" t="s">
        <v>1009</v>
      </c>
      <c r="F1819" s="26">
        <f t="shared" si="140"/>
        <v>2.97</v>
      </c>
      <c r="G1819" s="27">
        <f t="shared" si="141"/>
        <v>3.0249999999999999</v>
      </c>
      <c r="H1819" s="28">
        <f t="shared" si="142"/>
        <v>3.08</v>
      </c>
      <c r="I1819" s="29">
        <f t="shared" si="143"/>
        <v>3.1349999999999998</v>
      </c>
      <c r="J1819" s="30">
        <f t="shared" si="144"/>
        <v>3.5750000000000002</v>
      </c>
    </row>
    <row r="1820" spans="2:10" s="11" customFormat="1">
      <c r="B1820" s="31" t="s">
        <v>5949</v>
      </c>
      <c r="C1820" s="32" t="s">
        <v>5950</v>
      </c>
      <c r="D1820" s="33" t="s">
        <v>5951</v>
      </c>
      <c r="E1820" s="34" t="s">
        <v>5952</v>
      </c>
      <c r="F1820" s="26">
        <f t="shared" si="140"/>
        <v>2.052</v>
      </c>
      <c r="G1820" s="27">
        <f t="shared" si="141"/>
        <v>2.09</v>
      </c>
      <c r="H1820" s="28">
        <f t="shared" si="142"/>
        <v>2.1280000000000001</v>
      </c>
      <c r="I1820" s="29">
        <f t="shared" si="143"/>
        <v>2.1659999999999999</v>
      </c>
      <c r="J1820" s="30">
        <f t="shared" si="144"/>
        <v>2.4699999999999998</v>
      </c>
    </row>
    <row r="1821" spans="2:10" s="11" customFormat="1">
      <c r="B1821" s="31" t="s">
        <v>5953</v>
      </c>
      <c r="C1821" s="32" t="s">
        <v>5954</v>
      </c>
      <c r="D1821" s="33" t="s">
        <v>5955</v>
      </c>
      <c r="E1821" s="34" t="s">
        <v>889</v>
      </c>
      <c r="F1821" s="26">
        <f t="shared" si="140"/>
        <v>3.24</v>
      </c>
      <c r="G1821" s="27">
        <f t="shared" si="141"/>
        <v>3.3</v>
      </c>
      <c r="H1821" s="28">
        <f t="shared" si="142"/>
        <v>3.36</v>
      </c>
      <c r="I1821" s="29">
        <f t="shared" si="143"/>
        <v>3.42</v>
      </c>
      <c r="J1821" s="30">
        <f t="shared" si="144"/>
        <v>3.9</v>
      </c>
    </row>
    <row r="1822" spans="2:10" s="11" customFormat="1">
      <c r="B1822" s="31" t="s">
        <v>5956</v>
      </c>
      <c r="C1822" s="32" t="s">
        <v>5957</v>
      </c>
      <c r="D1822" s="33" t="s">
        <v>5958</v>
      </c>
      <c r="E1822" s="34" t="s">
        <v>1009</v>
      </c>
      <c r="F1822" s="26">
        <f t="shared" si="140"/>
        <v>2.97</v>
      </c>
      <c r="G1822" s="27">
        <f t="shared" si="141"/>
        <v>3.0249999999999999</v>
      </c>
      <c r="H1822" s="28">
        <f t="shared" si="142"/>
        <v>3.08</v>
      </c>
      <c r="I1822" s="29">
        <f t="shared" si="143"/>
        <v>3.1349999999999998</v>
      </c>
      <c r="J1822" s="30">
        <f t="shared" si="144"/>
        <v>3.5750000000000002</v>
      </c>
    </row>
    <row r="1823" spans="2:10" s="11" customFormat="1">
      <c r="B1823" s="31" t="s">
        <v>5959</v>
      </c>
      <c r="C1823" s="32" t="s">
        <v>5960</v>
      </c>
      <c r="D1823" s="33" t="s">
        <v>5961</v>
      </c>
      <c r="E1823" s="34" t="s">
        <v>1009</v>
      </c>
      <c r="F1823" s="26">
        <f t="shared" si="140"/>
        <v>2.97</v>
      </c>
      <c r="G1823" s="27">
        <f t="shared" si="141"/>
        <v>3.0249999999999999</v>
      </c>
      <c r="H1823" s="28">
        <f t="shared" si="142"/>
        <v>3.08</v>
      </c>
      <c r="I1823" s="29">
        <f t="shared" si="143"/>
        <v>3.1349999999999998</v>
      </c>
      <c r="J1823" s="30">
        <f t="shared" si="144"/>
        <v>3.5750000000000002</v>
      </c>
    </row>
    <row r="1824" spans="2:10" s="11" customFormat="1">
      <c r="B1824" s="31" t="s">
        <v>5962</v>
      </c>
      <c r="C1824" s="32" t="s">
        <v>5963</v>
      </c>
      <c r="D1824" s="33" t="s">
        <v>5964</v>
      </c>
      <c r="E1824" s="34" t="s">
        <v>1009</v>
      </c>
      <c r="F1824" s="26">
        <f t="shared" si="140"/>
        <v>2.97</v>
      </c>
      <c r="G1824" s="27">
        <f t="shared" si="141"/>
        <v>3.0249999999999999</v>
      </c>
      <c r="H1824" s="28">
        <f t="shared" si="142"/>
        <v>3.08</v>
      </c>
      <c r="I1824" s="29">
        <f t="shared" si="143"/>
        <v>3.1349999999999998</v>
      </c>
      <c r="J1824" s="30">
        <f t="shared" si="144"/>
        <v>3.5750000000000002</v>
      </c>
    </row>
    <row r="1825" spans="2:10" s="11" customFormat="1">
      <c r="B1825" s="31" t="s">
        <v>5965</v>
      </c>
      <c r="C1825" s="32" t="s">
        <v>5966</v>
      </c>
      <c r="D1825" s="33" t="s">
        <v>5967</v>
      </c>
      <c r="E1825" s="34" t="s">
        <v>1009</v>
      </c>
      <c r="F1825" s="26">
        <f t="shared" si="140"/>
        <v>2.97</v>
      </c>
      <c r="G1825" s="27">
        <f t="shared" si="141"/>
        <v>3.0249999999999999</v>
      </c>
      <c r="H1825" s="28">
        <f t="shared" si="142"/>
        <v>3.08</v>
      </c>
      <c r="I1825" s="29">
        <f t="shared" si="143"/>
        <v>3.1349999999999998</v>
      </c>
      <c r="J1825" s="30">
        <f t="shared" si="144"/>
        <v>3.5750000000000002</v>
      </c>
    </row>
    <row r="1826" spans="2:10" s="11" customFormat="1">
      <c r="B1826" s="31" t="s">
        <v>5968</v>
      </c>
      <c r="C1826" s="32" t="s">
        <v>5969</v>
      </c>
      <c r="D1826" s="33" t="s">
        <v>5970</v>
      </c>
      <c r="E1826" s="34" t="s">
        <v>1009</v>
      </c>
      <c r="F1826" s="26">
        <f t="shared" si="140"/>
        <v>2.97</v>
      </c>
      <c r="G1826" s="27">
        <f t="shared" si="141"/>
        <v>3.0249999999999999</v>
      </c>
      <c r="H1826" s="28">
        <f t="shared" si="142"/>
        <v>3.08</v>
      </c>
      <c r="I1826" s="29">
        <f t="shared" si="143"/>
        <v>3.1349999999999998</v>
      </c>
      <c r="J1826" s="30">
        <f t="shared" si="144"/>
        <v>3.5750000000000002</v>
      </c>
    </row>
    <row r="1827" spans="2:10" s="11" customFormat="1">
      <c r="B1827" s="31" t="s">
        <v>5971</v>
      </c>
      <c r="C1827" s="32" t="s">
        <v>5972</v>
      </c>
      <c r="D1827" s="33" t="s">
        <v>5973</v>
      </c>
      <c r="E1827" s="34" t="s">
        <v>1009</v>
      </c>
      <c r="F1827" s="26">
        <f t="shared" si="140"/>
        <v>2.97</v>
      </c>
      <c r="G1827" s="27">
        <f t="shared" si="141"/>
        <v>3.0249999999999999</v>
      </c>
      <c r="H1827" s="28">
        <f t="shared" si="142"/>
        <v>3.08</v>
      </c>
      <c r="I1827" s="29">
        <f t="shared" si="143"/>
        <v>3.1349999999999998</v>
      </c>
      <c r="J1827" s="30">
        <f t="shared" si="144"/>
        <v>3.5750000000000002</v>
      </c>
    </row>
    <row r="1828" spans="2:10" s="11" customFormat="1">
      <c r="B1828" s="31" t="s">
        <v>5974</v>
      </c>
      <c r="C1828" s="32" t="s">
        <v>5975</v>
      </c>
      <c r="D1828" s="33" t="s">
        <v>5976</v>
      </c>
      <c r="E1828" s="34" t="s">
        <v>3258</v>
      </c>
      <c r="F1828" s="26">
        <f t="shared" si="140"/>
        <v>1.512</v>
      </c>
      <c r="G1828" s="27">
        <f t="shared" si="141"/>
        <v>1.5399999999999998</v>
      </c>
      <c r="H1828" s="28">
        <f t="shared" si="142"/>
        <v>1.5679999999999998</v>
      </c>
      <c r="I1828" s="29">
        <f t="shared" si="143"/>
        <v>1.5959999999999999</v>
      </c>
      <c r="J1828" s="30">
        <f t="shared" si="144"/>
        <v>1.8199999999999998</v>
      </c>
    </row>
    <row r="1829" spans="2:10" s="11" customFormat="1">
      <c r="B1829" s="31" t="s">
        <v>5977</v>
      </c>
      <c r="C1829" s="32" t="s">
        <v>5978</v>
      </c>
      <c r="D1829" s="33" t="s">
        <v>5979</v>
      </c>
      <c r="E1829" s="34" t="s">
        <v>5980</v>
      </c>
      <c r="F1829" s="26">
        <f t="shared" si="140"/>
        <v>1.944</v>
      </c>
      <c r="G1829" s="27">
        <f t="shared" si="141"/>
        <v>1.98</v>
      </c>
      <c r="H1829" s="28">
        <f t="shared" si="142"/>
        <v>2.016</v>
      </c>
      <c r="I1829" s="29">
        <f t="shared" si="143"/>
        <v>2.052</v>
      </c>
      <c r="J1829" s="30">
        <f t="shared" si="144"/>
        <v>2.34</v>
      </c>
    </row>
    <row r="1830" spans="2:10" s="11" customFormat="1">
      <c r="B1830" s="31" t="s">
        <v>5981</v>
      </c>
      <c r="C1830" s="32" t="s">
        <v>5982</v>
      </c>
      <c r="D1830" s="33" t="s">
        <v>5983</v>
      </c>
      <c r="E1830" s="34" t="s">
        <v>595</v>
      </c>
      <c r="F1830" s="26">
        <f t="shared" si="140"/>
        <v>0.81</v>
      </c>
      <c r="G1830" s="27">
        <f t="shared" si="141"/>
        <v>0.82499999999999996</v>
      </c>
      <c r="H1830" s="28">
        <f t="shared" si="142"/>
        <v>0.84</v>
      </c>
      <c r="I1830" s="29">
        <f t="shared" si="143"/>
        <v>0.85499999999999998</v>
      </c>
      <c r="J1830" s="30">
        <f t="shared" si="144"/>
        <v>0.97499999999999998</v>
      </c>
    </row>
    <row r="1831" spans="2:10" s="11" customFormat="1">
      <c r="B1831" s="31" t="s">
        <v>5984</v>
      </c>
      <c r="C1831" s="32" t="s">
        <v>5985</v>
      </c>
      <c r="D1831" s="33" t="s">
        <v>5986</v>
      </c>
      <c r="E1831" s="34" t="s">
        <v>3816</v>
      </c>
      <c r="F1831" s="26">
        <f t="shared" si="140"/>
        <v>0.64800000000000002</v>
      </c>
      <c r="G1831" s="27">
        <f t="shared" si="141"/>
        <v>0.65999999999999992</v>
      </c>
      <c r="H1831" s="28">
        <f t="shared" si="142"/>
        <v>0.67199999999999993</v>
      </c>
      <c r="I1831" s="29">
        <f t="shared" si="143"/>
        <v>0.68399999999999994</v>
      </c>
      <c r="J1831" s="30">
        <f t="shared" si="144"/>
        <v>0.78</v>
      </c>
    </row>
    <row r="1832" spans="2:10" s="11" customFormat="1">
      <c r="B1832" s="31" t="s">
        <v>5987</v>
      </c>
      <c r="C1832" s="32" t="s">
        <v>5988</v>
      </c>
      <c r="D1832" s="33" t="s">
        <v>5989</v>
      </c>
      <c r="E1832" s="34" t="s">
        <v>5990</v>
      </c>
      <c r="F1832" s="26">
        <f t="shared" si="140"/>
        <v>0.19439999999999999</v>
      </c>
      <c r="G1832" s="27">
        <f t="shared" si="141"/>
        <v>0.19799999999999998</v>
      </c>
      <c r="H1832" s="28">
        <f t="shared" si="142"/>
        <v>0.2016</v>
      </c>
      <c r="I1832" s="29">
        <f t="shared" si="143"/>
        <v>0.20519999999999999</v>
      </c>
      <c r="J1832" s="30">
        <f t="shared" si="144"/>
        <v>0.23399999999999999</v>
      </c>
    </row>
    <row r="1833" spans="2:10" s="11" customFormat="1">
      <c r="B1833" s="31" t="s">
        <v>5991</v>
      </c>
      <c r="C1833" s="32" t="s">
        <v>5992</v>
      </c>
      <c r="D1833" s="33" t="s">
        <v>5993</v>
      </c>
      <c r="E1833" s="34" t="s">
        <v>5994</v>
      </c>
      <c r="F1833" s="26">
        <f t="shared" si="140"/>
        <v>9.7199999999999995E-2</v>
      </c>
      <c r="G1833" s="27">
        <f t="shared" si="141"/>
        <v>9.8999999999999991E-2</v>
      </c>
      <c r="H1833" s="28">
        <f t="shared" si="142"/>
        <v>0.1008</v>
      </c>
      <c r="I1833" s="29">
        <f t="shared" si="143"/>
        <v>0.1026</v>
      </c>
      <c r="J1833" s="30">
        <f t="shared" si="144"/>
        <v>0.11699999999999999</v>
      </c>
    </row>
    <row r="1834" spans="2:10" s="11" customFormat="1">
      <c r="B1834" s="31" t="s">
        <v>5995</v>
      </c>
      <c r="C1834" s="32" t="s">
        <v>5996</v>
      </c>
      <c r="D1834" s="33" t="s">
        <v>5997</v>
      </c>
      <c r="E1834" s="34" t="s">
        <v>5994</v>
      </c>
      <c r="F1834" s="26">
        <f t="shared" si="140"/>
        <v>9.7199999999999995E-2</v>
      </c>
      <c r="G1834" s="27">
        <f t="shared" si="141"/>
        <v>9.8999999999999991E-2</v>
      </c>
      <c r="H1834" s="28">
        <f t="shared" si="142"/>
        <v>0.1008</v>
      </c>
      <c r="I1834" s="29">
        <f t="shared" si="143"/>
        <v>0.1026</v>
      </c>
      <c r="J1834" s="30">
        <f t="shared" si="144"/>
        <v>0.11699999999999999</v>
      </c>
    </row>
    <row r="1835" spans="2:10" s="11" customFormat="1">
      <c r="B1835" s="31" t="s">
        <v>5998</v>
      </c>
      <c r="C1835" s="32" t="s">
        <v>5999</v>
      </c>
      <c r="D1835" s="33" t="s">
        <v>6000</v>
      </c>
      <c r="E1835" s="34" t="s">
        <v>5994</v>
      </c>
      <c r="F1835" s="26">
        <f t="shared" si="140"/>
        <v>9.7199999999999995E-2</v>
      </c>
      <c r="G1835" s="27">
        <f t="shared" si="141"/>
        <v>9.8999999999999991E-2</v>
      </c>
      <c r="H1835" s="28">
        <f t="shared" si="142"/>
        <v>0.1008</v>
      </c>
      <c r="I1835" s="29">
        <f t="shared" si="143"/>
        <v>0.1026</v>
      </c>
      <c r="J1835" s="30">
        <f t="shared" si="144"/>
        <v>0.11699999999999999</v>
      </c>
    </row>
    <row r="1836" spans="2:10" s="11" customFormat="1">
      <c r="B1836" s="31" t="s">
        <v>6001</v>
      </c>
      <c r="C1836" s="32" t="s">
        <v>6002</v>
      </c>
      <c r="D1836" s="33" t="s">
        <v>6003</v>
      </c>
      <c r="E1836" s="34" t="s">
        <v>595</v>
      </c>
      <c r="F1836" s="26">
        <f t="shared" si="140"/>
        <v>0.81</v>
      </c>
      <c r="G1836" s="27">
        <f t="shared" si="141"/>
        <v>0.82499999999999996</v>
      </c>
      <c r="H1836" s="28">
        <f t="shared" si="142"/>
        <v>0.84</v>
      </c>
      <c r="I1836" s="29">
        <f t="shared" si="143"/>
        <v>0.85499999999999998</v>
      </c>
      <c r="J1836" s="30">
        <f t="shared" si="144"/>
        <v>0.97499999999999998</v>
      </c>
    </row>
    <row r="1837" spans="2:10" s="11" customFormat="1">
      <c r="B1837" s="31" t="s">
        <v>6004</v>
      </c>
      <c r="C1837" s="32" t="s">
        <v>6005</v>
      </c>
      <c r="D1837" s="33" t="s">
        <v>6006</v>
      </c>
      <c r="E1837" s="34" t="s">
        <v>595</v>
      </c>
      <c r="F1837" s="26">
        <f t="shared" si="140"/>
        <v>0.81</v>
      </c>
      <c r="G1837" s="27">
        <f t="shared" si="141"/>
        <v>0.82499999999999996</v>
      </c>
      <c r="H1837" s="28">
        <f t="shared" si="142"/>
        <v>0.84</v>
      </c>
      <c r="I1837" s="29">
        <f t="shared" si="143"/>
        <v>0.85499999999999998</v>
      </c>
      <c r="J1837" s="30">
        <f t="shared" si="144"/>
        <v>0.97499999999999998</v>
      </c>
    </row>
    <row r="1838" spans="2:10" s="11" customFormat="1">
      <c r="B1838" s="31" t="s">
        <v>6007</v>
      </c>
      <c r="C1838" s="32" t="s">
        <v>6008</v>
      </c>
      <c r="D1838" s="33" t="s">
        <v>6009</v>
      </c>
      <c r="E1838" s="34" t="s">
        <v>3258</v>
      </c>
      <c r="F1838" s="26">
        <f t="shared" si="140"/>
        <v>1.512</v>
      </c>
      <c r="G1838" s="27">
        <f t="shared" si="141"/>
        <v>1.5399999999999998</v>
      </c>
      <c r="H1838" s="28">
        <f t="shared" si="142"/>
        <v>1.5679999999999998</v>
      </c>
      <c r="I1838" s="29">
        <f t="shared" si="143"/>
        <v>1.5959999999999999</v>
      </c>
      <c r="J1838" s="30">
        <f t="shared" si="144"/>
        <v>1.8199999999999998</v>
      </c>
    </row>
    <row r="1839" spans="2:10" s="11" customFormat="1">
      <c r="B1839" s="31" t="s">
        <v>6010</v>
      </c>
      <c r="C1839" s="32" t="s">
        <v>6011</v>
      </c>
      <c r="D1839" s="33" t="s">
        <v>6012</v>
      </c>
      <c r="E1839" s="34" t="s">
        <v>424</v>
      </c>
      <c r="F1839" s="26">
        <f t="shared" si="140"/>
        <v>1.8359999999999999</v>
      </c>
      <c r="G1839" s="27">
        <f t="shared" si="141"/>
        <v>1.8699999999999999</v>
      </c>
      <c r="H1839" s="28">
        <f t="shared" si="142"/>
        <v>1.9039999999999999</v>
      </c>
      <c r="I1839" s="29">
        <f t="shared" si="143"/>
        <v>1.9379999999999999</v>
      </c>
      <c r="J1839" s="30">
        <f t="shared" si="144"/>
        <v>2.21</v>
      </c>
    </row>
    <row r="1840" spans="2:10" s="11" customFormat="1">
      <c r="B1840" s="31" t="s">
        <v>6013</v>
      </c>
      <c r="C1840" s="32" t="s">
        <v>6014</v>
      </c>
      <c r="D1840" s="33" t="s">
        <v>6015</v>
      </c>
      <c r="E1840" s="34" t="s">
        <v>3258</v>
      </c>
      <c r="F1840" s="26">
        <f t="shared" si="140"/>
        <v>1.512</v>
      </c>
      <c r="G1840" s="27">
        <f t="shared" si="141"/>
        <v>1.5399999999999998</v>
      </c>
      <c r="H1840" s="28">
        <f t="shared" si="142"/>
        <v>1.5679999999999998</v>
      </c>
      <c r="I1840" s="29">
        <f t="shared" si="143"/>
        <v>1.5959999999999999</v>
      </c>
      <c r="J1840" s="30">
        <f t="shared" si="144"/>
        <v>1.8199999999999998</v>
      </c>
    </row>
    <row r="1841" spans="2:10" s="11" customFormat="1">
      <c r="B1841" s="31" t="s">
        <v>6016</v>
      </c>
      <c r="C1841" s="32" t="s">
        <v>6017</v>
      </c>
      <c r="D1841" s="33" t="s">
        <v>6018</v>
      </c>
      <c r="E1841" s="34" t="s">
        <v>6019</v>
      </c>
      <c r="F1841" s="26">
        <f t="shared" si="140"/>
        <v>0.14580000000000001</v>
      </c>
      <c r="G1841" s="27">
        <f t="shared" si="141"/>
        <v>0.14850000000000002</v>
      </c>
      <c r="H1841" s="28">
        <f t="shared" si="142"/>
        <v>0.1512</v>
      </c>
      <c r="I1841" s="29">
        <f t="shared" si="143"/>
        <v>0.15390000000000001</v>
      </c>
      <c r="J1841" s="30">
        <f t="shared" si="144"/>
        <v>0.17550000000000002</v>
      </c>
    </row>
    <row r="1842" spans="2:10" s="11" customFormat="1">
      <c r="B1842" s="31" t="s">
        <v>6020</v>
      </c>
      <c r="C1842" s="32" t="s">
        <v>6021</v>
      </c>
      <c r="D1842" s="33" t="s">
        <v>6022</v>
      </c>
      <c r="E1842" s="34" t="s">
        <v>1009</v>
      </c>
      <c r="F1842" s="26">
        <f t="shared" si="140"/>
        <v>2.97</v>
      </c>
      <c r="G1842" s="27">
        <f t="shared" si="141"/>
        <v>3.0249999999999999</v>
      </c>
      <c r="H1842" s="28">
        <f t="shared" si="142"/>
        <v>3.08</v>
      </c>
      <c r="I1842" s="29">
        <f t="shared" si="143"/>
        <v>3.1349999999999998</v>
      </c>
      <c r="J1842" s="30">
        <f t="shared" si="144"/>
        <v>3.5750000000000002</v>
      </c>
    </row>
    <row r="1843" spans="2:10" s="11" customFormat="1">
      <c r="B1843" s="31" t="s">
        <v>6023</v>
      </c>
      <c r="C1843" s="32" t="s">
        <v>6024</v>
      </c>
      <c r="D1843" s="33" t="s">
        <v>6025</v>
      </c>
      <c r="E1843" s="34" t="s">
        <v>6026</v>
      </c>
      <c r="F1843" s="26">
        <f t="shared" si="140"/>
        <v>1.2311999999999999</v>
      </c>
      <c r="G1843" s="27">
        <f t="shared" si="141"/>
        <v>1.254</v>
      </c>
      <c r="H1843" s="28">
        <f t="shared" si="142"/>
        <v>1.2767999999999999</v>
      </c>
      <c r="I1843" s="29">
        <f t="shared" si="143"/>
        <v>1.2995999999999999</v>
      </c>
      <c r="J1843" s="30">
        <f t="shared" si="144"/>
        <v>1.4819999999999998</v>
      </c>
    </row>
    <row r="1844" spans="2:10" s="11" customFormat="1">
      <c r="B1844" s="31" t="s">
        <v>6027</v>
      </c>
      <c r="C1844" s="32" t="s">
        <v>6028</v>
      </c>
      <c r="D1844" s="33" t="s">
        <v>6029</v>
      </c>
      <c r="E1844" s="34" t="s">
        <v>688</v>
      </c>
      <c r="F1844" s="26">
        <f t="shared" si="140"/>
        <v>1.62</v>
      </c>
      <c r="G1844" s="27">
        <f t="shared" si="141"/>
        <v>1.65</v>
      </c>
      <c r="H1844" s="28">
        <f t="shared" si="142"/>
        <v>1.68</v>
      </c>
      <c r="I1844" s="29">
        <f t="shared" si="143"/>
        <v>1.71</v>
      </c>
      <c r="J1844" s="30">
        <f t="shared" si="144"/>
        <v>1.95</v>
      </c>
    </row>
    <row r="1845" spans="2:10" s="11" customFormat="1">
      <c r="B1845" s="31" t="s">
        <v>6032</v>
      </c>
      <c r="C1845" s="32" t="s">
        <v>6033</v>
      </c>
      <c r="D1845" s="33" t="s">
        <v>6034</v>
      </c>
      <c r="E1845" s="34" t="s">
        <v>688</v>
      </c>
      <c r="F1845" s="26">
        <f t="shared" si="140"/>
        <v>1.62</v>
      </c>
      <c r="G1845" s="27">
        <f t="shared" si="141"/>
        <v>1.65</v>
      </c>
      <c r="H1845" s="28">
        <f t="shared" si="142"/>
        <v>1.68</v>
      </c>
      <c r="I1845" s="29">
        <f t="shared" si="143"/>
        <v>1.71</v>
      </c>
      <c r="J1845" s="30">
        <f t="shared" si="144"/>
        <v>1.95</v>
      </c>
    </row>
    <row r="1846" spans="2:10" s="11" customFormat="1">
      <c r="B1846" s="31" t="s">
        <v>6035</v>
      </c>
      <c r="C1846" s="32" t="s">
        <v>6036</v>
      </c>
      <c r="D1846" s="33" t="s">
        <v>6037</v>
      </c>
      <c r="E1846" s="34" t="s">
        <v>5526</v>
      </c>
      <c r="F1846" s="26">
        <f t="shared" si="140"/>
        <v>0.8640000000000001</v>
      </c>
      <c r="G1846" s="27">
        <f t="shared" si="141"/>
        <v>0.88000000000000012</v>
      </c>
      <c r="H1846" s="28">
        <f t="shared" si="142"/>
        <v>0.89600000000000002</v>
      </c>
      <c r="I1846" s="29">
        <f t="shared" si="143"/>
        <v>0.91200000000000003</v>
      </c>
      <c r="J1846" s="30">
        <f t="shared" si="144"/>
        <v>1.04</v>
      </c>
    </row>
    <row r="1847" spans="2:10" s="11" customFormat="1">
      <c r="B1847" s="31" t="s">
        <v>6038</v>
      </c>
      <c r="C1847" s="32" t="s">
        <v>6039</v>
      </c>
      <c r="D1847" s="33" t="s">
        <v>6040</v>
      </c>
      <c r="E1847" s="34" t="s">
        <v>916</v>
      </c>
      <c r="F1847" s="26">
        <f t="shared" si="140"/>
        <v>3.7800000000000002</v>
      </c>
      <c r="G1847" s="27">
        <f t="shared" si="141"/>
        <v>3.85</v>
      </c>
      <c r="H1847" s="28">
        <f t="shared" si="142"/>
        <v>3.92</v>
      </c>
      <c r="I1847" s="29">
        <f t="shared" si="143"/>
        <v>3.99</v>
      </c>
      <c r="J1847" s="30">
        <f t="shared" si="144"/>
        <v>4.55</v>
      </c>
    </row>
    <row r="1848" spans="2:10" s="11" customFormat="1">
      <c r="B1848" s="31" t="s">
        <v>6041</v>
      </c>
      <c r="C1848" s="32" t="s">
        <v>6042</v>
      </c>
      <c r="D1848" s="33" t="s">
        <v>6043</v>
      </c>
      <c r="E1848" s="34" t="s">
        <v>41</v>
      </c>
      <c r="F1848" s="26">
        <f t="shared" si="140"/>
        <v>21.6</v>
      </c>
      <c r="G1848" s="27">
        <f t="shared" si="141"/>
        <v>22</v>
      </c>
      <c r="H1848" s="28">
        <f t="shared" si="142"/>
        <v>22.4</v>
      </c>
      <c r="I1848" s="29">
        <f t="shared" si="143"/>
        <v>22.8</v>
      </c>
      <c r="J1848" s="30">
        <f t="shared" si="144"/>
        <v>26</v>
      </c>
    </row>
    <row r="1849" spans="2:10" s="11" customFormat="1">
      <c r="B1849" s="31" t="s">
        <v>6044</v>
      </c>
      <c r="C1849" s="32" t="s">
        <v>6045</v>
      </c>
      <c r="D1849" s="33" t="s">
        <v>6046</v>
      </c>
      <c r="E1849" s="34" t="s">
        <v>41</v>
      </c>
      <c r="F1849" s="26">
        <f t="shared" si="140"/>
        <v>21.6</v>
      </c>
      <c r="G1849" s="27">
        <f t="shared" si="141"/>
        <v>22</v>
      </c>
      <c r="H1849" s="28">
        <f t="shared" si="142"/>
        <v>22.4</v>
      </c>
      <c r="I1849" s="29">
        <f t="shared" si="143"/>
        <v>22.8</v>
      </c>
      <c r="J1849" s="30">
        <f t="shared" si="144"/>
        <v>26</v>
      </c>
    </row>
    <row r="1850" spans="2:10" s="11" customFormat="1">
      <c r="B1850" s="31" t="s">
        <v>6047</v>
      </c>
      <c r="C1850" s="32" t="s">
        <v>6048</v>
      </c>
      <c r="D1850" s="33" t="s">
        <v>6049</v>
      </c>
      <c r="E1850" s="34" t="s">
        <v>60</v>
      </c>
      <c r="F1850" s="26">
        <f t="shared" si="140"/>
        <v>15.66</v>
      </c>
      <c r="G1850" s="27">
        <f t="shared" si="141"/>
        <v>15.95</v>
      </c>
      <c r="H1850" s="28">
        <f t="shared" si="142"/>
        <v>16.239999999999998</v>
      </c>
      <c r="I1850" s="29">
        <f t="shared" si="143"/>
        <v>16.53</v>
      </c>
      <c r="J1850" s="30">
        <f t="shared" si="144"/>
        <v>18.850000000000001</v>
      </c>
    </row>
    <row r="1851" spans="2:10" s="11" customFormat="1">
      <c r="B1851" s="31" t="s">
        <v>6050</v>
      </c>
      <c r="C1851" s="32" t="s">
        <v>6051</v>
      </c>
      <c r="D1851" s="33" t="s">
        <v>6052</v>
      </c>
      <c r="E1851" s="34" t="s">
        <v>144</v>
      </c>
      <c r="F1851" s="26">
        <f t="shared" si="140"/>
        <v>37.799999999999997</v>
      </c>
      <c r="G1851" s="27">
        <f t="shared" si="141"/>
        <v>38.5</v>
      </c>
      <c r="H1851" s="28">
        <f t="shared" si="142"/>
        <v>39.200000000000003</v>
      </c>
      <c r="I1851" s="29">
        <f t="shared" si="143"/>
        <v>39.9</v>
      </c>
      <c r="J1851" s="30">
        <f t="shared" si="144"/>
        <v>45.5</v>
      </c>
    </row>
    <row r="1852" spans="2:10" s="11" customFormat="1">
      <c r="B1852" s="31" t="s">
        <v>6053</v>
      </c>
      <c r="C1852" s="32" t="s">
        <v>6054</v>
      </c>
      <c r="D1852" s="33" t="s">
        <v>6055</v>
      </c>
      <c r="E1852" s="34" t="s">
        <v>274</v>
      </c>
      <c r="F1852" s="26">
        <f t="shared" si="140"/>
        <v>34.56</v>
      </c>
      <c r="G1852" s="27">
        <f t="shared" si="141"/>
        <v>35.200000000000003</v>
      </c>
      <c r="H1852" s="28">
        <f t="shared" si="142"/>
        <v>35.840000000000003</v>
      </c>
      <c r="I1852" s="29">
        <f t="shared" si="143"/>
        <v>36.480000000000004</v>
      </c>
      <c r="J1852" s="30">
        <f t="shared" si="144"/>
        <v>41.6</v>
      </c>
    </row>
    <row r="1853" spans="2:10" s="11" customFormat="1">
      <c r="B1853" s="31" t="s">
        <v>6056</v>
      </c>
      <c r="C1853" s="32" t="s">
        <v>6057</v>
      </c>
      <c r="D1853" s="33" t="s">
        <v>6058</v>
      </c>
      <c r="E1853" s="34" t="s">
        <v>41</v>
      </c>
      <c r="F1853" s="26">
        <f t="shared" si="140"/>
        <v>21.6</v>
      </c>
      <c r="G1853" s="27">
        <f t="shared" si="141"/>
        <v>22</v>
      </c>
      <c r="H1853" s="28">
        <f t="shared" si="142"/>
        <v>22.4</v>
      </c>
      <c r="I1853" s="29">
        <f t="shared" si="143"/>
        <v>22.8</v>
      </c>
      <c r="J1853" s="30">
        <f t="shared" si="144"/>
        <v>26</v>
      </c>
    </row>
    <row r="1854" spans="2:10" s="11" customFormat="1">
      <c r="B1854" s="31" t="s">
        <v>6059</v>
      </c>
      <c r="C1854" s="32" t="s">
        <v>6060</v>
      </c>
      <c r="D1854" s="33" t="s">
        <v>6061</v>
      </c>
      <c r="E1854" s="34" t="s">
        <v>4395</v>
      </c>
      <c r="F1854" s="26">
        <f t="shared" si="140"/>
        <v>75.599999999999994</v>
      </c>
      <c r="G1854" s="27">
        <f t="shared" si="141"/>
        <v>77</v>
      </c>
      <c r="H1854" s="28">
        <f t="shared" si="142"/>
        <v>78.400000000000006</v>
      </c>
      <c r="I1854" s="29">
        <f t="shared" si="143"/>
        <v>79.8</v>
      </c>
      <c r="J1854" s="30">
        <f t="shared" si="144"/>
        <v>91</v>
      </c>
    </row>
    <row r="1855" spans="2:10" s="11" customFormat="1">
      <c r="B1855" s="31" t="s">
        <v>6062</v>
      </c>
      <c r="C1855" s="32" t="s">
        <v>6063</v>
      </c>
      <c r="D1855" s="33" t="s">
        <v>6064</v>
      </c>
      <c r="E1855" s="34" t="s">
        <v>763</v>
      </c>
      <c r="F1855" s="26">
        <f t="shared" si="140"/>
        <v>12.96</v>
      </c>
      <c r="G1855" s="27">
        <f t="shared" si="141"/>
        <v>13.2</v>
      </c>
      <c r="H1855" s="28">
        <f t="shared" si="142"/>
        <v>13.44</v>
      </c>
      <c r="I1855" s="29">
        <f t="shared" si="143"/>
        <v>13.68</v>
      </c>
      <c r="J1855" s="30">
        <f t="shared" si="144"/>
        <v>15.6</v>
      </c>
    </row>
    <row r="1856" spans="2:10" s="11" customFormat="1">
      <c r="B1856" s="31" t="s">
        <v>6065</v>
      </c>
      <c r="C1856" s="32" t="s">
        <v>6066</v>
      </c>
      <c r="D1856" s="33" t="s">
        <v>6067</v>
      </c>
      <c r="E1856" s="34" t="s">
        <v>187</v>
      </c>
      <c r="F1856" s="26">
        <f t="shared" si="140"/>
        <v>97.2</v>
      </c>
      <c r="G1856" s="27">
        <f t="shared" si="141"/>
        <v>99</v>
      </c>
      <c r="H1856" s="28">
        <f t="shared" si="142"/>
        <v>100.8</v>
      </c>
      <c r="I1856" s="29">
        <f t="shared" si="143"/>
        <v>102.6</v>
      </c>
      <c r="J1856" s="30">
        <f t="shared" si="144"/>
        <v>117</v>
      </c>
    </row>
    <row r="1857" spans="2:10" s="11" customFormat="1">
      <c r="B1857" s="31" t="s">
        <v>6068</v>
      </c>
      <c r="C1857" s="32" t="s">
        <v>6069</v>
      </c>
      <c r="D1857" s="33" t="s">
        <v>6070</v>
      </c>
      <c r="E1857" s="34" t="s">
        <v>6071</v>
      </c>
      <c r="F1857" s="26">
        <f t="shared" si="140"/>
        <v>1566</v>
      </c>
      <c r="G1857" s="27">
        <f t="shared" si="141"/>
        <v>1595</v>
      </c>
      <c r="H1857" s="28">
        <f t="shared" si="142"/>
        <v>1624</v>
      </c>
      <c r="I1857" s="29">
        <f t="shared" si="143"/>
        <v>1653</v>
      </c>
      <c r="J1857" s="30">
        <f t="shared" si="144"/>
        <v>1885</v>
      </c>
    </row>
    <row r="1858" spans="2:10" s="11" customFormat="1">
      <c r="B1858" s="31" t="s">
        <v>6072</v>
      </c>
      <c r="C1858" s="32" t="s">
        <v>6073</v>
      </c>
      <c r="D1858" s="33" t="s">
        <v>6074</v>
      </c>
      <c r="E1858" s="34" t="s">
        <v>6071</v>
      </c>
      <c r="F1858" s="26">
        <f t="shared" si="140"/>
        <v>1566</v>
      </c>
      <c r="G1858" s="27">
        <f t="shared" si="141"/>
        <v>1595</v>
      </c>
      <c r="H1858" s="28">
        <f t="shared" si="142"/>
        <v>1624</v>
      </c>
      <c r="I1858" s="29">
        <f t="shared" si="143"/>
        <v>1653</v>
      </c>
      <c r="J1858" s="30">
        <f t="shared" si="144"/>
        <v>1885</v>
      </c>
    </row>
    <row r="1859" spans="2:10" s="11" customFormat="1">
      <c r="B1859" s="31" t="s">
        <v>6075</v>
      </c>
      <c r="C1859" s="32" t="s">
        <v>6076</v>
      </c>
      <c r="D1859" s="33" t="s">
        <v>6077</v>
      </c>
      <c r="E1859" s="34" t="s">
        <v>6078</v>
      </c>
      <c r="F1859" s="26">
        <f t="shared" si="140"/>
        <v>15.984000000000002</v>
      </c>
      <c r="G1859" s="27">
        <f t="shared" si="141"/>
        <v>16.28</v>
      </c>
      <c r="H1859" s="28">
        <f t="shared" si="142"/>
        <v>16.576000000000001</v>
      </c>
      <c r="I1859" s="29">
        <f t="shared" si="143"/>
        <v>16.872</v>
      </c>
      <c r="J1859" s="30">
        <f t="shared" si="144"/>
        <v>19.240000000000002</v>
      </c>
    </row>
    <row r="1860" spans="2:10" s="11" customFormat="1">
      <c r="B1860" s="31" t="s">
        <v>6079</v>
      </c>
      <c r="C1860" s="32" t="s">
        <v>6080</v>
      </c>
      <c r="D1860" s="33" t="s">
        <v>6081</v>
      </c>
      <c r="E1860" s="34" t="s">
        <v>595</v>
      </c>
      <c r="F1860" s="26">
        <f t="shared" si="140"/>
        <v>0.81</v>
      </c>
      <c r="G1860" s="27">
        <f t="shared" si="141"/>
        <v>0.82499999999999996</v>
      </c>
      <c r="H1860" s="28">
        <f t="shared" si="142"/>
        <v>0.84</v>
      </c>
      <c r="I1860" s="29">
        <f t="shared" si="143"/>
        <v>0.85499999999999998</v>
      </c>
      <c r="J1860" s="30">
        <f t="shared" si="144"/>
        <v>0.97499999999999998</v>
      </c>
    </row>
    <row r="1861" spans="2:10" s="11" customFormat="1">
      <c r="B1861" s="31" t="s">
        <v>6082</v>
      </c>
      <c r="C1861" s="32" t="s">
        <v>6083</v>
      </c>
      <c r="D1861" s="33" t="s">
        <v>6084</v>
      </c>
      <c r="E1861" s="34" t="s">
        <v>710</v>
      </c>
      <c r="F1861" s="26">
        <f t="shared" si="140"/>
        <v>9.18</v>
      </c>
      <c r="G1861" s="27">
        <f t="shared" si="141"/>
        <v>9.35</v>
      </c>
      <c r="H1861" s="28">
        <f t="shared" si="142"/>
        <v>9.52</v>
      </c>
      <c r="I1861" s="29">
        <f t="shared" si="143"/>
        <v>9.69</v>
      </c>
      <c r="J1861" s="30">
        <f t="shared" si="144"/>
        <v>11.05</v>
      </c>
    </row>
    <row r="1862" spans="2:10" s="11" customFormat="1">
      <c r="B1862" s="31" t="s">
        <v>6085</v>
      </c>
      <c r="C1862" s="32" t="s">
        <v>6086</v>
      </c>
      <c r="D1862" s="33" t="s">
        <v>6087</v>
      </c>
      <c r="E1862" s="34" t="s">
        <v>710</v>
      </c>
      <c r="F1862" s="26">
        <f t="shared" si="140"/>
        <v>9.18</v>
      </c>
      <c r="G1862" s="27">
        <f t="shared" si="141"/>
        <v>9.35</v>
      </c>
      <c r="H1862" s="28">
        <f t="shared" si="142"/>
        <v>9.52</v>
      </c>
      <c r="I1862" s="29">
        <f t="shared" si="143"/>
        <v>9.69</v>
      </c>
      <c r="J1862" s="30">
        <f t="shared" si="144"/>
        <v>11.05</v>
      </c>
    </row>
    <row r="1863" spans="2:10" s="11" customFormat="1">
      <c r="B1863" s="31" t="s">
        <v>6088</v>
      </c>
      <c r="C1863" s="32" t="s">
        <v>6089</v>
      </c>
      <c r="D1863" s="33" t="s">
        <v>6090</v>
      </c>
      <c r="E1863" s="34" t="s">
        <v>710</v>
      </c>
      <c r="F1863" s="26">
        <f t="shared" si="140"/>
        <v>9.18</v>
      </c>
      <c r="G1863" s="27">
        <f t="shared" si="141"/>
        <v>9.35</v>
      </c>
      <c r="H1863" s="28">
        <f t="shared" si="142"/>
        <v>9.52</v>
      </c>
      <c r="I1863" s="29">
        <f t="shared" si="143"/>
        <v>9.69</v>
      </c>
      <c r="J1863" s="30">
        <f t="shared" si="144"/>
        <v>11.05</v>
      </c>
    </row>
    <row r="1864" spans="2:10" s="11" customFormat="1">
      <c r="B1864" s="31" t="s">
        <v>6091</v>
      </c>
      <c r="C1864" s="32" t="s">
        <v>6092</v>
      </c>
      <c r="D1864" s="33" t="s">
        <v>6093</v>
      </c>
      <c r="E1864" s="34" t="s">
        <v>710</v>
      </c>
      <c r="F1864" s="26">
        <f t="shared" ref="F1864:F1927" si="145">E1864*(8/100)+E1864</f>
        <v>9.18</v>
      </c>
      <c r="G1864" s="27">
        <f t="shared" ref="G1864:G1927" si="146">E1864*(10/100)+E1864</f>
        <v>9.35</v>
      </c>
      <c r="H1864" s="28">
        <f t="shared" ref="H1864:H1927" si="147">E1864*(12/100)+E1864</f>
        <v>9.52</v>
      </c>
      <c r="I1864" s="29">
        <f t="shared" ref="I1864:I1927" si="148">E1864*(14/100)+E1864</f>
        <v>9.69</v>
      </c>
      <c r="J1864" s="30">
        <f t="shared" ref="J1864:J1927" si="149">E1864*(30/100)+E1864</f>
        <v>11.05</v>
      </c>
    </row>
    <row r="1865" spans="2:10" s="11" customFormat="1">
      <c r="B1865" s="31" t="s">
        <v>6094</v>
      </c>
      <c r="C1865" s="32" t="s">
        <v>6095</v>
      </c>
      <c r="D1865" s="33" t="s">
        <v>6096</v>
      </c>
      <c r="E1865" s="34" t="s">
        <v>723</v>
      </c>
      <c r="F1865" s="26">
        <f t="shared" si="145"/>
        <v>10.26</v>
      </c>
      <c r="G1865" s="27">
        <f t="shared" si="146"/>
        <v>10.45</v>
      </c>
      <c r="H1865" s="28">
        <f t="shared" si="147"/>
        <v>10.64</v>
      </c>
      <c r="I1865" s="29">
        <f t="shared" si="148"/>
        <v>10.83</v>
      </c>
      <c r="J1865" s="30">
        <f t="shared" si="149"/>
        <v>12.35</v>
      </c>
    </row>
    <row r="1866" spans="2:10" s="11" customFormat="1">
      <c r="B1866" s="31" t="s">
        <v>6097</v>
      </c>
      <c r="C1866" s="32" t="s">
        <v>6098</v>
      </c>
      <c r="D1866" s="33" t="s">
        <v>6099</v>
      </c>
      <c r="E1866" s="34" t="s">
        <v>6100</v>
      </c>
      <c r="F1866" s="26">
        <f t="shared" si="145"/>
        <v>10.489823999999999</v>
      </c>
      <c r="G1866" s="27">
        <f t="shared" si="146"/>
        <v>10.68408</v>
      </c>
      <c r="H1866" s="28">
        <f t="shared" si="147"/>
        <v>10.878335999999999</v>
      </c>
      <c r="I1866" s="29">
        <f t="shared" si="148"/>
        <v>11.072592</v>
      </c>
      <c r="J1866" s="30">
        <f t="shared" si="149"/>
        <v>12.62664</v>
      </c>
    </row>
    <row r="1867" spans="2:10" s="11" customFormat="1">
      <c r="B1867" s="31" t="s">
        <v>6101</v>
      </c>
      <c r="C1867" s="32" t="s">
        <v>6102</v>
      </c>
      <c r="D1867" s="33" t="s">
        <v>6103</v>
      </c>
      <c r="E1867" s="34" t="s">
        <v>749</v>
      </c>
      <c r="F1867" s="26">
        <f t="shared" si="145"/>
        <v>9.7200000000000006</v>
      </c>
      <c r="G1867" s="27">
        <f t="shared" si="146"/>
        <v>9.9</v>
      </c>
      <c r="H1867" s="28">
        <f t="shared" si="147"/>
        <v>10.08</v>
      </c>
      <c r="I1867" s="29">
        <f t="shared" si="148"/>
        <v>10.26</v>
      </c>
      <c r="J1867" s="30">
        <f t="shared" si="149"/>
        <v>11.7</v>
      </c>
    </row>
    <row r="1868" spans="2:10" s="11" customFormat="1">
      <c r="B1868" s="31" t="s">
        <v>6104</v>
      </c>
      <c r="C1868" s="32" t="s">
        <v>6105</v>
      </c>
      <c r="D1868" s="33" t="s">
        <v>6106</v>
      </c>
      <c r="E1868" s="34" t="s">
        <v>723</v>
      </c>
      <c r="F1868" s="26">
        <f t="shared" si="145"/>
        <v>10.26</v>
      </c>
      <c r="G1868" s="27">
        <f t="shared" si="146"/>
        <v>10.45</v>
      </c>
      <c r="H1868" s="28">
        <f t="shared" si="147"/>
        <v>10.64</v>
      </c>
      <c r="I1868" s="29">
        <f t="shared" si="148"/>
        <v>10.83</v>
      </c>
      <c r="J1868" s="30">
        <f t="shared" si="149"/>
        <v>12.35</v>
      </c>
    </row>
    <row r="1869" spans="2:10" s="11" customFormat="1">
      <c r="B1869" s="31" t="s">
        <v>6107</v>
      </c>
      <c r="C1869" s="32" t="s">
        <v>6108</v>
      </c>
      <c r="D1869" s="33" t="s">
        <v>6109</v>
      </c>
      <c r="E1869" s="34" t="s">
        <v>85</v>
      </c>
      <c r="F1869" s="26">
        <f t="shared" si="145"/>
        <v>18.36</v>
      </c>
      <c r="G1869" s="27">
        <f t="shared" si="146"/>
        <v>18.7</v>
      </c>
      <c r="H1869" s="28">
        <f t="shared" si="147"/>
        <v>19.04</v>
      </c>
      <c r="I1869" s="29">
        <f t="shared" si="148"/>
        <v>19.38</v>
      </c>
      <c r="J1869" s="30">
        <f t="shared" si="149"/>
        <v>22.1</v>
      </c>
    </row>
    <row r="1870" spans="2:10" s="11" customFormat="1">
      <c r="B1870" s="31" t="s">
        <v>6110</v>
      </c>
      <c r="C1870" s="32" t="s">
        <v>6111</v>
      </c>
      <c r="D1870" s="33" t="s">
        <v>6112</v>
      </c>
      <c r="E1870" s="34" t="s">
        <v>85</v>
      </c>
      <c r="F1870" s="26">
        <f t="shared" si="145"/>
        <v>18.36</v>
      </c>
      <c r="G1870" s="27">
        <f t="shared" si="146"/>
        <v>18.7</v>
      </c>
      <c r="H1870" s="28">
        <f t="shared" si="147"/>
        <v>19.04</v>
      </c>
      <c r="I1870" s="29">
        <f t="shared" si="148"/>
        <v>19.38</v>
      </c>
      <c r="J1870" s="30">
        <f t="shared" si="149"/>
        <v>22.1</v>
      </c>
    </row>
    <row r="1871" spans="2:10" s="11" customFormat="1">
      <c r="B1871" s="31" t="s">
        <v>6113</v>
      </c>
      <c r="C1871" s="32" t="s">
        <v>6114</v>
      </c>
      <c r="D1871" s="33" t="s">
        <v>6115</v>
      </c>
      <c r="E1871" s="34" t="s">
        <v>3747</v>
      </c>
      <c r="F1871" s="26">
        <f t="shared" si="145"/>
        <v>5.13</v>
      </c>
      <c r="G1871" s="27">
        <f t="shared" si="146"/>
        <v>5.2249999999999996</v>
      </c>
      <c r="H1871" s="28">
        <f t="shared" si="147"/>
        <v>5.32</v>
      </c>
      <c r="I1871" s="29">
        <f t="shared" si="148"/>
        <v>5.415</v>
      </c>
      <c r="J1871" s="30">
        <f t="shared" si="149"/>
        <v>6.1749999999999998</v>
      </c>
    </row>
    <row r="1872" spans="2:10" s="11" customFormat="1">
      <c r="B1872" s="31" t="s">
        <v>6116</v>
      </c>
      <c r="C1872" s="32" t="s">
        <v>6117</v>
      </c>
      <c r="D1872" s="33" t="s">
        <v>6118</v>
      </c>
      <c r="E1872" s="34" t="s">
        <v>3747</v>
      </c>
      <c r="F1872" s="26">
        <f t="shared" si="145"/>
        <v>5.13</v>
      </c>
      <c r="G1872" s="27">
        <f t="shared" si="146"/>
        <v>5.2249999999999996</v>
      </c>
      <c r="H1872" s="28">
        <f t="shared" si="147"/>
        <v>5.32</v>
      </c>
      <c r="I1872" s="29">
        <f t="shared" si="148"/>
        <v>5.415</v>
      </c>
      <c r="J1872" s="30">
        <f t="shared" si="149"/>
        <v>6.1749999999999998</v>
      </c>
    </row>
    <row r="1873" spans="2:10" s="11" customFormat="1">
      <c r="B1873" s="31" t="s">
        <v>6119</v>
      </c>
      <c r="C1873" s="32" t="s">
        <v>6120</v>
      </c>
      <c r="D1873" s="33" t="s">
        <v>6121</v>
      </c>
      <c r="E1873" s="34" t="s">
        <v>3747</v>
      </c>
      <c r="F1873" s="26">
        <f t="shared" si="145"/>
        <v>5.13</v>
      </c>
      <c r="G1873" s="27">
        <f t="shared" si="146"/>
        <v>5.2249999999999996</v>
      </c>
      <c r="H1873" s="28">
        <f t="shared" si="147"/>
        <v>5.32</v>
      </c>
      <c r="I1873" s="29">
        <f t="shared" si="148"/>
        <v>5.415</v>
      </c>
      <c r="J1873" s="30">
        <f t="shared" si="149"/>
        <v>6.1749999999999998</v>
      </c>
    </row>
    <row r="1874" spans="2:10" s="11" customFormat="1">
      <c r="B1874" s="31" t="s">
        <v>6122</v>
      </c>
      <c r="C1874" s="32" t="s">
        <v>6123</v>
      </c>
      <c r="D1874" s="33" t="s">
        <v>6124</v>
      </c>
      <c r="E1874" s="34" t="s">
        <v>5952</v>
      </c>
      <c r="F1874" s="26">
        <f t="shared" si="145"/>
        <v>2.052</v>
      </c>
      <c r="G1874" s="27">
        <f t="shared" si="146"/>
        <v>2.09</v>
      </c>
      <c r="H1874" s="28">
        <f t="shared" si="147"/>
        <v>2.1280000000000001</v>
      </c>
      <c r="I1874" s="29">
        <f t="shared" si="148"/>
        <v>2.1659999999999999</v>
      </c>
      <c r="J1874" s="30">
        <f t="shared" si="149"/>
        <v>2.4699999999999998</v>
      </c>
    </row>
    <row r="1875" spans="2:10" s="11" customFormat="1">
      <c r="B1875" s="31" t="s">
        <v>6125</v>
      </c>
      <c r="C1875" s="32" t="s">
        <v>6126</v>
      </c>
      <c r="D1875" s="33" t="s">
        <v>6127</v>
      </c>
      <c r="E1875" s="34" t="s">
        <v>6128</v>
      </c>
      <c r="F1875" s="26">
        <f t="shared" si="145"/>
        <v>2.5920000000000001</v>
      </c>
      <c r="G1875" s="27">
        <f t="shared" si="146"/>
        <v>2.6399999999999997</v>
      </c>
      <c r="H1875" s="28">
        <f t="shared" si="147"/>
        <v>2.6879999999999997</v>
      </c>
      <c r="I1875" s="29">
        <f t="shared" si="148"/>
        <v>2.7359999999999998</v>
      </c>
      <c r="J1875" s="30">
        <f t="shared" si="149"/>
        <v>3.12</v>
      </c>
    </row>
    <row r="1876" spans="2:10" s="11" customFormat="1">
      <c r="B1876" s="31" t="s">
        <v>6129</v>
      </c>
      <c r="C1876" s="32" t="s">
        <v>6130</v>
      </c>
      <c r="D1876" s="33" t="s">
        <v>6131</v>
      </c>
      <c r="E1876" s="34" t="s">
        <v>3235</v>
      </c>
      <c r="F1876" s="26">
        <f t="shared" si="145"/>
        <v>3.51</v>
      </c>
      <c r="G1876" s="27">
        <f t="shared" si="146"/>
        <v>3.5750000000000002</v>
      </c>
      <c r="H1876" s="28">
        <f t="shared" si="147"/>
        <v>3.64</v>
      </c>
      <c r="I1876" s="29">
        <f t="shared" si="148"/>
        <v>3.7050000000000001</v>
      </c>
      <c r="J1876" s="30">
        <f t="shared" si="149"/>
        <v>4.2249999999999996</v>
      </c>
    </row>
    <row r="1877" spans="2:10" s="11" customFormat="1">
      <c r="B1877" s="31" t="s">
        <v>6132</v>
      </c>
      <c r="C1877" s="32" t="s">
        <v>6133</v>
      </c>
      <c r="D1877" s="33" t="s">
        <v>6134</v>
      </c>
      <c r="E1877" s="34" t="s">
        <v>723</v>
      </c>
      <c r="F1877" s="26">
        <f t="shared" si="145"/>
        <v>10.26</v>
      </c>
      <c r="G1877" s="27">
        <f t="shared" si="146"/>
        <v>10.45</v>
      </c>
      <c r="H1877" s="28">
        <f t="shared" si="147"/>
        <v>10.64</v>
      </c>
      <c r="I1877" s="29">
        <f t="shared" si="148"/>
        <v>10.83</v>
      </c>
      <c r="J1877" s="30">
        <f t="shared" si="149"/>
        <v>12.35</v>
      </c>
    </row>
    <row r="1878" spans="2:10" s="11" customFormat="1">
      <c r="B1878" s="31" t="s">
        <v>6135</v>
      </c>
      <c r="C1878" s="32" t="s">
        <v>6136</v>
      </c>
      <c r="D1878" s="33" t="s">
        <v>6137</v>
      </c>
      <c r="E1878" s="34" t="s">
        <v>723</v>
      </c>
      <c r="F1878" s="26">
        <f t="shared" si="145"/>
        <v>10.26</v>
      </c>
      <c r="G1878" s="27">
        <f t="shared" si="146"/>
        <v>10.45</v>
      </c>
      <c r="H1878" s="28">
        <f t="shared" si="147"/>
        <v>10.64</v>
      </c>
      <c r="I1878" s="29">
        <f t="shared" si="148"/>
        <v>10.83</v>
      </c>
      <c r="J1878" s="30">
        <f t="shared" si="149"/>
        <v>12.35</v>
      </c>
    </row>
    <row r="1879" spans="2:10" s="11" customFormat="1">
      <c r="B1879" s="31" t="s">
        <v>6138</v>
      </c>
      <c r="C1879" s="32" t="s">
        <v>6139</v>
      </c>
      <c r="D1879" s="33" t="s">
        <v>6140</v>
      </c>
      <c r="E1879" s="34" t="s">
        <v>723</v>
      </c>
      <c r="F1879" s="26">
        <f t="shared" si="145"/>
        <v>10.26</v>
      </c>
      <c r="G1879" s="27">
        <f t="shared" si="146"/>
        <v>10.45</v>
      </c>
      <c r="H1879" s="28">
        <f t="shared" si="147"/>
        <v>10.64</v>
      </c>
      <c r="I1879" s="29">
        <f t="shared" si="148"/>
        <v>10.83</v>
      </c>
      <c r="J1879" s="30">
        <f t="shared" si="149"/>
        <v>12.35</v>
      </c>
    </row>
    <row r="1880" spans="2:10" s="11" customFormat="1">
      <c r="B1880" s="31" t="s">
        <v>6141</v>
      </c>
      <c r="C1880" s="32" t="s">
        <v>6142</v>
      </c>
      <c r="D1880" s="33" t="s">
        <v>6143</v>
      </c>
      <c r="E1880" s="34" t="s">
        <v>723</v>
      </c>
      <c r="F1880" s="26">
        <f t="shared" si="145"/>
        <v>10.26</v>
      </c>
      <c r="G1880" s="27">
        <f t="shared" si="146"/>
        <v>10.45</v>
      </c>
      <c r="H1880" s="28">
        <f t="shared" si="147"/>
        <v>10.64</v>
      </c>
      <c r="I1880" s="29">
        <f t="shared" si="148"/>
        <v>10.83</v>
      </c>
      <c r="J1880" s="30">
        <f t="shared" si="149"/>
        <v>12.35</v>
      </c>
    </row>
    <row r="1881" spans="2:10" s="11" customFormat="1">
      <c r="B1881" s="31" t="s">
        <v>6144</v>
      </c>
      <c r="C1881" s="32" t="s">
        <v>6145</v>
      </c>
      <c r="D1881" s="33" t="s">
        <v>6146</v>
      </c>
      <c r="E1881" s="34" t="s">
        <v>723</v>
      </c>
      <c r="F1881" s="26">
        <f t="shared" si="145"/>
        <v>10.26</v>
      </c>
      <c r="G1881" s="27">
        <f t="shared" si="146"/>
        <v>10.45</v>
      </c>
      <c r="H1881" s="28">
        <f t="shared" si="147"/>
        <v>10.64</v>
      </c>
      <c r="I1881" s="29">
        <f t="shared" si="148"/>
        <v>10.83</v>
      </c>
      <c r="J1881" s="30">
        <f t="shared" si="149"/>
        <v>12.35</v>
      </c>
    </row>
    <row r="1882" spans="2:10" s="11" customFormat="1">
      <c r="B1882" s="31" t="s">
        <v>6147</v>
      </c>
      <c r="C1882" s="32" t="s">
        <v>6148</v>
      </c>
      <c r="D1882" s="33" t="s">
        <v>6149</v>
      </c>
      <c r="E1882" s="34" t="s">
        <v>444</v>
      </c>
      <c r="F1882" s="26">
        <f t="shared" si="145"/>
        <v>10.53</v>
      </c>
      <c r="G1882" s="27">
        <f t="shared" si="146"/>
        <v>10.725</v>
      </c>
      <c r="H1882" s="28">
        <f t="shared" si="147"/>
        <v>10.92</v>
      </c>
      <c r="I1882" s="29">
        <f t="shared" si="148"/>
        <v>11.115</v>
      </c>
      <c r="J1882" s="30">
        <f t="shared" si="149"/>
        <v>12.675000000000001</v>
      </c>
    </row>
    <row r="1883" spans="2:10" s="11" customFormat="1">
      <c r="B1883" s="31" t="s">
        <v>6150</v>
      </c>
      <c r="C1883" s="32" t="s">
        <v>6151</v>
      </c>
      <c r="D1883" s="33" t="s">
        <v>6152</v>
      </c>
      <c r="E1883" s="34" t="s">
        <v>444</v>
      </c>
      <c r="F1883" s="26">
        <f t="shared" si="145"/>
        <v>10.53</v>
      </c>
      <c r="G1883" s="27">
        <f t="shared" si="146"/>
        <v>10.725</v>
      </c>
      <c r="H1883" s="28">
        <f t="shared" si="147"/>
        <v>10.92</v>
      </c>
      <c r="I1883" s="29">
        <f t="shared" si="148"/>
        <v>11.115</v>
      </c>
      <c r="J1883" s="30">
        <f t="shared" si="149"/>
        <v>12.675000000000001</v>
      </c>
    </row>
    <row r="1884" spans="2:10" s="11" customFormat="1">
      <c r="B1884" s="31" t="s">
        <v>6153</v>
      </c>
      <c r="C1884" s="32" t="s">
        <v>6154</v>
      </c>
      <c r="D1884" s="33" t="s">
        <v>6155</v>
      </c>
      <c r="E1884" s="34" t="s">
        <v>85</v>
      </c>
      <c r="F1884" s="26">
        <f t="shared" si="145"/>
        <v>18.36</v>
      </c>
      <c r="G1884" s="27">
        <f t="shared" si="146"/>
        <v>18.7</v>
      </c>
      <c r="H1884" s="28">
        <f t="shared" si="147"/>
        <v>19.04</v>
      </c>
      <c r="I1884" s="29">
        <f t="shared" si="148"/>
        <v>19.38</v>
      </c>
      <c r="J1884" s="30">
        <f t="shared" si="149"/>
        <v>22.1</v>
      </c>
    </row>
    <row r="1885" spans="2:10" s="11" customFormat="1">
      <c r="B1885" s="31" t="s">
        <v>6156</v>
      </c>
      <c r="C1885" s="32" t="s">
        <v>6157</v>
      </c>
      <c r="D1885" s="33" t="s">
        <v>6158</v>
      </c>
      <c r="E1885" s="34" t="s">
        <v>2949</v>
      </c>
      <c r="F1885" s="26">
        <f t="shared" si="145"/>
        <v>29.16</v>
      </c>
      <c r="G1885" s="27">
        <f t="shared" si="146"/>
        <v>29.7</v>
      </c>
      <c r="H1885" s="28">
        <f t="shared" si="147"/>
        <v>30.24</v>
      </c>
      <c r="I1885" s="29">
        <f t="shared" si="148"/>
        <v>30.78</v>
      </c>
      <c r="J1885" s="30">
        <f t="shared" si="149"/>
        <v>35.1</v>
      </c>
    </row>
    <row r="1886" spans="2:10" s="11" customFormat="1">
      <c r="B1886" s="31" t="s">
        <v>6159</v>
      </c>
      <c r="C1886" s="32" t="s">
        <v>6160</v>
      </c>
      <c r="D1886" s="33" t="s">
        <v>6161</v>
      </c>
      <c r="E1886" s="34" t="s">
        <v>916</v>
      </c>
      <c r="F1886" s="26">
        <f t="shared" si="145"/>
        <v>3.7800000000000002</v>
      </c>
      <c r="G1886" s="27">
        <f t="shared" si="146"/>
        <v>3.85</v>
      </c>
      <c r="H1886" s="28">
        <f t="shared" si="147"/>
        <v>3.92</v>
      </c>
      <c r="I1886" s="29">
        <f t="shared" si="148"/>
        <v>3.99</v>
      </c>
      <c r="J1886" s="30">
        <f t="shared" si="149"/>
        <v>4.55</v>
      </c>
    </row>
    <row r="1887" spans="2:10" s="11" customFormat="1">
      <c r="B1887" s="31" t="s">
        <v>6162</v>
      </c>
      <c r="C1887" s="32" t="s">
        <v>6163</v>
      </c>
      <c r="D1887" s="33" t="s">
        <v>6164</v>
      </c>
      <c r="E1887" s="34" t="s">
        <v>916</v>
      </c>
      <c r="F1887" s="26">
        <f t="shared" si="145"/>
        <v>3.7800000000000002</v>
      </c>
      <c r="G1887" s="27">
        <f t="shared" si="146"/>
        <v>3.85</v>
      </c>
      <c r="H1887" s="28">
        <f t="shared" si="147"/>
        <v>3.92</v>
      </c>
      <c r="I1887" s="29">
        <f t="shared" si="148"/>
        <v>3.99</v>
      </c>
      <c r="J1887" s="30">
        <f t="shared" si="149"/>
        <v>4.55</v>
      </c>
    </row>
    <row r="1888" spans="2:10" s="11" customFormat="1">
      <c r="B1888" s="31" t="s">
        <v>6165</v>
      </c>
      <c r="C1888" s="32" t="s">
        <v>6166</v>
      </c>
      <c r="D1888" s="33" t="s">
        <v>6167</v>
      </c>
      <c r="E1888" s="34" t="s">
        <v>916</v>
      </c>
      <c r="F1888" s="26">
        <f t="shared" si="145"/>
        <v>3.7800000000000002</v>
      </c>
      <c r="G1888" s="27">
        <f t="shared" si="146"/>
        <v>3.85</v>
      </c>
      <c r="H1888" s="28">
        <f t="shared" si="147"/>
        <v>3.92</v>
      </c>
      <c r="I1888" s="29">
        <f t="shared" si="148"/>
        <v>3.99</v>
      </c>
      <c r="J1888" s="30">
        <f t="shared" si="149"/>
        <v>4.55</v>
      </c>
    </row>
    <row r="1889" spans="2:10" s="11" customFormat="1">
      <c r="B1889" s="31" t="s">
        <v>6168</v>
      </c>
      <c r="C1889" s="32" t="s">
        <v>6169</v>
      </c>
      <c r="D1889" s="33" t="s">
        <v>6170</v>
      </c>
      <c r="E1889" s="34" t="s">
        <v>6171</v>
      </c>
      <c r="F1889" s="26">
        <f t="shared" si="145"/>
        <v>8.4867480000000004</v>
      </c>
      <c r="G1889" s="27">
        <f t="shared" si="146"/>
        <v>8.64391</v>
      </c>
      <c r="H1889" s="28">
        <f t="shared" si="147"/>
        <v>8.8010719999999996</v>
      </c>
      <c r="I1889" s="29">
        <f t="shared" si="148"/>
        <v>8.9582340000000009</v>
      </c>
      <c r="J1889" s="30">
        <f t="shared" si="149"/>
        <v>10.215530000000001</v>
      </c>
    </row>
    <row r="1890" spans="2:10" s="11" customFormat="1">
      <c r="B1890" s="31" t="s">
        <v>6172</v>
      </c>
      <c r="C1890" s="32" t="s">
        <v>6173</v>
      </c>
      <c r="D1890" s="33" t="s">
        <v>6174</v>
      </c>
      <c r="E1890" s="34" t="s">
        <v>3224</v>
      </c>
      <c r="F1890" s="26">
        <f t="shared" si="145"/>
        <v>4.8600000000000003</v>
      </c>
      <c r="G1890" s="27">
        <f t="shared" si="146"/>
        <v>4.95</v>
      </c>
      <c r="H1890" s="28">
        <f t="shared" si="147"/>
        <v>5.04</v>
      </c>
      <c r="I1890" s="29">
        <f t="shared" si="148"/>
        <v>5.13</v>
      </c>
      <c r="J1890" s="30">
        <f t="shared" si="149"/>
        <v>5.85</v>
      </c>
    </row>
    <row r="1891" spans="2:10" s="11" customFormat="1">
      <c r="B1891" s="31" t="s">
        <v>6175</v>
      </c>
      <c r="C1891" s="32" t="s">
        <v>6176</v>
      </c>
      <c r="D1891" s="33" t="s">
        <v>6177</v>
      </c>
      <c r="E1891" s="34" t="s">
        <v>5952</v>
      </c>
      <c r="F1891" s="26">
        <f t="shared" si="145"/>
        <v>2.052</v>
      </c>
      <c r="G1891" s="27">
        <f t="shared" si="146"/>
        <v>2.09</v>
      </c>
      <c r="H1891" s="28">
        <f t="shared" si="147"/>
        <v>2.1280000000000001</v>
      </c>
      <c r="I1891" s="29">
        <f t="shared" si="148"/>
        <v>2.1659999999999999</v>
      </c>
      <c r="J1891" s="30">
        <f t="shared" si="149"/>
        <v>2.4699999999999998</v>
      </c>
    </row>
    <row r="1892" spans="2:10" s="11" customFormat="1">
      <c r="B1892" s="31" t="s">
        <v>6178</v>
      </c>
      <c r="C1892" s="32" t="s">
        <v>6179</v>
      </c>
      <c r="D1892" s="33" t="s">
        <v>6180</v>
      </c>
      <c r="E1892" s="34" t="s">
        <v>6181</v>
      </c>
      <c r="F1892" s="26">
        <f t="shared" si="145"/>
        <v>4.7736000000000001</v>
      </c>
      <c r="G1892" s="27">
        <f t="shared" si="146"/>
        <v>4.8620000000000001</v>
      </c>
      <c r="H1892" s="28">
        <f t="shared" si="147"/>
        <v>4.9504000000000001</v>
      </c>
      <c r="I1892" s="29">
        <f t="shared" si="148"/>
        <v>5.0388000000000002</v>
      </c>
      <c r="J1892" s="30">
        <f t="shared" si="149"/>
        <v>5.7459999999999996</v>
      </c>
    </row>
    <row r="1893" spans="2:10" s="11" customFormat="1">
      <c r="B1893" s="31" t="s">
        <v>6182</v>
      </c>
      <c r="C1893" s="32" t="s">
        <v>6183</v>
      </c>
      <c r="D1893" s="33" t="s">
        <v>6184</v>
      </c>
      <c r="E1893" s="34" t="s">
        <v>335</v>
      </c>
      <c r="F1893" s="26">
        <f t="shared" si="145"/>
        <v>71.28</v>
      </c>
      <c r="G1893" s="27">
        <f t="shared" si="146"/>
        <v>72.599999999999994</v>
      </c>
      <c r="H1893" s="28">
        <f t="shared" si="147"/>
        <v>73.92</v>
      </c>
      <c r="I1893" s="29">
        <f t="shared" si="148"/>
        <v>75.239999999999995</v>
      </c>
      <c r="J1893" s="30">
        <f t="shared" si="149"/>
        <v>85.8</v>
      </c>
    </row>
    <row r="1894" spans="2:10" s="11" customFormat="1">
      <c r="B1894" s="31" t="s">
        <v>6185</v>
      </c>
      <c r="C1894" s="32" t="s">
        <v>6186</v>
      </c>
      <c r="D1894" s="33" t="s">
        <v>6187</v>
      </c>
      <c r="E1894" s="34" t="s">
        <v>157</v>
      </c>
      <c r="F1894" s="26">
        <f t="shared" si="145"/>
        <v>32.4</v>
      </c>
      <c r="G1894" s="27">
        <f t="shared" si="146"/>
        <v>33</v>
      </c>
      <c r="H1894" s="28">
        <f t="shared" si="147"/>
        <v>33.6</v>
      </c>
      <c r="I1894" s="29">
        <f t="shared" si="148"/>
        <v>34.200000000000003</v>
      </c>
      <c r="J1894" s="30">
        <f t="shared" si="149"/>
        <v>39</v>
      </c>
    </row>
    <row r="1895" spans="2:10" s="11" customFormat="1">
      <c r="B1895" s="31" t="s">
        <v>6188</v>
      </c>
      <c r="C1895" s="32" t="s">
        <v>6189</v>
      </c>
      <c r="D1895" s="33" t="s">
        <v>6190</v>
      </c>
      <c r="E1895" s="34" t="s">
        <v>241</v>
      </c>
      <c r="F1895" s="26">
        <f t="shared" si="145"/>
        <v>74.52</v>
      </c>
      <c r="G1895" s="27">
        <f t="shared" si="146"/>
        <v>75.900000000000006</v>
      </c>
      <c r="H1895" s="28">
        <f t="shared" si="147"/>
        <v>77.28</v>
      </c>
      <c r="I1895" s="29">
        <f t="shared" si="148"/>
        <v>78.66</v>
      </c>
      <c r="J1895" s="30">
        <f t="shared" si="149"/>
        <v>89.7</v>
      </c>
    </row>
    <row r="1896" spans="2:10" s="11" customFormat="1">
      <c r="B1896" s="31" t="s">
        <v>6191</v>
      </c>
      <c r="C1896" s="32" t="s">
        <v>6192</v>
      </c>
      <c r="D1896" s="33" t="s">
        <v>6193</v>
      </c>
      <c r="E1896" s="34" t="s">
        <v>4395</v>
      </c>
      <c r="F1896" s="26">
        <f t="shared" si="145"/>
        <v>75.599999999999994</v>
      </c>
      <c r="G1896" s="27">
        <f t="shared" si="146"/>
        <v>77</v>
      </c>
      <c r="H1896" s="28">
        <f t="shared" si="147"/>
        <v>78.400000000000006</v>
      </c>
      <c r="I1896" s="29">
        <f t="shared" si="148"/>
        <v>79.8</v>
      </c>
      <c r="J1896" s="30">
        <f t="shared" si="149"/>
        <v>91</v>
      </c>
    </row>
    <row r="1897" spans="2:10" s="11" customFormat="1">
      <c r="B1897" s="31" t="s">
        <v>6194</v>
      </c>
      <c r="C1897" s="32" t="s">
        <v>6195</v>
      </c>
      <c r="D1897" s="33" t="s">
        <v>6196</v>
      </c>
      <c r="E1897" s="34" t="s">
        <v>6197</v>
      </c>
      <c r="F1897" s="26">
        <f t="shared" si="145"/>
        <v>153.163656</v>
      </c>
      <c r="G1897" s="27">
        <f t="shared" si="146"/>
        <v>156.00001999999998</v>
      </c>
      <c r="H1897" s="28">
        <f t="shared" si="147"/>
        <v>158.83638399999998</v>
      </c>
      <c r="I1897" s="29">
        <f t="shared" si="148"/>
        <v>161.67274799999998</v>
      </c>
      <c r="J1897" s="30">
        <f t="shared" si="149"/>
        <v>184.36365999999998</v>
      </c>
    </row>
    <row r="1898" spans="2:10" s="11" customFormat="1">
      <c r="B1898" s="31" t="s">
        <v>6198</v>
      </c>
      <c r="C1898" s="32" t="s">
        <v>6199</v>
      </c>
      <c r="D1898" s="33" t="s">
        <v>6200</v>
      </c>
      <c r="E1898" s="34" t="s">
        <v>889</v>
      </c>
      <c r="F1898" s="26">
        <f t="shared" si="145"/>
        <v>3.24</v>
      </c>
      <c r="G1898" s="27">
        <f t="shared" si="146"/>
        <v>3.3</v>
      </c>
      <c r="H1898" s="28">
        <f t="shared" si="147"/>
        <v>3.36</v>
      </c>
      <c r="I1898" s="29">
        <f t="shared" si="148"/>
        <v>3.42</v>
      </c>
      <c r="J1898" s="30">
        <f t="shared" si="149"/>
        <v>3.9</v>
      </c>
    </row>
    <row r="1899" spans="2:10" s="11" customFormat="1">
      <c r="B1899" s="31" t="s">
        <v>6201</v>
      </c>
      <c r="C1899" s="32" t="s">
        <v>6202</v>
      </c>
      <c r="D1899" s="33" t="s">
        <v>6203</v>
      </c>
      <c r="E1899" s="34" t="s">
        <v>6204</v>
      </c>
      <c r="F1899" s="26">
        <f t="shared" si="145"/>
        <v>3.4560000000000004</v>
      </c>
      <c r="G1899" s="27">
        <f t="shared" si="146"/>
        <v>3.5200000000000005</v>
      </c>
      <c r="H1899" s="28">
        <f t="shared" si="147"/>
        <v>3.5840000000000001</v>
      </c>
      <c r="I1899" s="29">
        <f t="shared" si="148"/>
        <v>3.6480000000000001</v>
      </c>
      <c r="J1899" s="30">
        <f t="shared" si="149"/>
        <v>4.16</v>
      </c>
    </row>
    <row r="1900" spans="2:10" s="11" customFormat="1">
      <c r="B1900" s="31" t="s">
        <v>6205</v>
      </c>
      <c r="C1900" s="32" t="s">
        <v>6206</v>
      </c>
      <c r="D1900" s="33" t="s">
        <v>6207</v>
      </c>
      <c r="E1900" s="34" t="s">
        <v>676</v>
      </c>
      <c r="F1900" s="26">
        <f t="shared" si="145"/>
        <v>2.3760000000000003</v>
      </c>
      <c r="G1900" s="27">
        <f t="shared" si="146"/>
        <v>2.4200000000000004</v>
      </c>
      <c r="H1900" s="28">
        <f t="shared" si="147"/>
        <v>2.4640000000000004</v>
      </c>
      <c r="I1900" s="29">
        <f t="shared" si="148"/>
        <v>2.508</v>
      </c>
      <c r="J1900" s="30">
        <f t="shared" si="149"/>
        <v>2.8600000000000003</v>
      </c>
    </row>
    <row r="1901" spans="2:10" s="11" customFormat="1">
      <c r="B1901" s="31" t="s">
        <v>6208</v>
      </c>
      <c r="C1901" s="32" t="s">
        <v>6209</v>
      </c>
      <c r="D1901" s="33" t="s">
        <v>6210</v>
      </c>
      <c r="E1901" s="34" t="s">
        <v>3765</v>
      </c>
      <c r="F1901" s="26">
        <f t="shared" si="145"/>
        <v>2.8080000000000003</v>
      </c>
      <c r="G1901" s="27">
        <f t="shared" si="146"/>
        <v>2.8600000000000003</v>
      </c>
      <c r="H1901" s="28">
        <f t="shared" si="147"/>
        <v>2.9119999999999999</v>
      </c>
      <c r="I1901" s="29">
        <f t="shared" si="148"/>
        <v>2.964</v>
      </c>
      <c r="J1901" s="30">
        <f t="shared" si="149"/>
        <v>3.38</v>
      </c>
    </row>
    <row r="1902" spans="2:10" s="11" customFormat="1">
      <c r="B1902" s="31" t="s">
        <v>6211</v>
      </c>
      <c r="C1902" s="32" t="s">
        <v>6212</v>
      </c>
      <c r="D1902" s="33" t="s">
        <v>6213</v>
      </c>
      <c r="E1902" s="34" t="s">
        <v>2902</v>
      </c>
      <c r="F1902" s="26">
        <f t="shared" si="145"/>
        <v>156.6</v>
      </c>
      <c r="G1902" s="27">
        <f t="shared" si="146"/>
        <v>159.5</v>
      </c>
      <c r="H1902" s="28">
        <f t="shared" si="147"/>
        <v>162.4</v>
      </c>
      <c r="I1902" s="29">
        <f t="shared" si="148"/>
        <v>165.3</v>
      </c>
      <c r="J1902" s="30">
        <f t="shared" si="149"/>
        <v>188.5</v>
      </c>
    </row>
    <row r="1903" spans="2:10" s="11" customFormat="1">
      <c r="B1903" s="31" t="s">
        <v>6214</v>
      </c>
      <c r="C1903" s="32" t="s">
        <v>6215</v>
      </c>
      <c r="D1903" s="33" t="s">
        <v>6216</v>
      </c>
      <c r="E1903" s="34" t="s">
        <v>5980</v>
      </c>
      <c r="F1903" s="26">
        <f t="shared" si="145"/>
        <v>1.944</v>
      </c>
      <c r="G1903" s="27">
        <f t="shared" si="146"/>
        <v>1.98</v>
      </c>
      <c r="H1903" s="28">
        <f t="shared" si="147"/>
        <v>2.016</v>
      </c>
      <c r="I1903" s="29">
        <f t="shared" si="148"/>
        <v>2.052</v>
      </c>
      <c r="J1903" s="30">
        <f t="shared" si="149"/>
        <v>2.34</v>
      </c>
    </row>
    <row r="1904" spans="2:10" s="11" customFormat="1">
      <c r="B1904" s="31" t="s">
        <v>6217</v>
      </c>
      <c r="C1904" s="32" t="s">
        <v>6218</v>
      </c>
      <c r="D1904" s="33" t="s">
        <v>6219</v>
      </c>
      <c r="E1904" s="34" t="s">
        <v>668</v>
      </c>
      <c r="F1904" s="26">
        <f t="shared" si="145"/>
        <v>3.8879999999999999</v>
      </c>
      <c r="G1904" s="27">
        <f t="shared" si="146"/>
        <v>3.96</v>
      </c>
      <c r="H1904" s="28">
        <f t="shared" si="147"/>
        <v>4.032</v>
      </c>
      <c r="I1904" s="29">
        <f t="shared" si="148"/>
        <v>4.1040000000000001</v>
      </c>
      <c r="J1904" s="30">
        <f t="shared" si="149"/>
        <v>4.68</v>
      </c>
    </row>
    <row r="1905" spans="2:10" s="11" customFormat="1">
      <c r="B1905" s="31" t="s">
        <v>6220</v>
      </c>
      <c r="C1905" s="32" t="s">
        <v>6221</v>
      </c>
      <c r="D1905" s="33" t="s">
        <v>6222</v>
      </c>
      <c r="E1905" s="34" t="s">
        <v>5759</v>
      </c>
      <c r="F1905" s="26">
        <f t="shared" si="145"/>
        <v>145.80000000000001</v>
      </c>
      <c r="G1905" s="27">
        <f t="shared" si="146"/>
        <v>148.5</v>
      </c>
      <c r="H1905" s="28">
        <f t="shared" si="147"/>
        <v>151.19999999999999</v>
      </c>
      <c r="I1905" s="29">
        <f t="shared" si="148"/>
        <v>153.9</v>
      </c>
      <c r="J1905" s="30">
        <f t="shared" si="149"/>
        <v>175.5</v>
      </c>
    </row>
    <row r="1906" spans="2:10" s="11" customFormat="1">
      <c r="B1906" s="31" t="s">
        <v>6030</v>
      </c>
      <c r="C1906" s="32" t="s">
        <v>6223</v>
      </c>
      <c r="D1906" s="33" t="s">
        <v>6224</v>
      </c>
      <c r="E1906" s="34" t="s">
        <v>252</v>
      </c>
      <c r="F1906" s="26">
        <f t="shared" si="145"/>
        <v>70.2</v>
      </c>
      <c r="G1906" s="27">
        <f t="shared" si="146"/>
        <v>71.5</v>
      </c>
      <c r="H1906" s="28">
        <f t="shared" si="147"/>
        <v>72.8</v>
      </c>
      <c r="I1906" s="29">
        <f t="shared" si="148"/>
        <v>74.099999999999994</v>
      </c>
      <c r="J1906" s="30">
        <f t="shared" si="149"/>
        <v>84.5</v>
      </c>
    </row>
    <row r="1907" spans="2:10" s="11" customFormat="1">
      <c r="B1907" s="31" t="s">
        <v>6225</v>
      </c>
      <c r="C1907" s="32" t="s">
        <v>6226</v>
      </c>
      <c r="D1907" s="33" t="s">
        <v>6227</v>
      </c>
      <c r="E1907" s="34" t="s">
        <v>6228</v>
      </c>
      <c r="F1907" s="26">
        <f t="shared" si="145"/>
        <v>82.582308000000012</v>
      </c>
      <c r="G1907" s="27">
        <f t="shared" si="146"/>
        <v>84.111610000000013</v>
      </c>
      <c r="H1907" s="28">
        <f t="shared" si="147"/>
        <v>85.640912000000014</v>
      </c>
      <c r="I1907" s="29">
        <f t="shared" si="148"/>
        <v>87.170214000000016</v>
      </c>
      <c r="J1907" s="30">
        <f t="shared" si="149"/>
        <v>99.404630000000012</v>
      </c>
    </row>
    <row r="1908" spans="2:10" s="11" customFormat="1">
      <c r="B1908" s="31" t="s">
        <v>6229</v>
      </c>
      <c r="C1908" s="32" t="s">
        <v>6230</v>
      </c>
      <c r="D1908" s="33" t="s">
        <v>6231</v>
      </c>
      <c r="E1908" s="34" t="s">
        <v>6232</v>
      </c>
      <c r="F1908" s="26">
        <f t="shared" si="145"/>
        <v>92.366783999999996</v>
      </c>
      <c r="G1908" s="27">
        <f t="shared" si="146"/>
        <v>94.077280000000002</v>
      </c>
      <c r="H1908" s="28">
        <f t="shared" si="147"/>
        <v>95.787775999999994</v>
      </c>
      <c r="I1908" s="29">
        <f t="shared" si="148"/>
        <v>97.498272</v>
      </c>
      <c r="J1908" s="30">
        <f t="shared" si="149"/>
        <v>111.18223999999999</v>
      </c>
    </row>
    <row r="1909" spans="2:10" s="11" customFormat="1">
      <c r="B1909" s="31" t="s">
        <v>6233</v>
      </c>
      <c r="C1909" s="32" t="s">
        <v>6234</v>
      </c>
      <c r="D1909" s="33" t="s">
        <v>6235</v>
      </c>
      <c r="E1909" s="34" t="s">
        <v>6236</v>
      </c>
      <c r="F1909" s="26">
        <f t="shared" si="145"/>
        <v>104.22</v>
      </c>
      <c r="G1909" s="27">
        <f t="shared" si="146"/>
        <v>106.15</v>
      </c>
      <c r="H1909" s="28">
        <f t="shared" si="147"/>
        <v>108.08</v>
      </c>
      <c r="I1909" s="29">
        <f t="shared" si="148"/>
        <v>110.01</v>
      </c>
      <c r="J1909" s="30">
        <f t="shared" si="149"/>
        <v>125.45</v>
      </c>
    </row>
    <row r="1910" spans="2:10" s="11" customFormat="1">
      <c r="B1910" s="31" t="s">
        <v>6237</v>
      </c>
      <c r="C1910" s="32" t="s">
        <v>6238</v>
      </c>
      <c r="D1910" s="33" t="s">
        <v>6239</v>
      </c>
      <c r="E1910" s="34" t="s">
        <v>6240</v>
      </c>
      <c r="F1910" s="26">
        <f t="shared" si="145"/>
        <v>116.64</v>
      </c>
      <c r="G1910" s="27">
        <f t="shared" si="146"/>
        <v>118.8</v>
      </c>
      <c r="H1910" s="28">
        <f t="shared" si="147"/>
        <v>120.96</v>
      </c>
      <c r="I1910" s="29">
        <f t="shared" si="148"/>
        <v>123.12</v>
      </c>
      <c r="J1910" s="30">
        <f t="shared" si="149"/>
        <v>140.4</v>
      </c>
    </row>
    <row r="1911" spans="2:10" s="11" customFormat="1">
      <c r="B1911" s="31" t="s">
        <v>6241</v>
      </c>
      <c r="C1911" s="32" t="s">
        <v>6242</v>
      </c>
      <c r="D1911" s="33" t="s">
        <v>6243</v>
      </c>
      <c r="E1911" s="34" t="s">
        <v>6244</v>
      </c>
      <c r="F1911" s="26">
        <f t="shared" si="145"/>
        <v>210.6</v>
      </c>
      <c r="G1911" s="27">
        <f t="shared" si="146"/>
        <v>214.5</v>
      </c>
      <c r="H1911" s="28">
        <f t="shared" si="147"/>
        <v>218.4</v>
      </c>
      <c r="I1911" s="29">
        <f t="shared" si="148"/>
        <v>222.3</v>
      </c>
      <c r="J1911" s="30">
        <f t="shared" si="149"/>
        <v>253.5</v>
      </c>
    </row>
    <row r="1912" spans="2:10" s="11" customFormat="1">
      <c r="B1912" s="31" t="s">
        <v>6245</v>
      </c>
      <c r="C1912" s="32" t="s">
        <v>6246</v>
      </c>
      <c r="D1912" s="33" t="s">
        <v>6247</v>
      </c>
      <c r="E1912" s="34" t="s">
        <v>233</v>
      </c>
      <c r="F1912" s="26">
        <f t="shared" si="145"/>
        <v>48.6</v>
      </c>
      <c r="G1912" s="27">
        <f t="shared" si="146"/>
        <v>49.5</v>
      </c>
      <c r="H1912" s="28">
        <f t="shared" si="147"/>
        <v>50.4</v>
      </c>
      <c r="I1912" s="29">
        <f t="shared" si="148"/>
        <v>51.3</v>
      </c>
      <c r="J1912" s="30">
        <f t="shared" si="149"/>
        <v>58.5</v>
      </c>
    </row>
    <row r="1913" spans="2:10" s="11" customFormat="1">
      <c r="B1913" s="31" t="s">
        <v>6248</v>
      </c>
      <c r="C1913" s="32" t="s">
        <v>6249</v>
      </c>
      <c r="D1913" s="33" t="s">
        <v>6250</v>
      </c>
      <c r="E1913" s="34" t="s">
        <v>252</v>
      </c>
      <c r="F1913" s="26">
        <f t="shared" si="145"/>
        <v>70.2</v>
      </c>
      <c r="G1913" s="27">
        <f t="shared" si="146"/>
        <v>71.5</v>
      </c>
      <c r="H1913" s="28">
        <f t="shared" si="147"/>
        <v>72.8</v>
      </c>
      <c r="I1913" s="29">
        <f t="shared" si="148"/>
        <v>74.099999999999994</v>
      </c>
      <c r="J1913" s="30">
        <f t="shared" si="149"/>
        <v>84.5</v>
      </c>
    </row>
    <row r="1914" spans="2:10" s="11" customFormat="1">
      <c r="B1914" s="31" t="s">
        <v>6251</v>
      </c>
      <c r="C1914" s="32" t="s">
        <v>6252</v>
      </c>
      <c r="D1914" s="33" t="s">
        <v>6253</v>
      </c>
      <c r="E1914" s="34" t="s">
        <v>100</v>
      </c>
      <c r="F1914" s="26">
        <f t="shared" si="145"/>
        <v>72.36</v>
      </c>
      <c r="G1914" s="27">
        <f t="shared" si="146"/>
        <v>73.7</v>
      </c>
      <c r="H1914" s="28">
        <f t="shared" si="147"/>
        <v>75.039999999999992</v>
      </c>
      <c r="I1914" s="29">
        <f t="shared" si="148"/>
        <v>76.38</v>
      </c>
      <c r="J1914" s="30">
        <f t="shared" si="149"/>
        <v>87.1</v>
      </c>
    </row>
    <row r="1915" spans="2:10" s="11" customFormat="1">
      <c r="B1915" s="31" t="s">
        <v>6254</v>
      </c>
      <c r="C1915" s="32" t="s">
        <v>6255</v>
      </c>
      <c r="D1915" s="33" t="s">
        <v>6256</v>
      </c>
      <c r="E1915" s="34" t="s">
        <v>100</v>
      </c>
      <c r="F1915" s="26">
        <f t="shared" si="145"/>
        <v>72.36</v>
      </c>
      <c r="G1915" s="27">
        <f t="shared" si="146"/>
        <v>73.7</v>
      </c>
      <c r="H1915" s="28">
        <f t="shared" si="147"/>
        <v>75.039999999999992</v>
      </c>
      <c r="I1915" s="29">
        <f t="shared" si="148"/>
        <v>76.38</v>
      </c>
      <c r="J1915" s="30">
        <f t="shared" si="149"/>
        <v>87.1</v>
      </c>
    </row>
    <row r="1916" spans="2:10" s="11" customFormat="1">
      <c r="B1916" s="31" t="s">
        <v>6257</v>
      </c>
      <c r="C1916" s="32" t="s">
        <v>6258</v>
      </c>
      <c r="D1916" s="33" t="s">
        <v>6259</v>
      </c>
      <c r="E1916" s="34" t="s">
        <v>100</v>
      </c>
      <c r="F1916" s="26">
        <f t="shared" si="145"/>
        <v>72.36</v>
      </c>
      <c r="G1916" s="27">
        <f t="shared" si="146"/>
        <v>73.7</v>
      </c>
      <c r="H1916" s="28">
        <f t="shared" si="147"/>
        <v>75.039999999999992</v>
      </c>
      <c r="I1916" s="29">
        <f t="shared" si="148"/>
        <v>76.38</v>
      </c>
      <c r="J1916" s="30">
        <f t="shared" si="149"/>
        <v>87.1</v>
      </c>
    </row>
    <row r="1917" spans="2:10" s="11" customFormat="1">
      <c r="B1917" s="31" t="s">
        <v>6260</v>
      </c>
      <c r="C1917" s="32" t="s">
        <v>6261</v>
      </c>
      <c r="D1917" s="33" t="s">
        <v>6262</v>
      </c>
      <c r="E1917" s="34" t="s">
        <v>100</v>
      </c>
      <c r="F1917" s="26">
        <f t="shared" si="145"/>
        <v>72.36</v>
      </c>
      <c r="G1917" s="27">
        <f t="shared" si="146"/>
        <v>73.7</v>
      </c>
      <c r="H1917" s="28">
        <f t="shared" si="147"/>
        <v>75.039999999999992</v>
      </c>
      <c r="I1917" s="29">
        <f t="shared" si="148"/>
        <v>76.38</v>
      </c>
      <c r="J1917" s="30">
        <f t="shared" si="149"/>
        <v>87.1</v>
      </c>
    </row>
    <row r="1918" spans="2:10" s="11" customFormat="1">
      <c r="B1918" s="31" t="s">
        <v>6263</v>
      </c>
      <c r="C1918" s="32" t="s">
        <v>6264</v>
      </c>
      <c r="D1918" s="33" t="s">
        <v>6265</v>
      </c>
      <c r="E1918" s="34" t="s">
        <v>100</v>
      </c>
      <c r="F1918" s="26">
        <f t="shared" si="145"/>
        <v>72.36</v>
      </c>
      <c r="G1918" s="27">
        <f t="shared" si="146"/>
        <v>73.7</v>
      </c>
      <c r="H1918" s="28">
        <f t="shared" si="147"/>
        <v>75.039999999999992</v>
      </c>
      <c r="I1918" s="29">
        <f t="shared" si="148"/>
        <v>76.38</v>
      </c>
      <c r="J1918" s="30">
        <f t="shared" si="149"/>
        <v>87.1</v>
      </c>
    </row>
    <row r="1919" spans="2:10" s="11" customFormat="1">
      <c r="B1919" s="31" t="s">
        <v>6266</v>
      </c>
      <c r="C1919" s="32" t="s">
        <v>6267</v>
      </c>
      <c r="D1919" s="33" t="s">
        <v>6268</v>
      </c>
      <c r="E1919" s="34" t="s">
        <v>6269</v>
      </c>
      <c r="F1919" s="26">
        <f t="shared" si="145"/>
        <v>83.16</v>
      </c>
      <c r="G1919" s="27">
        <f t="shared" si="146"/>
        <v>84.7</v>
      </c>
      <c r="H1919" s="28">
        <f t="shared" si="147"/>
        <v>86.24</v>
      </c>
      <c r="I1919" s="29">
        <f t="shared" si="148"/>
        <v>87.78</v>
      </c>
      <c r="J1919" s="30">
        <f t="shared" si="149"/>
        <v>100.1</v>
      </c>
    </row>
    <row r="1920" spans="2:10" s="11" customFormat="1">
      <c r="B1920" s="31" t="s">
        <v>6270</v>
      </c>
      <c r="C1920" s="32" t="s">
        <v>6271</v>
      </c>
      <c r="D1920" s="33" t="s">
        <v>6272</v>
      </c>
      <c r="E1920" s="34" t="s">
        <v>211</v>
      </c>
      <c r="F1920" s="26">
        <f t="shared" si="145"/>
        <v>78.84</v>
      </c>
      <c r="G1920" s="27">
        <f t="shared" si="146"/>
        <v>80.3</v>
      </c>
      <c r="H1920" s="28">
        <f t="shared" si="147"/>
        <v>81.760000000000005</v>
      </c>
      <c r="I1920" s="29">
        <f t="shared" si="148"/>
        <v>83.22</v>
      </c>
      <c r="J1920" s="30">
        <f t="shared" si="149"/>
        <v>94.9</v>
      </c>
    </row>
    <row r="1921" spans="2:10" s="11" customFormat="1">
      <c r="B1921" s="31" t="s">
        <v>6273</v>
      </c>
      <c r="C1921" s="32" t="s">
        <v>6274</v>
      </c>
      <c r="D1921" s="33" t="s">
        <v>6275</v>
      </c>
      <c r="E1921" s="34" t="s">
        <v>6276</v>
      </c>
      <c r="F1921" s="26">
        <f t="shared" si="145"/>
        <v>98.01</v>
      </c>
      <c r="G1921" s="27">
        <f t="shared" si="146"/>
        <v>99.825000000000003</v>
      </c>
      <c r="H1921" s="28">
        <f t="shared" si="147"/>
        <v>101.64</v>
      </c>
      <c r="I1921" s="29">
        <f t="shared" si="148"/>
        <v>103.455</v>
      </c>
      <c r="J1921" s="30">
        <f t="shared" si="149"/>
        <v>117.97499999999999</v>
      </c>
    </row>
    <row r="1922" spans="2:10" s="11" customFormat="1">
      <c r="B1922" s="31" t="s">
        <v>6277</v>
      </c>
      <c r="C1922" s="32" t="s">
        <v>6278</v>
      </c>
      <c r="D1922" s="33" t="s">
        <v>6279</v>
      </c>
      <c r="E1922" s="34" t="s">
        <v>335</v>
      </c>
      <c r="F1922" s="26">
        <f t="shared" si="145"/>
        <v>71.28</v>
      </c>
      <c r="G1922" s="27">
        <f t="shared" si="146"/>
        <v>72.599999999999994</v>
      </c>
      <c r="H1922" s="28">
        <f t="shared" si="147"/>
        <v>73.92</v>
      </c>
      <c r="I1922" s="29">
        <f t="shared" si="148"/>
        <v>75.239999999999995</v>
      </c>
      <c r="J1922" s="30">
        <f t="shared" si="149"/>
        <v>85.8</v>
      </c>
    </row>
    <row r="1923" spans="2:10" s="11" customFormat="1">
      <c r="B1923" s="31" t="s">
        <v>6280</v>
      </c>
      <c r="C1923" s="32" t="s">
        <v>6281</v>
      </c>
      <c r="D1923" s="33" t="s">
        <v>6282</v>
      </c>
      <c r="E1923" s="34" t="s">
        <v>4887</v>
      </c>
      <c r="F1923" s="26">
        <f t="shared" si="145"/>
        <v>102.6</v>
      </c>
      <c r="G1923" s="27">
        <f t="shared" si="146"/>
        <v>104.5</v>
      </c>
      <c r="H1923" s="28">
        <f t="shared" si="147"/>
        <v>106.4</v>
      </c>
      <c r="I1923" s="29">
        <f t="shared" si="148"/>
        <v>108.3</v>
      </c>
      <c r="J1923" s="30">
        <f t="shared" si="149"/>
        <v>123.5</v>
      </c>
    </row>
    <row r="1924" spans="2:10" s="11" customFormat="1">
      <c r="B1924" s="31" t="s">
        <v>6283</v>
      </c>
      <c r="C1924" s="32" t="s">
        <v>6284</v>
      </c>
      <c r="D1924" s="33" t="s">
        <v>6285</v>
      </c>
      <c r="E1924" s="34" t="s">
        <v>2891</v>
      </c>
      <c r="F1924" s="26">
        <f t="shared" si="145"/>
        <v>189</v>
      </c>
      <c r="G1924" s="27">
        <f t="shared" si="146"/>
        <v>192.5</v>
      </c>
      <c r="H1924" s="28">
        <f t="shared" si="147"/>
        <v>196</v>
      </c>
      <c r="I1924" s="29">
        <f t="shared" si="148"/>
        <v>199.5</v>
      </c>
      <c r="J1924" s="30">
        <f t="shared" si="149"/>
        <v>227.5</v>
      </c>
    </row>
    <row r="1925" spans="2:10" s="11" customFormat="1">
      <c r="B1925" s="31" t="s">
        <v>6286</v>
      </c>
      <c r="C1925" s="32" t="s">
        <v>6287</v>
      </c>
      <c r="D1925" s="33" t="s">
        <v>6288</v>
      </c>
      <c r="E1925" s="34" t="s">
        <v>144</v>
      </c>
      <c r="F1925" s="26">
        <f t="shared" si="145"/>
        <v>37.799999999999997</v>
      </c>
      <c r="G1925" s="27">
        <f t="shared" si="146"/>
        <v>38.5</v>
      </c>
      <c r="H1925" s="28">
        <f t="shared" si="147"/>
        <v>39.200000000000003</v>
      </c>
      <c r="I1925" s="29">
        <f t="shared" si="148"/>
        <v>39.9</v>
      </c>
      <c r="J1925" s="30">
        <f t="shared" si="149"/>
        <v>45.5</v>
      </c>
    </row>
    <row r="1926" spans="2:10" s="11" customFormat="1">
      <c r="B1926" s="31" t="s">
        <v>6289</v>
      </c>
      <c r="C1926" s="32" t="s">
        <v>6290</v>
      </c>
      <c r="D1926" s="33" t="s">
        <v>6291</v>
      </c>
      <c r="E1926" s="34" t="s">
        <v>6292</v>
      </c>
      <c r="F1926" s="26">
        <f t="shared" si="145"/>
        <v>106.488</v>
      </c>
      <c r="G1926" s="27">
        <f t="shared" si="146"/>
        <v>108.46</v>
      </c>
      <c r="H1926" s="28">
        <f t="shared" si="147"/>
        <v>110.43199999999999</v>
      </c>
      <c r="I1926" s="29">
        <f t="shared" si="148"/>
        <v>112.404</v>
      </c>
      <c r="J1926" s="30">
        <f t="shared" si="149"/>
        <v>128.18</v>
      </c>
    </row>
    <row r="1927" spans="2:10" s="11" customFormat="1">
      <c r="B1927" s="31" t="s">
        <v>6293</v>
      </c>
      <c r="C1927" s="32" t="s">
        <v>6294</v>
      </c>
      <c r="D1927" s="33" t="s">
        <v>6295</v>
      </c>
      <c r="E1927" s="34" t="s">
        <v>6292</v>
      </c>
      <c r="F1927" s="26">
        <f t="shared" si="145"/>
        <v>106.488</v>
      </c>
      <c r="G1927" s="27">
        <f t="shared" si="146"/>
        <v>108.46</v>
      </c>
      <c r="H1927" s="28">
        <f t="shared" si="147"/>
        <v>110.43199999999999</v>
      </c>
      <c r="I1927" s="29">
        <f t="shared" si="148"/>
        <v>112.404</v>
      </c>
      <c r="J1927" s="30">
        <f t="shared" si="149"/>
        <v>128.18</v>
      </c>
    </row>
    <row r="1928" spans="2:10" s="11" customFormat="1">
      <c r="B1928" s="31" t="s">
        <v>6296</v>
      </c>
      <c r="C1928" s="32" t="s">
        <v>6297</v>
      </c>
      <c r="D1928" s="33" t="s">
        <v>6298</v>
      </c>
      <c r="E1928" s="34" t="s">
        <v>6299</v>
      </c>
      <c r="F1928" s="26">
        <f t="shared" ref="F1928:F1991" si="150">E1928*(8/100)+E1928</f>
        <v>124.848</v>
      </c>
      <c r="G1928" s="27">
        <f t="shared" ref="G1928:G1991" si="151">E1928*(10/100)+E1928</f>
        <v>127.16</v>
      </c>
      <c r="H1928" s="28">
        <f t="shared" ref="H1928:H1991" si="152">E1928*(12/100)+E1928</f>
        <v>129.47199999999998</v>
      </c>
      <c r="I1928" s="29">
        <f t="shared" ref="I1928:I1991" si="153">E1928*(14/100)+E1928</f>
        <v>131.78399999999999</v>
      </c>
      <c r="J1928" s="30">
        <f t="shared" ref="J1928:J1991" si="154">E1928*(30/100)+E1928</f>
        <v>150.28</v>
      </c>
    </row>
    <row r="1929" spans="2:10" s="11" customFormat="1">
      <c r="B1929" s="31" t="s">
        <v>6300</v>
      </c>
      <c r="C1929" s="32" t="s">
        <v>6301</v>
      </c>
      <c r="D1929" s="33" t="s">
        <v>6302</v>
      </c>
      <c r="E1929" s="34" t="s">
        <v>6292</v>
      </c>
      <c r="F1929" s="26">
        <f t="shared" si="150"/>
        <v>106.488</v>
      </c>
      <c r="G1929" s="27">
        <f t="shared" si="151"/>
        <v>108.46</v>
      </c>
      <c r="H1929" s="28">
        <f t="shared" si="152"/>
        <v>110.43199999999999</v>
      </c>
      <c r="I1929" s="29">
        <f t="shared" si="153"/>
        <v>112.404</v>
      </c>
      <c r="J1929" s="30">
        <f t="shared" si="154"/>
        <v>128.18</v>
      </c>
    </row>
    <row r="1930" spans="2:10" s="11" customFormat="1">
      <c r="B1930" s="31" t="s">
        <v>6303</v>
      </c>
      <c r="C1930" s="32" t="s">
        <v>6304</v>
      </c>
      <c r="D1930" s="33" t="s">
        <v>6305</v>
      </c>
      <c r="E1930" s="34" t="s">
        <v>6306</v>
      </c>
      <c r="F1930" s="26">
        <f t="shared" si="150"/>
        <v>65.177999999999997</v>
      </c>
      <c r="G1930" s="27">
        <f t="shared" si="151"/>
        <v>66.385000000000005</v>
      </c>
      <c r="H1930" s="28">
        <f t="shared" si="152"/>
        <v>67.591999999999999</v>
      </c>
      <c r="I1930" s="29">
        <f t="shared" si="153"/>
        <v>68.799000000000007</v>
      </c>
      <c r="J1930" s="30">
        <f t="shared" si="154"/>
        <v>78.454999999999998</v>
      </c>
    </row>
    <row r="1931" spans="2:10" s="11" customFormat="1">
      <c r="B1931" s="31" t="s">
        <v>6307</v>
      </c>
      <c r="C1931" s="32" t="s">
        <v>6308</v>
      </c>
      <c r="D1931" s="33" t="s">
        <v>6309</v>
      </c>
      <c r="E1931" s="34" t="s">
        <v>5301</v>
      </c>
      <c r="F1931" s="26">
        <f t="shared" si="150"/>
        <v>91.8</v>
      </c>
      <c r="G1931" s="27">
        <f t="shared" si="151"/>
        <v>93.5</v>
      </c>
      <c r="H1931" s="28">
        <f t="shared" si="152"/>
        <v>95.2</v>
      </c>
      <c r="I1931" s="29">
        <f t="shared" si="153"/>
        <v>96.9</v>
      </c>
      <c r="J1931" s="30">
        <f t="shared" si="154"/>
        <v>110.5</v>
      </c>
    </row>
    <row r="1932" spans="2:10" s="11" customFormat="1">
      <c r="B1932" s="31" t="s">
        <v>6310</v>
      </c>
      <c r="C1932" s="32" t="s">
        <v>6311</v>
      </c>
      <c r="D1932" s="33" t="s">
        <v>6312</v>
      </c>
      <c r="E1932" s="34" t="s">
        <v>6299</v>
      </c>
      <c r="F1932" s="26">
        <f t="shared" si="150"/>
        <v>124.848</v>
      </c>
      <c r="G1932" s="27">
        <f t="shared" si="151"/>
        <v>127.16</v>
      </c>
      <c r="H1932" s="28">
        <f t="shared" si="152"/>
        <v>129.47199999999998</v>
      </c>
      <c r="I1932" s="29">
        <f t="shared" si="153"/>
        <v>131.78399999999999</v>
      </c>
      <c r="J1932" s="30">
        <f t="shared" si="154"/>
        <v>150.28</v>
      </c>
    </row>
    <row r="1933" spans="2:10" s="11" customFormat="1">
      <c r="B1933" s="31" t="s">
        <v>6313</v>
      </c>
      <c r="C1933" s="32" t="s">
        <v>6314</v>
      </c>
      <c r="D1933" s="33" t="s">
        <v>6315</v>
      </c>
      <c r="E1933" s="34" t="s">
        <v>6316</v>
      </c>
      <c r="F1933" s="26">
        <f t="shared" si="150"/>
        <v>67.932000000000002</v>
      </c>
      <c r="G1933" s="27">
        <f t="shared" si="151"/>
        <v>69.19</v>
      </c>
      <c r="H1933" s="28">
        <f t="shared" si="152"/>
        <v>70.447999999999993</v>
      </c>
      <c r="I1933" s="29">
        <f t="shared" si="153"/>
        <v>71.706000000000003</v>
      </c>
      <c r="J1933" s="30">
        <f t="shared" si="154"/>
        <v>81.77</v>
      </c>
    </row>
    <row r="1934" spans="2:10" s="11" customFormat="1">
      <c r="B1934" s="31" t="s">
        <v>6317</v>
      </c>
      <c r="C1934" s="32" t="s">
        <v>6318</v>
      </c>
      <c r="D1934" s="33" t="s">
        <v>6319</v>
      </c>
      <c r="E1934" s="34" t="s">
        <v>6320</v>
      </c>
      <c r="F1934" s="26">
        <f t="shared" si="150"/>
        <v>161.56799999999998</v>
      </c>
      <c r="G1934" s="27">
        <f t="shared" si="151"/>
        <v>164.56</v>
      </c>
      <c r="H1934" s="28">
        <f t="shared" si="152"/>
        <v>167.55199999999999</v>
      </c>
      <c r="I1934" s="29">
        <f t="shared" si="153"/>
        <v>170.54399999999998</v>
      </c>
      <c r="J1934" s="30">
        <f t="shared" si="154"/>
        <v>194.48</v>
      </c>
    </row>
    <row r="1935" spans="2:10" s="11" customFormat="1">
      <c r="B1935" s="31" t="s">
        <v>6321</v>
      </c>
      <c r="C1935" s="32" t="s">
        <v>6322</v>
      </c>
      <c r="D1935" s="33" t="s">
        <v>6323</v>
      </c>
      <c r="E1935" s="34" t="s">
        <v>3037</v>
      </c>
      <c r="F1935" s="26">
        <f t="shared" si="150"/>
        <v>61.56</v>
      </c>
      <c r="G1935" s="27">
        <f t="shared" si="151"/>
        <v>62.7</v>
      </c>
      <c r="H1935" s="28">
        <f t="shared" si="152"/>
        <v>63.84</v>
      </c>
      <c r="I1935" s="29">
        <f t="shared" si="153"/>
        <v>64.98</v>
      </c>
      <c r="J1935" s="30">
        <f t="shared" si="154"/>
        <v>74.099999999999994</v>
      </c>
    </row>
    <row r="1936" spans="2:10" s="11" customFormat="1">
      <c r="B1936" s="31" t="s">
        <v>6324</v>
      </c>
      <c r="C1936" s="32" t="s">
        <v>6325</v>
      </c>
      <c r="D1936" s="33" t="s">
        <v>6326</v>
      </c>
      <c r="E1936" s="34" t="s">
        <v>36</v>
      </c>
      <c r="F1936" s="26">
        <f t="shared" si="150"/>
        <v>64.8</v>
      </c>
      <c r="G1936" s="27">
        <f t="shared" si="151"/>
        <v>66</v>
      </c>
      <c r="H1936" s="28">
        <f t="shared" si="152"/>
        <v>67.2</v>
      </c>
      <c r="I1936" s="29">
        <f t="shared" si="153"/>
        <v>68.400000000000006</v>
      </c>
      <c r="J1936" s="30">
        <f t="shared" si="154"/>
        <v>78</v>
      </c>
    </row>
    <row r="1937" spans="2:10" s="11" customFormat="1">
      <c r="B1937" s="31" t="s">
        <v>6327</v>
      </c>
      <c r="C1937" s="32" t="s">
        <v>6328</v>
      </c>
      <c r="D1937" s="33" t="s">
        <v>6329</v>
      </c>
      <c r="E1937" s="34" t="s">
        <v>5</v>
      </c>
      <c r="F1937" s="26">
        <f t="shared" si="150"/>
        <v>43.2</v>
      </c>
      <c r="G1937" s="27">
        <f t="shared" si="151"/>
        <v>44</v>
      </c>
      <c r="H1937" s="28">
        <f t="shared" si="152"/>
        <v>44.8</v>
      </c>
      <c r="I1937" s="29">
        <f t="shared" si="153"/>
        <v>45.6</v>
      </c>
      <c r="J1937" s="30">
        <f t="shared" si="154"/>
        <v>52</v>
      </c>
    </row>
    <row r="1938" spans="2:10" s="11" customFormat="1">
      <c r="B1938" s="31" t="s">
        <v>6330</v>
      </c>
      <c r="C1938" s="32" t="s">
        <v>6331</v>
      </c>
      <c r="D1938" s="33" t="s">
        <v>6332</v>
      </c>
      <c r="E1938" s="34" t="s">
        <v>167</v>
      </c>
      <c r="F1938" s="26">
        <f t="shared" si="150"/>
        <v>38.880000000000003</v>
      </c>
      <c r="G1938" s="27">
        <f t="shared" si="151"/>
        <v>39.6</v>
      </c>
      <c r="H1938" s="28">
        <f t="shared" si="152"/>
        <v>40.32</v>
      </c>
      <c r="I1938" s="29">
        <f t="shared" si="153"/>
        <v>41.04</v>
      </c>
      <c r="J1938" s="30">
        <f t="shared" si="154"/>
        <v>46.8</v>
      </c>
    </row>
    <row r="1939" spans="2:10" s="11" customFormat="1">
      <c r="B1939" s="31" t="s">
        <v>6333</v>
      </c>
      <c r="C1939" s="32" t="s">
        <v>6334</v>
      </c>
      <c r="D1939" s="33" t="s">
        <v>6335</v>
      </c>
      <c r="E1939" s="34" t="s">
        <v>6336</v>
      </c>
      <c r="F1939" s="26">
        <f t="shared" si="150"/>
        <v>72.900000000000006</v>
      </c>
      <c r="G1939" s="27">
        <f t="shared" si="151"/>
        <v>74.25</v>
      </c>
      <c r="H1939" s="28">
        <f t="shared" si="152"/>
        <v>75.599999999999994</v>
      </c>
      <c r="I1939" s="29">
        <f t="shared" si="153"/>
        <v>76.95</v>
      </c>
      <c r="J1939" s="30">
        <f t="shared" si="154"/>
        <v>87.75</v>
      </c>
    </row>
    <row r="1940" spans="2:10" s="11" customFormat="1">
      <c r="B1940" s="31" t="s">
        <v>6337</v>
      </c>
      <c r="C1940" s="32" t="s">
        <v>6338</v>
      </c>
      <c r="D1940" s="33" t="s">
        <v>6339</v>
      </c>
      <c r="E1940" s="34" t="s">
        <v>31</v>
      </c>
      <c r="F1940" s="26">
        <f t="shared" si="150"/>
        <v>108</v>
      </c>
      <c r="G1940" s="27">
        <f t="shared" si="151"/>
        <v>110</v>
      </c>
      <c r="H1940" s="28">
        <f t="shared" si="152"/>
        <v>112</v>
      </c>
      <c r="I1940" s="29">
        <f t="shared" si="153"/>
        <v>114</v>
      </c>
      <c r="J1940" s="30">
        <f t="shared" si="154"/>
        <v>130</v>
      </c>
    </row>
    <row r="1941" spans="2:10" s="11" customFormat="1">
      <c r="B1941" s="31" t="s">
        <v>6340</v>
      </c>
      <c r="C1941" s="32" t="s">
        <v>6341</v>
      </c>
      <c r="D1941" s="33" t="s">
        <v>6342</v>
      </c>
      <c r="E1941" s="34" t="s">
        <v>4546</v>
      </c>
      <c r="F1941" s="26">
        <f t="shared" si="150"/>
        <v>31.32</v>
      </c>
      <c r="G1941" s="27">
        <f t="shared" si="151"/>
        <v>31.9</v>
      </c>
      <c r="H1941" s="28">
        <f t="shared" si="152"/>
        <v>32.479999999999997</v>
      </c>
      <c r="I1941" s="29">
        <f t="shared" si="153"/>
        <v>33.06</v>
      </c>
      <c r="J1941" s="30">
        <f t="shared" si="154"/>
        <v>37.700000000000003</v>
      </c>
    </row>
    <row r="1942" spans="2:10" s="11" customFormat="1">
      <c r="B1942" s="31" t="s">
        <v>6343</v>
      </c>
      <c r="C1942" s="32" t="s">
        <v>6344</v>
      </c>
      <c r="D1942" s="33" t="s">
        <v>6345</v>
      </c>
      <c r="E1942" s="34" t="s">
        <v>5</v>
      </c>
      <c r="F1942" s="26">
        <f t="shared" si="150"/>
        <v>43.2</v>
      </c>
      <c r="G1942" s="27">
        <f t="shared" si="151"/>
        <v>44</v>
      </c>
      <c r="H1942" s="28">
        <f t="shared" si="152"/>
        <v>44.8</v>
      </c>
      <c r="I1942" s="29">
        <f t="shared" si="153"/>
        <v>45.6</v>
      </c>
      <c r="J1942" s="30">
        <f t="shared" si="154"/>
        <v>52</v>
      </c>
    </row>
    <row r="1943" spans="2:10" s="11" customFormat="1">
      <c r="B1943" s="31" t="s">
        <v>6346</v>
      </c>
      <c r="C1943" s="32" t="s">
        <v>6347</v>
      </c>
      <c r="D1943" s="33" t="s">
        <v>6348</v>
      </c>
      <c r="E1943" s="34" t="s">
        <v>112</v>
      </c>
      <c r="F1943" s="26">
        <f t="shared" si="150"/>
        <v>19.440000000000001</v>
      </c>
      <c r="G1943" s="27">
        <f t="shared" si="151"/>
        <v>19.8</v>
      </c>
      <c r="H1943" s="28">
        <f t="shared" si="152"/>
        <v>20.16</v>
      </c>
      <c r="I1943" s="29">
        <f t="shared" si="153"/>
        <v>20.52</v>
      </c>
      <c r="J1943" s="30">
        <f t="shared" si="154"/>
        <v>23.4</v>
      </c>
    </row>
    <row r="1944" spans="2:10" s="11" customFormat="1">
      <c r="B1944" s="31" t="s">
        <v>6349</v>
      </c>
      <c r="C1944" s="32" t="s">
        <v>6350</v>
      </c>
      <c r="D1944" s="33" t="s">
        <v>6351</v>
      </c>
      <c r="E1944" s="34" t="s">
        <v>341</v>
      </c>
      <c r="F1944" s="26">
        <f t="shared" si="150"/>
        <v>28.08</v>
      </c>
      <c r="G1944" s="27">
        <f t="shared" si="151"/>
        <v>28.6</v>
      </c>
      <c r="H1944" s="28">
        <f t="shared" si="152"/>
        <v>29.12</v>
      </c>
      <c r="I1944" s="29">
        <f t="shared" si="153"/>
        <v>29.64</v>
      </c>
      <c r="J1944" s="30">
        <f t="shared" si="154"/>
        <v>33.799999999999997</v>
      </c>
    </row>
    <row r="1945" spans="2:10" s="11" customFormat="1">
      <c r="B1945" s="31" t="s">
        <v>6352</v>
      </c>
      <c r="C1945" s="32" t="s">
        <v>6353</v>
      </c>
      <c r="D1945" s="33" t="s">
        <v>6354</v>
      </c>
      <c r="E1945" s="34" t="s">
        <v>274</v>
      </c>
      <c r="F1945" s="26">
        <f t="shared" si="150"/>
        <v>34.56</v>
      </c>
      <c r="G1945" s="27">
        <f t="shared" si="151"/>
        <v>35.200000000000003</v>
      </c>
      <c r="H1945" s="28">
        <f t="shared" si="152"/>
        <v>35.840000000000003</v>
      </c>
      <c r="I1945" s="29">
        <f t="shared" si="153"/>
        <v>36.480000000000004</v>
      </c>
      <c r="J1945" s="30">
        <f t="shared" si="154"/>
        <v>41.6</v>
      </c>
    </row>
    <row r="1946" spans="2:10" s="11" customFormat="1">
      <c r="B1946" s="31" t="s">
        <v>6355</v>
      </c>
      <c r="C1946" s="32" t="s">
        <v>6356</v>
      </c>
      <c r="D1946" s="33" t="s">
        <v>6357</v>
      </c>
      <c r="E1946" s="34" t="s">
        <v>233</v>
      </c>
      <c r="F1946" s="26">
        <f t="shared" si="150"/>
        <v>48.6</v>
      </c>
      <c r="G1946" s="27">
        <f t="shared" si="151"/>
        <v>49.5</v>
      </c>
      <c r="H1946" s="28">
        <f t="shared" si="152"/>
        <v>50.4</v>
      </c>
      <c r="I1946" s="29">
        <f t="shared" si="153"/>
        <v>51.3</v>
      </c>
      <c r="J1946" s="30">
        <f t="shared" si="154"/>
        <v>58.5</v>
      </c>
    </row>
    <row r="1947" spans="2:10" s="11" customFormat="1">
      <c r="B1947" s="31" t="s">
        <v>6358</v>
      </c>
      <c r="C1947" s="32" t="s">
        <v>6359</v>
      </c>
      <c r="D1947" s="33" t="s">
        <v>6360</v>
      </c>
      <c r="E1947" s="34" t="s">
        <v>6361</v>
      </c>
      <c r="F1947" s="26">
        <f t="shared" si="150"/>
        <v>99.36</v>
      </c>
      <c r="G1947" s="27">
        <f t="shared" si="151"/>
        <v>101.2</v>
      </c>
      <c r="H1947" s="28">
        <f t="shared" si="152"/>
        <v>103.03999999999999</v>
      </c>
      <c r="I1947" s="29">
        <f t="shared" si="153"/>
        <v>104.88</v>
      </c>
      <c r="J1947" s="30">
        <f t="shared" si="154"/>
        <v>119.6</v>
      </c>
    </row>
    <row r="1948" spans="2:10" s="11" customFormat="1">
      <c r="B1948" s="31" t="s">
        <v>6362</v>
      </c>
      <c r="C1948" s="32" t="s">
        <v>6363</v>
      </c>
      <c r="D1948" s="33" t="s">
        <v>6364</v>
      </c>
      <c r="E1948" s="34" t="s">
        <v>41</v>
      </c>
      <c r="F1948" s="26">
        <f t="shared" si="150"/>
        <v>21.6</v>
      </c>
      <c r="G1948" s="27">
        <f t="shared" si="151"/>
        <v>22</v>
      </c>
      <c r="H1948" s="28">
        <f t="shared" si="152"/>
        <v>22.4</v>
      </c>
      <c r="I1948" s="29">
        <f t="shared" si="153"/>
        <v>22.8</v>
      </c>
      <c r="J1948" s="30">
        <f t="shared" si="154"/>
        <v>26</v>
      </c>
    </row>
    <row r="1949" spans="2:10" s="11" customFormat="1">
      <c r="B1949" s="31" t="s">
        <v>6365</v>
      </c>
      <c r="C1949" s="32" t="s">
        <v>6366</v>
      </c>
      <c r="D1949" s="33" t="s">
        <v>6367</v>
      </c>
      <c r="E1949" s="34" t="s">
        <v>157</v>
      </c>
      <c r="F1949" s="26">
        <f t="shared" si="150"/>
        <v>32.4</v>
      </c>
      <c r="G1949" s="27">
        <f t="shared" si="151"/>
        <v>33</v>
      </c>
      <c r="H1949" s="28">
        <f t="shared" si="152"/>
        <v>33.6</v>
      </c>
      <c r="I1949" s="29">
        <f t="shared" si="153"/>
        <v>34.200000000000003</v>
      </c>
      <c r="J1949" s="30">
        <f t="shared" si="154"/>
        <v>39</v>
      </c>
    </row>
    <row r="1950" spans="2:10" s="11" customFormat="1">
      <c r="B1950" s="31" t="s">
        <v>6368</v>
      </c>
      <c r="C1950" s="32" t="s">
        <v>6369</v>
      </c>
      <c r="D1950" s="33" t="s">
        <v>6370</v>
      </c>
      <c r="E1950" s="34" t="s">
        <v>157</v>
      </c>
      <c r="F1950" s="26">
        <f t="shared" si="150"/>
        <v>32.4</v>
      </c>
      <c r="G1950" s="27">
        <f t="shared" si="151"/>
        <v>33</v>
      </c>
      <c r="H1950" s="28">
        <f t="shared" si="152"/>
        <v>33.6</v>
      </c>
      <c r="I1950" s="29">
        <f t="shared" si="153"/>
        <v>34.200000000000003</v>
      </c>
      <c r="J1950" s="30">
        <f t="shared" si="154"/>
        <v>39</v>
      </c>
    </row>
    <row r="1951" spans="2:10" s="11" customFormat="1">
      <c r="B1951" s="31" t="s">
        <v>6371</v>
      </c>
      <c r="C1951" s="32" t="s">
        <v>6372</v>
      </c>
      <c r="D1951" s="33" t="s">
        <v>6373</v>
      </c>
      <c r="E1951" s="34" t="s">
        <v>157</v>
      </c>
      <c r="F1951" s="26">
        <f t="shared" si="150"/>
        <v>32.4</v>
      </c>
      <c r="G1951" s="27">
        <f t="shared" si="151"/>
        <v>33</v>
      </c>
      <c r="H1951" s="28">
        <f t="shared" si="152"/>
        <v>33.6</v>
      </c>
      <c r="I1951" s="29">
        <f t="shared" si="153"/>
        <v>34.200000000000003</v>
      </c>
      <c r="J1951" s="30">
        <f t="shared" si="154"/>
        <v>39</v>
      </c>
    </row>
    <row r="1952" spans="2:10" s="11" customFormat="1">
      <c r="B1952" s="31" t="s">
        <v>6374</v>
      </c>
      <c r="C1952" s="32" t="s">
        <v>6375</v>
      </c>
      <c r="D1952" s="33" t="s">
        <v>6376</v>
      </c>
      <c r="E1952" s="34" t="s">
        <v>157</v>
      </c>
      <c r="F1952" s="26">
        <f t="shared" si="150"/>
        <v>32.4</v>
      </c>
      <c r="G1952" s="27">
        <f t="shared" si="151"/>
        <v>33</v>
      </c>
      <c r="H1952" s="28">
        <f t="shared" si="152"/>
        <v>33.6</v>
      </c>
      <c r="I1952" s="29">
        <f t="shared" si="153"/>
        <v>34.200000000000003</v>
      </c>
      <c r="J1952" s="30">
        <f t="shared" si="154"/>
        <v>39</v>
      </c>
    </row>
    <row r="1953" spans="2:10" s="11" customFormat="1">
      <c r="B1953" s="31" t="s">
        <v>6377</v>
      </c>
      <c r="C1953" s="32" t="s">
        <v>6378</v>
      </c>
      <c r="D1953" s="33" t="s">
        <v>6379</v>
      </c>
      <c r="E1953" s="34" t="s">
        <v>157</v>
      </c>
      <c r="F1953" s="26">
        <f t="shared" si="150"/>
        <v>32.4</v>
      </c>
      <c r="G1953" s="27">
        <f t="shared" si="151"/>
        <v>33</v>
      </c>
      <c r="H1953" s="28">
        <f t="shared" si="152"/>
        <v>33.6</v>
      </c>
      <c r="I1953" s="29">
        <f t="shared" si="153"/>
        <v>34.200000000000003</v>
      </c>
      <c r="J1953" s="30">
        <f t="shared" si="154"/>
        <v>39</v>
      </c>
    </row>
    <row r="1954" spans="2:10" s="11" customFormat="1">
      <c r="B1954" s="31" t="s">
        <v>6380</v>
      </c>
      <c r="C1954" s="32" t="s">
        <v>6381</v>
      </c>
      <c r="D1954" s="33" t="s">
        <v>6382</v>
      </c>
      <c r="E1954" s="34" t="s">
        <v>157</v>
      </c>
      <c r="F1954" s="26">
        <f t="shared" si="150"/>
        <v>32.4</v>
      </c>
      <c r="G1954" s="27">
        <f t="shared" si="151"/>
        <v>33</v>
      </c>
      <c r="H1954" s="28">
        <f t="shared" si="152"/>
        <v>33.6</v>
      </c>
      <c r="I1954" s="29">
        <f t="shared" si="153"/>
        <v>34.200000000000003</v>
      </c>
      <c r="J1954" s="30">
        <f t="shared" si="154"/>
        <v>39</v>
      </c>
    </row>
    <row r="1955" spans="2:10" s="11" customFormat="1">
      <c r="B1955" s="31" t="s">
        <v>6383</v>
      </c>
      <c r="C1955" s="32" t="s">
        <v>6384</v>
      </c>
      <c r="D1955" s="33" t="s">
        <v>6385</v>
      </c>
      <c r="E1955" s="34" t="s">
        <v>6386</v>
      </c>
      <c r="F1955" s="26">
        <f t="shared" si="150"/>
        <v>1009.8</v>
      </c>
      <c r="G1955" s="27">
        <f t="shared" si="151"/>
        <v>1028.5</v>
      </c>
      <c r="H1955" s="28">
        <f t="shared" si="152"/>
        <v>1047.2</v>
      </c>
      <c r="I1955" s="29">
        <f t="shared" si="153"/>
        <v>1065.9000000000001</v>
      </c>
      <c r="J1955" s="30">
        <f t="shared" si="154"/>
        <v>1215.5</v>
      </c>
    </row>
    <row r="1956" spans="2:10" s="11" customFormat="1">
      <c r="B1956" s="31" t="s">
        <v>6387</v>
      </c>
      <c r="C1956" s="32" t="s">
        <v>6388</v>
      </c>
      <c r="D1956" s="33" t="s">
        <v>6389</v>
      </c>
      <c r="E1956" s="34" t="s">
        <v>6390</v>
      </c>
      <c r="F1956" s="26">
        <f t="shared" si="150"/>
        <v>2630.88</v>
      </c>
      <c r="G1956" s="27">
        <f t="shared" si="151"/>
        <v>2679.6</v>
      </c>
      <c r="H1956" s="28">
        <f t="shared" si="152"/>
        <v>2728.32</v>
      </c>
      <c r="I1956" s="29">
        <f t="shared" si="153"/>
        <v>2777.04</v>
      </c>
      <c r="J1956" s="30">
        <f t="shared" si="154"/>
        <v>3166.8</v>
      </c>
    </row>
    <row r="1957" spans="2:10" s="11" customFormat="1">
      <c r="B1957" s="31" t="s">
        <v>6391</v>
      </c>
      <c r="C1957" s="32" t="s">
        <v>6392</v>
      </c>
      <c r="D1957" s="33" t="s">
        <v>6393</v>
      </c>
      <c r="E1957" s="34" t="s">
        <v>6394</v>
      </c>
      <c r="F1957" s="26">
        <f t="shared" si="150"/>
        <v>1944</v>
      </c>
      <c r="G1957" s="27">
        <f t="shared" si="151"/>
        <v>1980</v>
      </c>
      <c r="H1957" s="28">
        <f t="shared" si="152"/>
        <v>2016</v>
      </c>
      <c r="I1957" s="29">
        <f t="shared" si="153"/>
        <v>2052</v>
      </c>
      <c r="J1957" s="30">
        <f t="shared" si="154"/>
        <v>2340</v>
      </c>
    </row>
    <row r="1958" spans="2:10" s="11" customFormat="1">
      <c r="B1958" s="31" t="s">
        <v>6395</v>
      </c>
      <c r="C1958" s="32" t="s">
        <v>6396</v>
      </c>
      <c r="D1958" s="33" t="s">
        <v>6397</v>
      </c>
      <c r="E1958" s="34" t="s">
        <v>6398</v>
      </c>
      <c r="F1958" s="26">
        <f t="shared" si="150"/>
        <v>1117.8</v>
      </c>
      <c r="G1958" s="27">
        <f t="shared" si="151"/>
        <v>1138.5</v>
      </c>
      <c r="H1958" s="28">
        <f t="shared" si="152"/>
        <v>1159.2</v>
      </c>
      <c r="I1958" s="29">
        <f t="shared" si="153"/>
        <v>1179.9000000000001</v>
      </c>
      <c r="J1958" s="30">
        <f t="shared" si="154"/>
        <v>1345.5</v>
      </c>
    </row>
    <row r="1959" spans="2:10" s="11" customFormat="1">
      <c r="B1959" s="31" t="s">
        <v>6399</v>
      </c>
      <c r="C1959" s="32" t="s">
        <v>6400</v>
      </c>
      <c r="D1959" s="33" t="s">
        <v>6401</v>
      </c>
      <c r="E1959" s="34" t="s">
        <v>6402</v>
      </c>
      <c r="F1959" s="26">
        <f t="shared" si="150"/>
        <v>631.79999999999995</v>
      </c>
      <c r="G1959" s="27">
        <f t="shared" si="151"/>
        <v>643.5</v>
      </c>
      <c r="H1959" s="28">
        <f t="shared" si="152"/>
        <v>655.20000000000005</v>
      </c>
      <c r="I1959" s="29">
        <f t="shared" si="153"/>
        <v>666.9</v>
      </c>
      <c r="J1959" s="30">
        <f t="shared" si="154"/>
        <v>760.5</v>
      </c>
    </row>
    <row r="1960" spans="2:10" s="11" customFormat="1">
      <c r="B1960" s="31" t="s">
        <v>6403</v>
      </c>
      <c r="C1960" s="32" t="s">
        <v>6404</v>
      </c>
      <c r="D1960" s="33" t="s">
        <v>6405</v>
      </c>
      <c r="E1960" s="34" t="s">
        <v>6406</v>
      </c>
      <c r="F1960" s="26">
        <f t="shared" si="150"/>
        <v>969.57</v>
      </c>
      <c r="G1960" s="27">
        <f t="shared" si="151"/>
        <v>987.52499999999998</v>
      </c>
      <c r="H1960" s="28">
        <f t="shared" si="152"/>
        <v>1005.48</v>
      </c>
      <c r="I1960" s="29">
        <f t="shared" si="153"/>
        <v>1023.4350000000001</v>
      </c>
      <c r="J1960" s="30">
        <f t="shared" si="154"/>
        <v>1167.075</v>
      </c>
    </row>
    <row r="1961" spans="2:10" s="11" customFormat="1">
      <c r="B1961" s="31" t="s">
        <v>6407</v>
      </c>
      <c r="C1961" s="32" t="s">
        <v>6408</v>
      </c>
      <c r="D1961" s="33" t="s">
        <v>6409</v>
      </c>
      <c r="E1961" s="34" t="s">
        <v>6410</v>
      </c>
      <c r="F1961" s="26">
        <f t="shared" si="150"/>
        <v>1036.349964</v>
      </c>
      <c r="G1961" s="27">
        <f t="shared" si="151"/>
        <v>1055.5416299999999</v>
      </c>
      <c r="H1961" s="28">
        <f t="shared" si="152"/>
        <v>1074.7332960000001</v>
      </c>
      <c r="I1961" s="29">
        <f t="shared" si="153"/>
        <v>1093.9249620000001</v>
      </c>
      <c r="J1961" s="30">
        <f t="shared" si="154"/>
        <v>1247.45829</v>
      </c>
    </row>
    <row r="1962" spans="2:10" s="11" customFormat="1">
      <c r="B1962" s="31" t="s">
        <v>6411</v>
      </c>
      <c r="C1962" s="32" t="s">
        <v>6412</v>
      </c>
      <c r="D1962" s="33" t="s">
        <v>6413</v>
      </c>
      <c r="E1962" s="34" t="s">
        <v>3502</v>
      </c>
      <c r="F1962" s="26">
        <f t="shared" si="150"/>
        <v>5.67</v>
      </c>
      <c r="G1962" s="27">
        <f t="shared" si="151"/>
        <v>5.7750000000000004</v>
      </c>
      <c r="H1962" s="28">
        <f t="shared" si="152"/>
        <v>5.88</v>
      </c>
      <c r="I1962" s="29">
        <f t="shared" si="153"/>
        <v>5.9850000000000003</v>
      </c>
      <c r="J1962" s="30">
        <f t="shared" si="154"/>
        <v>6.8250000000000002</v>
      </c>
    </row>
    <row r="1963" spans="2:10" s="11" customFormat="1">
      <c r="B1963" s="31" t="s">
        <v>6414</v>
      </c>
      <c r="C1963" s="32" t="s">
        <v>6415</v>
      </c>
      <c r="D1963" s="33" t="s">
        <v>6416</v>
      </c>
      <c r="E1963" s="34" t="s">
        <v>3502</v>
      </c>
      <c r="F1963" s="26">
        <f t="shared" si="150"/>
        <v>5.67</v>
      </c>
      <c r="G1963" s="27">
        <f t="shared" si="151"/>
        <v>5.7750000000000004</v>
      </c>
      <c r="H1963" s="28">
        <f t="shared" si="152"/>
        <v>5.88</v>
      </c>
      <c r="I1963" s="29">
        <f t="shared" si="153"/>
        <v>5.9850000000000003</v>
      </c>
      <c r="J1963" s="30">
        <f t="shared" si="154"/>
        <v>6.8250000000000002</v>
      </c>
    </row>
    <row r="1964" spans="2:10" s="11" customFormat="1">
      <c r="B1964" s="31" t="s">
        <v>6417</v>
      </c>
      <c r="C1964" s="32" t="s">
        <v>6418</v>
      </c>
      <c r="D1964" s="33" t="s">
        <v>6419</v>
      </c>
      <c r="E1964" s="34" t="s">
        <v>3429</v>
      </c>
      <c r="F1964" s="26">
        <f t="shared" si="150"/>
        <v>1.1340000000000001</v>
      </c>
      <c r="G1964" s="27">
        <f t="shared" si="151"/>
        <v>1.155</v>
      </c>
      <c r="H1964" s="28">
        <f t="shared" si="152"/>
        <v>1.1760000000000002</v>
      </c>
      <c r="I1964" s="29">
        <f t="shared" si="153"/>
        <v>1.1970000000000001</v>
      </c>
      <c r="J1964" s="30">
        <f t="shared" si="154"/>
        <v>1.365</v>
      </c>
    </row>
    <row r="1965" spans="2:10" s="11" customFormat="1">
      <c r="B1965" s="31" t="s">
        <v>6420</v>
      </c>
      <c r="C1965" s="32" t="s">
        <v>6421</v>
      </c>
      <c r="D1965" s="33" t="s">
        <v>6422</v>
      </c>
      <c r="E1965" s="34" t="s">
        <v>935</v>
      </c>
      <c r="F1965" s="26">
        <f t="shared" si="150"/>
        <v>1.35</v>
      </c>
      <c r="G1965" s="27">
        <f t="shared" si="151"/>
        <v>1.375</v>
      </c>
      <c r="H1965" s="28">
        <f t="shared" si="152"/>
        <v>1.4</v>
      </c>
      <c r="I1965" s="29">
        <f t="shared" si="153"/>
        <v>1.425</v>
      </c>
      <c r="J1965" s="30">
        <f t="shared" si="154"/>
        <v>1.625</v>
      </c>
    </row>
    <row r="1966" spans="2:10" s="11" customFormat="1">
      <c r="B1966" s="31" t="s">
        <v>3985</v>
      </c>
      <c r="C1966" s="32" t="s">
        <v>6423</v>
      </c>
      <c r="D1966" s="33" t="s">
        <v>6424</v>
      </c>
      <c r="E1966" s="34" t="s">
        <v>3802</v>
      </c>
      <c r="F1966" s="26">
        <f t="shared" si="150"/>
        <v>8.64</v>
      </c>
      <c r="G1966" s="27">
        <f t="shared" si="151"/>
        <v>8.8000000000000007</v>
      </c>
      <c r="H1966" s="28">
        <f t="shared" si="152"/>
        <v>8.9600000000000009</v>
      </c>
      <c r="I1966" s="29">
        <f t="shared" si="153"/>
        <v>9.120000000000001</v>
      </c>
      <c r="J1966" s="30">
        <f t="shared" si="154"/>
        <v>10.4</v>
      </c>
    </row>
    <row r="1967" spans="2:10" s="11" customFormat="1">
      <c r="B1967" s="31" t="s">
        <v>6425</v>
      </c>
      <c r="C1967" s="32" t="s">
        <v>6426</v>
      </c>
      <c r="D1967" s="33" t="s">
        <v>6427</v>
      </c>
      <c r="E1967" s="34" t="s">
        <v>3802</v>
      </c>
      <c r="F1967" s="26">
        <f t="shared" si="150"/>
        <v>8.64</v>
      </c>
      <c r="G1967" s="27">
        <f t="shared" si="151"/>
        <v>8.8000000000000007</v>
      </c>
      <c r="H1967" s="28">
        <f t="shared" si="152"/>
        <v>8.9600000000000009</v>
      </c>
      <c r="I1967" s="29">
        <f t="shared" si="153"/>
        <v>9.120000000000001</v>
      </c>
      <c r="J1967" s="30">
        <f t="shared" si="154"/>
        <v>10.4</v>
      </c>
    </row>
    <row r="1968" spans="2:10" s="11" customFormat="1">
      <c r="B1968" s="31" t="s">
        <v>6428</v>
      </c>
      <c r="C1968" s="32" t="s">
        <v>6429</v>
      </c>
      <c r="D1968" s="33" t="s">
        <v>6430</v>
      </c>
      <c r="E1968" s="34" t="s">
        <v>916</v>
      </c>
      <c r="F1968" s="26">
        <f t="shared" si="150"/>
        <v>3.7800000000000002</v>
      </c>
      <c r="G1968" s="27">
        <f t="shared" si="151"/>
        <v>3.85</v>
      </c>
      <c r="H1968" s="28">
        <f t="shared" si="152"/>
        <v>3.92</v>
      </c>
      <c r="I1968" s="29">
        <f t="shared" si="153"/>
        <v>3.99</v>
      </c>
      <c r="J1968" s="30">
        <f t="shared" si="154"/>
        <v>4.55</v>
      </c>
    </row>
    <row r="1969" spans="2:10" s="11" customFormat="1">
      <c r="B1969" s="31" t="s">
        <v>6431</v>
      </c>
      <c r="C1969" s="32" t="s">
        <v>6432</v>
      </c>
      <c r="D1969" s="33" t="s">
        <v>6433</v>
      </c>
      <c r="E1969" s="34" t="s">
        <v>6434</v>
      </c>
      <c r="F1969" s="26">
        <f t="shared" si="150"/>
        <v>12.717972</v>
      </c>
      <c r="G1969" s="27">
        <f t="shared" si="151"/>
        <v>12.95349</v>
      </c>
      <c r="H1969" s="28">
        <f t="shared" si="152"/>
        <v>13.189007999999999</v>
      </c>
      <c r="I1969" s="29">
        <f t="shared" si="153"/>
        <v>13.424526</v>
      </c>
      <c r="J1969" s="30">
        <f t="shared" si="154"/>
        <v>15.308669999999999</v>
      </c>
    </row>
    <row r="1970" spans="2:10" s="11" customFormat="1">
      <c r="B1970" s="31" t="s">
        <v>6435</v>
      </c>
      <c r="C1970" s="32" t="s">
        <v>6436</v>
      </c>
      <c r="D1970" s="33" t="s">
        <v>6437</v>
      </c>
      <c r="E1970" s="34" t="s">
        <v>916</v>
      </c>
      <c r="F1970" s="26">
        <f t="shared" si="150"/>
        <v>3.7800000000000002</v>
      </c>
      <c r="G1970" s="27">
        <f t="shared" si="151"/>
        <v>3.85</v>
      </c>
      <c r="H1970" s="28">
        <f t="shared" si="152"/>
        <v>3.92</v>
      </c>
      <c r="I1970" s="29">
        <f t="shared" si="153"/>
        <v>3.99</v>
      </c>
      <c r="J1970" s="30">
        <f t="shared" si="154"/>
        <v>4.55</v>
      </c>
    </row>
    <row r="1971" spans="2:10" s="11" customFormat="1">
      <c r="B1971" s="31" t="s">
        <v>6438</v>
      </c>
      <c r="C1971" s="32" t="s">
        <v>6439</v>
      </c>
      <c r="D1971" s="33" t="s">
        <v>6440</v>
      </c>
      <c r="E1971" s="34" t="s">
        <v>6441</v>
      </c>
      <c r="F1971" s="26">
        <f t="shared" si="150"/>
        <v>0.378</v>
      </c>
      <c r="G1971" s="27">
        <f t="shared" si="151"/>
        <v>0.38499999999999995</v>
      </c>
      <c r="H1971" s="28">
        <f t="shared" si="152"/>
        <v>0.39199999999999996</v>
      </c>
      <c r="I1971" s="29">
        <f t="shared" si="153"/>
        <v>0.39899999999999997</v>
      </c>
      <c r="J1971" s="30">
        <f t="shared" si="154"/>
        <v>0.45499999999999996</v>
      </c>
    </row>
    <row r="1972" spans="2:10" s="11" customFormat="1">
      <c r="B1972" s="31" t="s">
        <v>6442</v>
      </c>
      <c r="C1972" s="32" t="s">
        <v>6443</v>
      </c>
      <c r="D1972" s="33" t="s">
        <v>6444</v>
      </c>
      <c r="E1972" s="34" t="s">
        <v>2548</v>
      </c>
      <c r="F1972" s="26">
        <f t="shared" si="150"/>
        <v>13.5</v>
      </c>
      <c r="G1972" s="27">
        <f t="shared" si="151"/>
        <v>13.75</v>
      </c>
      <c r="H1972" s="28">
        <f t="shared" si="152"/>
        <v>14</v>
      </c>
      <c r="I1972" s="29">
        <f t="shared" si="153"/>
        <v>14.25</v>
      </c>
      <c r="J1972" s="30">
        <f t="shared" si="154"/>
        <v>16.25</v>
      </c>
    </row>
    <row r="1973" spans="2:10" s="11" customFormat="1">
      <c r="B1973" s="31" t="s">
        <v>6445</v>
      </c>
      <c r="C1973" s="32" t="s">
        <v>6446</v>
      </c>
      <c r="D1973" s="33" t="s">
        <v>6447</v>
      </c>
      <c r="E1973" s="34" t="s">
        <v>625</v>
      </c>
      <c r="F1973" s="26">
        <f t="shared" si="150"/>
        <v>0.70200000000000007</v>
      </c>
      <c r="G1973" s="27">
        <f t="shared" si="151"/>
        <v>0.71500000000000008</v>
      </c>
      <c r="H1973" s="28">
        <f t="shared" si="152"/>
        <v>0.72799999999999998</v>
      </c>
      <c r="I1973" s="29">
        <f t="shared" si="153"/>
        <v>0.74099999999999999</v>
      </c>
      <c r="J1973" s="30">
        <f t="shared" si="154"/>
        <v>0.84499999999999997</v>
      </c>
    </row>
    <row r="1974" spans="2:10" s="11" customFormat="1">
      <c r="B1974" s="31" t="s">
        <v>6449</v>
      </c>
      <c r="C1974" s="32" t="s">
        <v>6450</v>
      </c>
      <c r="D1974" s="33" t="s">
        <v>6451</v>
      </c>
      <c r="E1974" s="34" t="s">
        <v>6452</v>
      </c>
      <c r="F1974" s="26">
        <f t="shared" si="150"/>
        <v>0.6804</v>
      </c>
      <c r="G1974" s="27">
        <f t="shared" si="151"/>
        <v>0.69300000000000006</v>
      </c>
      <c r="H1974" s="28">
        <f t="shared" si="152"/>
        <v>0.7056</v>
      </c>
      <c r="I1974" s="29">
        <f t="shared" si="153"/>
        <v>0.71820000000000006</v>
      </c>
      <c r="J1974" s="30">
        <f t="shared" si="154"/>
        <v>0.81899999999999995</v>
      </c>
    </row>
    <row r="1975" spans="2:10" s="11" customFormat="1">
      <c r="B1975" s="31" t="s">
        <v>6453</v>
      </c>
      <c r="C1975" s="32" t="s">
        <v>6454</v>
      </c>
      <c r="D1975" s="33" t="s">
        <v>6455</v>
      </c>
      <c r="E1975" s="34" t="s">
        <v>6456</v>
      </c>
      <c r="F1975" s="26">
        <f t="shared" si="150"/>
        <v>0.78839999999999999</v>
      </c>
      <c r="G1975" s="27">
        <f t="shared" si="151"/>
        <v>0.80299999999999994</v>
      </c>
      <c r="H1975" s="28">
        <f t="shared" si="152"/>
        <v>0.81759999999999999</v>
      </c>
      <c r="I1975" s="29">
        <f t="shared" si="153"/>
        <v>0.83220000000000005</v>
      </c>
      <c r="J1975" s="30">
        <f t="shared" si="154"/>
        <v>0.94899999999999995</v>
      </c>
    </row>
    <row r="1976" spans="2:10" s="11" customFormat="1">
      <c r="B1976" s="31" t="s">
        <v>6457</v>
      </c>
      <c r="C1976" s="32" t="s">
        <v>6458</v>
      </c>
      <c r="D1976" s="33" t="s">
        <v>6459</v>
      </c>
      <c r="E1976" s="34" t="s">
        <v>6460</v>
      </c>
      <c r="F1976" s="26">
        <f t="shared" si="150"/>
        <v>0.52380000000000004</v>
      </c>
      <c r="G1976" s="27">
        <f t="shared" si="151"/>
        <v>0.53349999999999997</v>
      </c>
      <c r="H1976" s="28">
        <f t="shared" si="152"/>
        <v>0.54320000000000002</v>
      </c>
      <c r="I1976" s="29">
        <f t="shared" si="153"/>
        <v>0.55289999999999995</v>
      </c>
      <c r="J1976" s="30">
        <f t="shared" si="154"/>
        <v>0.63049999999999995</v>
      </c>
    </row>
    <row r="1977" spans="2:10" s="11" customFormat="1">
      <c r="B1977" s="31" t="s">
        <v>6461</v>
      </c>
      <c r="C1977" s="32" t="s">
        <v>6462</v>
      </c>
      <c r="D1977" s="33" t="s">
        <v>6463</v>
      </c>
      <c r="E1977" s="34" t="s">
        <v>561</v>
      </c>
      <c r="F1977" s="26">
        <f t="shared" si="150"/>
        <v>6.75</v>
      </c>
      <c r="G1977" s="27">
        <f t="shared" si="151"/>
        <v>6.875</v>
      </c>
      <c r="H1977" s="28">
        <f t="shared" si="152"/>
        <v>7</v>
      </c>
      <c r="I1977" s="29">
        <f t="shared" si="153"/>
        <v>7.125</v>
      </c>
      <c r="J1977" s="30">
        <f t="shared" si="154"/>
        <v>8.125</v>
      </c>
    </row>
    <row r="1978" spans="2:10" s="11" customFormat="1">
      <c r="B1978" s="31" t="s">
        <v>6464</v>
      </c>
      <c r="C1978" s="32" t="s">
        <v>6465</v>
      </c>
      <c r="D1978" s="33" t="s">
        <v>6466</v>
      </c>
      <c r="E1978" s="34" t="s">
        <v>561</v>
      </c>
      <c r="F1978" s="26">
        <f t="shared" si="150"/>
        <v>6.75</v>
      </c>
      <c r="G1978" s="27">
        <f t="shared" si="151"/>
        <v>6.875</v>
      </c>
      <c r="H1978" s="28">
        <f t="shared" si="152"/>
        <v>7</v>
      </c>
      <c r="I1978" s="29">
        <f t="shared" si="153"/>
        <v>7.125</v>
      </c>
      <c r="J1978" s="30">
        <f t="shared" si="154"/>
        <v>8.125</v>
      </c>
    </row>
    <row r="1979" spans="2:10" s="11" customFormat="1">
      <c r="B1979" s="31" t="s">
        <v>6467</v>
      </c>
      <c r="C1979" s="32" t="s">
        <v>6468</v>
      </c>
      <c r="D1979" s="33" t="s">
        <v>6469</v>
      </c>
      <c r="E1979" s="34" t="s">
        <v>561</v>
      </c>
      <c r="F1979" s="26">
        <f t="shared" si="150"/>
        <v>6.75</v>
      </c>
      <c r="G1979" s="27">
        <f t="shared" si="151"/>
        <v>6.875</v>
      </c>
      <c r="H1979" s="28">
        <f t="shared" si="152"/>
        <v>7</v>
      </c>
      <c r="I1979" s="29">
        <f t="shared" si="153"/>
        <v>7.125</v>
      </c>
      <c r="J1979" s="30">
        <f t="shared" si="154"/>
        <v>8.125</v>
      </c>
    </row>
    <row r="1980" spans="2:10" s="11" customFormat="1">
      <c r="B1980" s="31" t="s">
        <v>6470</v>
      </c>
      <c r="C1980" s="32" t="s">
        <v>6471</v>
      </c>
      <c r="D1980" s="33" t="s">
        <v>6472</v>
      </c>
      <c r="E1980" s="34" t="s">
        <v>561</v>
      </c>
      <c r="F1980" s="26">
        <f t="shared" si="150"/>
        <v>6.75</v>
      </c>
      <c r="G1980" s="27">
        <f t="shared" si="151"/>
        <v>6.875</v>
      </c>
      <c r="H1980" s="28">
        <f t="shared" si="152"/>
        <v>7</v>
      </c>
      <c r="I1980" s="29">
        <f t="shared" si="153"/>
        <v>7.125</v>
      </c>
      <c r="J1980" s="30">
        <f t="shared" si="154"/>
        <v>8.125</v>
      </c>
    </row>
    <row r="1981" spans="2:10" s="11" customFormat="1">
      <c r="B1981" s="31" t="s">
        <v>6473</v>
      </c>
      <c r="C1981" s="32" t="s">
        <v>6474</v>
      </c>
      <c r="D1981" s="33" t="s">
        <v>6475</v>
      </c>
      <c r="E1981" s="34" t="s">
        <v>561</v>
      </c>
      <c r="F1981" s="26">
        <f t="shared" si="150"/>
        <v>6.75</v>
      </c>
      <c r="G1981" s="27">
        <f t="shared" si="151"/>
        <v>6.875</v>
      </c>
      <c r="H1981" s="28">
        <f t="shared" si="152"/>
        <v>7</v>
      </c>
      <c r="I1981" s="29">
        <f t="shared" si="153"/>
        <v>7.125</v>
      </c>
      <c r="J1981" s="30">
        <f t="shared" si="154"/>
        <v>8.125</v>
      </c>
    </row>
    <row r="1982" spans="2:10" s="11" customFormat="1">
      <c r="B1982" s="31" t="s">
        <v>6476</v>
      </c>
      <c r="C1982" s="32" t="s">
        <v>6477</v>
      </c>
      <c r="D1982" s="33" t="s">
        <v>6478</v>
      </c>
      <c r="E1982" s="34" t="s">
        <v>2949</v>
      </c>
      <c r="F1982" s="26">
        <f t="shared" si="150"/>
        <v>29.16</v>
      </c>
      <c r="G1982" s="27">
        <f t="shared" si="151"/>
        <v>29.7</v>
      </c>
      <c r="H1982" s="28">
        <f t="shared" si="152"/>
        <v>30.24</v>
      </c>
      <c r="I1982" s="29">
        <f t="shared" si="153"/>
        <v>30.78</v>
      </c>
      <c r="J1982" s="30">
        <f t="shared" si="154"/>
        <v>35.1</v>
      </c>
    </row>
    <row r="1983" spans="2:10" s="11" customFormat="1">
      <c r="B1983" s="31" t="s">
        <v>6479</v>
      </c>
      <c r="C1983" s="32" t="s">
        <v>6480</v>
      </c>
      <c r="D1983" s="33" t="s">
        <v>6481</v>
      </c>
      <c r="E1983" s="34" t="s">
        <v>41</v>
      </c>
      <c r="F1983" s="26">
        <f t="shared" si="150"/>
        <v>21.6</v>
      </c>
      <c r="G1983" s="27">
        <f t="shared" si="151"/>
        <v>22</v>
      </c>
      <c r="H1983" s="28">
        <f t="shared" si="152"/>
        <v>22.4</v>
      </c>
      <c r="I1983" s="29">
        <f t="shared" si="153"/>
        <v>22.8</v>
      </c>
      <c r="J1983" s="30">
        <f t="shared" si="154"/>
        <v>26</v>
      </c>
    </row>
    <row r="1984" spans="2:10" s="11" customFormat="1">
      <c r="B1984" s="31" t="s">
        <v>6482</v>
      </c>
      <c r="C1984" s="32" t="s">
        <v>6483</v>
      </c>
      <c r="D1984" s="33" t="s">
        <v>6484</v>
      </c>
      <c r="E1984" s="34" t="s">
        <v>735</v>
      </c>
      <c r="F1984" s="26">
        <f t="shared" si="150"/>
        <v>10.8</v>
      </c>
      <c r="G1984" s="27">
        <f t="shared" si="151"/>
        <v>11</v>
      </c>
      <c r="H1984" s="28">
        <f t="shared" si="152"/>
        <v>11.2</v>
      </c>
      <c r="I1984" s="29">
        <f t="shared" si="153"/>
        <v>11.4</v>
      </c>
      <c r="J1984" s="30">
        <f t="shared" si="154"/>
        <v>13</v>
      </c>
    </row>
    <row r="1985" spans="2:10" s="11" customFormat="1">
      <c r="B1985" s="31" t="s">
        <v>6485</v>
      </c>
      <c r="C1985" s="32" t="s">
        <v>6486</v>
      </c>
      <c r="D1985" s="33" t="s">
        <v>6487</v>
      </c>
      <c r="E1985" s="34" t="s">
        <v>491</v>
      </c>
      <c r="F1985" s="26">
        <f t="shared" si="150"/>
        <v>8.1</v>
      </c>
      <c r="G1985" s="27">
        <f t="shared" si="151"/>
        <v>8.25</v>
      </c>
      <c r="H1985" s="28">
        <f t="shared" si="152"/>
        <v>8.4</v>
      </c>
      <c r="I1985" s="29">
        <f t="shared" si="153"/>
        <v>8.5500000000000007</v>
      </c>
      <c r="J1985" s="30">
        <f t="shared" si="154"/>
        <v>9.75</v>
      </c>
    </row>
    <row r="1986" spans="2:10" s="11" customFormat="1">
      <c r="B1986" s="31" t="s">
        <v>6488</v>
      </c>
      <c r="C1986" s="32" t="s">
        <v>6489</v>
      </c>
      <c r="D1986" s="33" t="s">
        <v>6490</v>
      </c>
      <c r="E1986" s="34" t="s">
        <v>916</v>
      </c>
      <c r="F1986" s="26">
        <f t="shared" si="150"/>
        <v>3.7800000000000002</v>
      </c>
      <c r="G1986" s="27">
        <f t="shared" si="151"/>
        <v>3.85</v>
      </c>
      <c r="H1986" s="28">
        <f t="shared" si="152"/>
        <v>3.92</v>
      </c>
      <c r="I1986" s="29">
        <f t="shared" si="153"/>
        <v>3.99</v>
      </c>
      <c r="J1986" s="30">
        <f t="shared" si="154"/>
        <v>4.55</v>
      </c>
    </row>
    <row r="1987" spans="2:10" s="11" customFormat="1">
      <c r="B1987" s="31" t="s">
        <v>6491</v>
      </c>
      <c r="C1987" s="32" t="s">
        <v>6492</v>
      </c>
      <c r="D1987" s="33" t="s">
        <v>6493</v>
      </c>
      <c r="E1987" s="34" t="s">
        <v>1987</v>
      </c>
      <c r="F1987" s="26">
        <f t="shared" si="150"/>
        <v>5.4</v>
      </c>
      <c r="G1987" s="27">
        <f t="shared" si="151"/>
        <v>5.5</v>
      </c>
      <c r="H1987" s="28">
        <f t="shared" si="152"/>
        <v>5.6</v>
      </c>
      <c r="I1987" s="29">
        <f t="shared" si="153"/>
        <v>5.7</v>
      </c>
      <c r="J1987" s="30">
        <f t="shared" si="154"/>
        <v>6.5</v>
      </c>
    </row>
    <row r="1988" spans="2:10" s="11" customFormat="1">
      <c r="B1988" s="31" t="s">
        <v>6494</v>
      </c>
      <c r="C1988" s="32" t="s">
        <v>6495</v>
      </c>
      <c r="D1988" s="33" t="s">
        <v>6496</v>
      </c>
      <c r="E1988" s="34" t="s">
        <v>6497</v>
      </c>
      <c r="F1988" s="26">
        <f t="shared" si="150"/>
        <v>9.6000119999999995</v>
      </c>
      <c r="G1988" s="27">
        <f t="shared" si="151"/>
        <v>9.7777899999999995</v>
      </c>
      <c r="H1988" s="28">
        <f t="shared" si="152"/>
        <v>9.9555679999999995</v>
      </c>
      <c r="I1988" s="29">
        <f t="shared" si="153"/>
        <v>10.133346</v>
      </c>
      <c r="J1988" s="30">
        <f t="shared" si="154"/>
        <v>11.555569999999999</v>
      </c>
    </row>
    <row r="1989" spans="2:10" s="11" customFormat="1">
      <c r="B1989" s="31" t="s">
        <v>6498</v>
      </c>
      <c r="C1989" s="32" t="s">
        <v>6499</v>
      </c>
      <c r="D1989" s="33" t="s">
        <v>6500</v>
      </c>
      <c r="E1989" s="34" t="s">
        <v>3640</v>
      </c>
      <c r="F1989" s="26">
        <f t="shared" si="150"/>
        <v>3.5640000000000001</v>
      </c>
      <c r="G1989" s="27">
        <f t="shared" si="151"/>
        <v>3.63</v>
      </c>
      <c r="H1989" s="28">
        <f t="shared" si="152"/>
        <v>3.6959999999999997</v>
      </c>
      <c r="I1989" s="29">
        <f t="shared" si="153"/>
        <v>3.762</v>
      </c>
      <c r="J1989" s="30">
        <f t="shared" si="154"/>
        <v>4.29</v>
      </c>
    </row>
    <row r="1990" spans="2:10" s="11" customFormat="1">
      <c r="B1990" s="31" t="s">
        <v>6501</v>
      </c>
      <c r="C1990" s="32" t="s">
        <v>6502</v>
      </c>
      <c r="D1990" s="33" t="s">
        <v>6503</v>
      </c>
      <c r="E1990" s="34" t="s">
        <v>245</v>
      </c>
      <c r="F1990" s="26">
        <f t="shared" si="150"/>
        <v>24.3</v>
      </c>
      <c r="G1990" s="27">
        <f t="shared" si="151"/>
        <v>24.75</v>
      </c>
      <c r="H1990" s="28">
        <f t="shared" si="152"/>
        <v>25.2</v>
      </c>
      <c r="I1990" s="29">
        <f t="shared" si="153"/>
        <v>25.65</v>
      </c>
      <c r="J1990" s="30">
        <f t="shared" si="154"/>
        <v>29.25</v>
      </c>
    </row>
    <row r="1991" spans="2:10" s="11" customFormat="1">
      <c r="B1991" s="31" t="s">
        <v>6504</v>
      </c>
      <c r="C1991" s="32" t="s">
        <v>6505</v>
      </c>
      <c r="D1991" s="33" t="s">
        <v>6506</v>
      </c>
      <c r="E1991" s="34" t="s">
        <v>5</v>
      </c>
      <c r="F1991" s="26">
        <f t="shared" si="150"/>
        <v>43.2</v>
      </c>
      <c r="G1991" s="27">
        <f t="shared" si="151"/>
        <v>44</v>
      </c>
      <c r="H1991" s="28">
        <f t="shared" si="152"/>
        <v>44.8</v>
      </c>
      <c r="I1991" s="29">
        <f t="shared" si="153"/>
        <v>45.6</v>
      </c>
      <c r="J1991" s="30">
        <f t="shared" si="154"/>
        <v>52</v>
      </c>
    </row>
    <row r="1992" spans="2:10" s="11" customFormat="1">
      <c r="B1992" s="31" t="s">
        <v>6507</v>
      </c>
      <c r="C1992" s="32" t="s">
        <v>6508</v>
      </c>
      <c r="D1992" s="33" t="s">
        <v>6509</v>
      </c>
      <c r="E1992" s="34" t="s">
        <v>2370</v>
      </c>
      <c r="F1992" s="26">
        <f t="shared" ref="F1992:F2055" si="155">E1992*(8/100)+E1992</f>
        <v>86.4</v>
      </c>
      <c r="G1992" s="27">
        <f t="shared" ref="G1992:G2055" si="156">E1992*(10/100)+E1992</f>
        <v>88</v>
      </c>
      <c r="H1992" s="28">
        <f t="shared" ref="H1992:H2055" si="157">E1992*(12/100)+E1992</f>
        <v>89.6</v>
      </c>
      <c r="I1992" s="29">
        <f t="shared" ref="I1992:I2055" si="158">E1992*(14/100)+E1992</f>
        <v>91.2</v>
      </c>
      <c r="J1992" s="30">
        <f t="shared" ref="J1992:J2055" si="159">E1992*(30/100)+E1992</f>
        <v>104</v>
      </c>
    </row>
    <row r="1993" spans="2:10" s="11" customFormat="1">
      <c r="B1993" s="31" t="s">
        <v>6510</v>
      </c>
      <c r="C1993" s="32" t="s">
        <v>6511</v>
      </c>
      <c r="D1993" s="33" t="s">
        <v>6512</v>
      </c>
      <c r="E1993" s="34" t="s">
        <v>576</v>
      </c>
      <c r="F1993" s="26">
        <f t="shared" si="155"/>
        <v>8.6400000000000005E-2</v>
      </c>
      <c r="G1993" s="27">
        <f t="shared" si="156"/>
        <v>8.7999999999999995E-2</v>
      </c>
      <c r="H1993" s="28">
        <f t="shared" si="157"/>
        <v>8.9599999999999999E-2</v>
      </c>
      <c r="I1993" s="29">
        <f t="shared" si="158"/>
        <v>9.1200000000000003E-2</v>
      </c>
      <c r="J1993" s="30">
        <f t="shared" si="159"/>
        <v>0.10400000000000001</v>
      </c>
    </row>
    <row r="1994" spans="2:10" s="11" customFormat="1">
      <c r="B1994" s="31" t="s">
        <v>6513</v>
      </c>
      <c r="C1994" s="32" t="s">
        <v>6514</v>
      </c>
      <c r="D1994" s="33" t="s">
        <v>6515</v>
      </c>
      <c r="E1994" s="34" t="s">
        <v>4395</v>
      </c>
      <c r="F1994" s="26">
        <f t="shared" si="155"/>
        <v>75.599999999999994</v>
      </c>
      <c r="G1994" s="27">
        <f t="shared" si="156"/>
        <v>77</v>
      </c>
      <c r="H1994" s="28">
        <f t="shared" si="157"/>
        <v>78.400000000000006</v>
      </c>
      <c r="I1994" s="29">
        <f t="shared" si="158"/>
        <v>79.8</v>
      </c>
      <c r="J1994" s="30">
        <f t="shared" si="159"/>
        <v>91</v>
      </c>
    </row>
    <row r="1995" spans="2:10" s="11" customFormat="1">
      <c r="B1995" s="31" t="s">
        <v>6516</v>
      </c>
      <c r="C1995" s="32" t="s">
        <v>6517</v>
      </c>
      <c r="D1995" s="33" t="s">
        <v>6518</v>
      </c>
      <c r="E1995" s="34" t="s">
        <v>4395</v>
      </c>
      <c r="F1995" s="26">
        <f t="shared" si="155"/>
        <v>75.599999999999994</v>
      </c>
      <c r="G1995" s="27">
        <f t="shared" si="156"/>
        <v>77</v>
      </c>
      <c r="H1995" s="28">
        <f t="shared" si="157"/>
        <v>78.400000000000006</v>
      </c>
      <c r="I1995" s="29">
        <f t="shared" si="158"/>
        <v>79.8</v>
      </c>
      <c r="J1995" s="30">
        <f t="shared" si="159"/>
        <v>91</v>
      </c>
    </row>
    <row r="1996" spans="2:10" s="11" customFormat="1">
      <c r="B1996" s="31" t="s">
        <v>6519</v>
      </c>
      <c r="C1996" s="32" t="s">
        <v>6520</v>
      </c>
      <c r="D1996" s="33" t="s">
        <v>6521</v>
      </c>
      <c r="E1996" s="34" t="s">
        <v>447</v>
      </c>
      <c r="F1996" s="26">
        <f t="shared" si="155"/>
        <v>6.48</v>
      </c>
      <c r="G1996" s="27">
        <f t="shared" si="156"/>
        <v>6.6</v>
      </c>
      <c r="H1996" s="28">
        <f t="shared" si="157"/>
        <v>6.72</v>
      </c>
      <c r="I1996" s="29">
        <f t="shared" si="158"/>
        <v>6.84</v>
      </c>
      <c r="J1996" s="30">
        <f t="shared" si="159"/>
        <v>7.8</v>
      </c>
    </row>
    <row r="1997" spans="2:10" s="11" customFormat="1">
      <c r="B1997" s="31" t="s">
        <v>6522</v>
      </c>
      <c r="C1997" s="32" t="s">
        <v>6523</v>
      </c>
      <c r="D1997" s="33" t="s">
        <v>6524</v>
      </c>
      <c r="E1997" s="34" t="s">
        <v>6525</v>
      </c>
      <c r="F1997" s="26">
        <f t="shared" si="155"/>
        <v>0.419796</v>
      </c>
      <c r="G1997" s="27">
        <f t="shared" si="156"/>
        <v>0.42757000000000001</v>
      </c>
      <c r="H1997" s="28">
        <f t="shared" si="157"/>
        <v>0.43534400000000001</v>
      </c>
      <c r="I1997" s="29">
        <f t="shared" si="158"/>
        <v>0.44311800000000001</v>
      </c>
      <c r="J1997" s="30">
        <f t="shared" si="159"/>
        <v>0.50530999999999993</v>
      </c>
    </row>
    <row r="1998" spans="2:10" s="11" customFormat="1">
      <c r="B1998" s="31" t="s">
        <v>6526</v>
      </c>
      <c r="C1998" s="32" t="s">
        <v>6527</v>
      </c>
      <c r="D1998" s="33" t="s">
        <v>6528</v>
      </c>
      <c r="E1998" s="34" t="s">
        <v>187</v>
      </c>
      <c r="F1998" s="26">
        <f t="shared" si="155"/>
        <v>97.2</v>
      </c>
      <c r="G1998" s="27">
        <f t="shared" si="156"/>
        <v>99</v>
      </c>
      <c r="H1998" s="28">
        <f t="shared" si="157"/>
        <v>100.8</v>
      </c>
      <c r="I1998" s="29">
        <f t="shared" si="158"/>
        <v>102.6</v>
      </c>
      <c r="J1998" s="30">
        <f t="shared" si="159"/>
        <v>117</v>
      </c>
    </row>
    <row r="1999" spans="2:10" s="11" customFormat="1">
      <c r="B1999" s="31" t="s">
        <v>6529</v>
      </c>
      <c r="C1999" s="32" t="s">
        <v>6530</v>
      </c>
      <c r="D1999" s="33" t="s">
        <v>6531</v>
      </c>
      <c r="E1999" s="34" t="s">
        <v>4887</v>
      </c>
      <c r="F1999" s="26">
        <f t="shared" si="155"/>
        <v>102.6</v>
      </c>
      <c r="G1999" s="27">
        <f t="shared" si="156"/>
        <v>104.5</v>
      </c>
      <c r="H1999" s="28">
        <f t="shared" si="157"/>
        <v>106.4</v>
      </c>
      <c r="I1999" s="29">
        <f t="shared" si="158"/>
        <v>108.3</v>
      </c>
      <c r="J1999" s="30">
        <f t="shared" si="159"/>
        <v>123.5</v>
      </c>
    </row>
    <row r="2000" spans="2:10" s="11" customFormat="1">
      <c r="B2000" s="31" t="s">
        <v>6532</v>
      </c>
      <c r="C2000" s="32" t="s">
        <v>6533</v>
      </c>
      <c r="D2000" s="33" t="s">
        <v>6534</v>
      </c>
      <c r="E2000" s="34" t="s">
        <v>6535</v>
      </c>
      <c r="F2000" s="26">
        <f t="shared" si="155"/>
        <v>0.51839999999999997</v>
      </c>
      <c r="G2000" s="27">
        <f t="shared" si="156"/>
        <v>0.52800000000000002</v>
      </c>
      <c r="H2000" s="28">
        <f t="shared" si="157"/>
        <v>0.53759999999999997</v>
      </c>
      <c r="I2000" s="29">
        <f t="shared" si="158"/>
        <v>0.54720000000000002</v>
      </c>
      <c r="J2000" s="30">
        <f t="shared" si="159"/>
        <v>0.624</v>
      </c>
    </row>
    <row r="2001" spans="2:10" s="11" customFormat="1">
      <c r="B2001" s="31" t="s">
        <v>6536</v>
      </c>
      <c r="C2001" s="32" t="s">
        <v>6537</v>
      </c>
      <c r="D2001" s="33" t="s">
        <v>6538</v>
      </c>
      <c r="E2001" s="34" t="s">
        <v>491</v>
      </c>
      <c r="F2001" s="26">
        <f t="shared" si="155"/>
        <v>8.1</v>
      </c>
      <c r="G2001" s="27">
        <f t="shared" si="156"/>
        <v>8.25</v>
      </c>
      <c r="H2001" s="28">
        <f t="shared" si="157"/>
        <v>8.4</v>
      </c>
      <c r="I2001" s="29">
        <f t="shared" si="158"/>
        <v>8.5500000000000007</v>
      </c>
      <c r="J2001" s="30">
        <f t="shared" si="159"/>
        <v>9.75</v>
      </c>
    </row>
    <row r="2002" spans="2:10" s="11" customFormat="1">
      <c r="B2002" s="31" t="s">
        <v>6539</v>
      </c>
      <c r="C2002" s="32" t="s">
        <v>6540</v>
      </c>
      <c r="D2002" s="33" t="s">
        <v>6541</v>
      </c>
      <c r="E2002" s="34" t="s">
        <v>491</v>
      </c>
      <c r="F2002" s="26">
        <f t="shared" si="155"/>
        <v>8.1</v>
      </c>
      <c r="G2002" s="27">
        <f t="shared" si="156"/>
        <v>8.25</v>
      </c>
      <c r="H2002" s="28">
        <f t="shared" si="157"/>
        <v>8.4</v>
      </c>
      <c r="I2002" s="29">
        <f t="shared" si="158"/>
        <v>8.5500000000000007</v>
      </c>
      <c r="J2002" s="30">
        <f t="shared" si="159"/>
        <v>9.75</v>
      </c>
    </row>
    <row r="2003" spans="2:10" s="11" customFormat="1">
      <c r="B2003" s="31" t="s">
        <v>6542</v>
      </c>
      <c r="C2003" s="32" t="s">
        <v>6543</v>
      </c>
      <c r="D2003" s="33" t="s">
        <v>6544</v>
      </c>
      <c r="E2003" s="34" t="s">
        <v>889</v>
      </c>
      <c r="F2003" s="26">
        <f t="shared" si="155"/>
        <v>3.24</v>
      </c>
      <c r="G2003" s="27">
        <f t="shared" si="156"/>
        <v>3.3</v>
      </c>
      <c r="H2003" s="28">
        <f t="shared" si="157"/>
        <v>3.36</v>
      </c>
      <c r="I2003" s="29">
        <f t="shared" si="158"/>
        <v>3.42</v>
      </c>
      <c r="J2003" s="30">
        <f t="shared" si="159"/>
        <v>3.9</v>
      </c>
    </row>
    <row r="2004" spans="2:10" s="11" customFormat="1">
      <c r="B2004" s="31" t="s">
        <v>6545</v>
      </c>
      <c r="C2004" s="32" t="s">
        <v>6546</v>
      </c>
      <c r="D2004" s="33" t="s">
        <v>6547</v>
      </c>
      <c r="E2004" s="34" t="s">
        <v>6548</v>
      </c>
      <c r="F2004" s="26">
        <f t="shared" si="155"/>
        <v>2.7605879999999998</v>
      </c>
      <c r="G2004" s="27">
        <f t="shared" si="156"/>
        <v>2.8117099999999997</v>
      </c>
      <c r="H2004" s="28">
        <f t="shared" si="157"/>
        <v>2.8628319999999996</v>
      </c>
      <c r="I2004" s="29">
        <f t="shared" si="158"/>
        <v>2.9139539999999999</v>
      </c>
      <c r="J2004" s="30">
        <f t="shared" si="159"/>
        <v>3.3229299999999995</v>
      </c>
    </row>
    <row r="2005" spans="2:10" s="11" customFormat="1">
      <c r="B2005" s="31" t="s">
        <v>873</v>
      </c>
      <c r="C2005" s="32" t="s">
        <v>6549</v>
      </c>
      <c r="D2005" s="33" t="s">
        <v>6550</v>
      </c>
      <c r="E2005" s="34" t="s">
        <v>680</v>
      </c>
      <c r="F2005" s="26">
        <f t="shared" si="155"/>
        <v>2.16</v>
      </c>
      <c r="G2005" s="27">
        <f t="shared" si="156"/>
        <v>2.2000000000000002</v>
      </c>
      <c r="H2005" s="28">
        <f t="shared" si="157"/>
        <v>2.2400000000000002</v>
      </c>
      <c r="I2005" s="29">
        <f t="shared" si="158"/>
        <v>2.2800000000000002</v>
      </c>
      <c r="J2005" s="30">
        <f t="shared" si="159"/>
        <v>2.6</v>
      </c>
    </row>
    <row r="2006" spans="2:10" s="11" customFormat="1">
      <c r="B2006" s="31" t="s">
        <v>868</v>
      </c>
      <c r="C2006" s="32" t="s">
        <v>6551</v>
      </c>
      <c r="D2006" s="33" t="s">
        <v>6552</v>
      </c>
      <c r="E2006" s="34" t="s">
        <v>3747</v>
      </c>
      <c r="F2006" s="26">
        <f t="shared" si="155"/>
        <v>5.13</v>
      </c>
      <c r="G2006" s="27">
        <f t="shared" si="156"/>
        <v>5.2249999999999996</v>
      </c>
      <c r="H2006" s="28">
        <f t="shared" si="157"/>
        <v>5.32</v>
      </c>
      <c r="I2006" s="29">
        <f t="shared" si="158"/>
        <v>5.415</v>
      </c>
      <c r="J2006" s="30">
        <f t="shared" si="159"/>
        <v>6.1749999999999998</v>
      </c>
    </row>
    <row r="2007" spans="2:10" s="11" customFormat="1">
      <c r="B2007" s="31" t="s">
        <v>6553</v>
      </c>
      <c r="C2007" s="32" t="s">
        <v>6554</v>
      </c>
      <c r="D2007" s="33" t="s">
        <v>6555</v>
      </c>
      <c r="E2007" s="34" t="s">
        <v>424</v>
      </c>
      <c r="F2007" s="26">
        <f t="shared" si="155"/>
        <v>1.8359999999999999</v>
      </c>
      <c r="G2007" s="27">
        <f t="shared" si="156"/>
        <v>1.8699999999999999</v>
      </c>
      <c r="H2007" s="28">
        <f t="shared" si="157"/>
        <v>1.9039999999999999</v>
      </c>
      <c r="I2007" s="29">
        <f t="shared" si="158"/>
        <v>1.9379999999999999</v>
      </c>
      <c r="J2007" s="30">
        <f t="shared" si="159"/>
        <v>2.21</v>
      </c>
    </row>
    <row r="2008" spans="2:10" s="11" customFormat="1">
      <c r="B2008" s="31" t="s">
        <v>6556</v>
      </c>
      <c r="C2008" s="32" t="s">
        <v>6557</v>
      </c>
      <c r="D2008" s="33" t="s">
        <v>6558</v>
      </c>
      <c r="E2008" s="34" t="s">
        <v>6559</v>
      </c>
      <c r="F2008" s="26">
        <f t="shared" si="155"/>
        <v>3.9600360000000001</v>
      </c>
      <c r="G2008" s="27">
        <f t="shared" si="156"/>
        <v>4.0333699999999997</v>
      </c>
      <c r="H2008" s="28">
        <f t="shared" si="157"/>
        <v>4.1067039999999997</v>
      </c>
      <c r="I2008" s="29">
        <f t="shared" si="158"/>
        <v>4.1800379999999997</v>
      </c>
      <c r="J2008" s="30">
        <f t="shared" si="159"/>
        <v>4.7667099999999998</v>
      </c>
    </row>
    <row r="2009" spans="2:10" s="11" customFormat="1">
      <c r="B2009" s="31" t="s">
        <v>6560</v>
      </c>
      <c r="C2009" s="32" t="s">
        <v>6561</v>
      </c>
      <c r="D2009" s="33" t="s">
        <v>6562</v>
      </c>
      <c r="E2009" s="34" t="s">
        <v>672</v>
      </c>
      <c r="F2009" s="26">
        <f t="shared" si="155"/>
        <v>1.08</v>
      </c>
      <c r="G2009" s="27">
        <f t="shared" si="156"/>
        <v>1.1000000000000001</v>
      </c>
      <c r="H2009" s="28">
        <f t="shared" si="157"/>
        <v>1.1200000000000001</v>
      </c>
      <c r="I2009" s="29">
        <f t="shared" si="158"/>
        <v>1.1400000000000001</v>
      </c>
      <c r="J2009" s="30">
        <f t="shared" si="159"/>
        <v>1.3</v>
      </c>
    </row>
    <row r="2010" spans="2:10" s="11" customFormat="1">
      <c r="B2010" s="31" t="s">
        <v>6563</v>
      </c>
      <c r="C2010" s="32" t="s">
        <v>6564</v>
      </c>
      <c r="D2010" s="33" t="s">
        <v>6565</v>
      </c>
      <c r="E2010" s="34" t="s">
        <v>6566</v>
      </c>
      <c r="F2010" s="26">
        <f t="shared" si="155"/>
        <v>3.6180000000000003</v>
      </c>
      <c r="G2010" s="27">
        <f t="shared" si="156"/>
        <v>3.6850000000000001</v>
      </c>
      <c r="H2010" s="28">
        <f t="shared" si="157"/>
        <v>3.7520000000000002</v>
      </c>
      <c r="I2010" s="29">
        <f t="shared" si="158"/>
        <v>3.819</v>
      </c>
      <c r="J2010" s="30">
        <f t="shared" si="159"/>
        <v>4.3550000000000004</v>
      </c>
    </row>
    <row r="2011" spans="2:10" s="11" customFormat="1">
      <c r="B2011" s="31" t="s">
        <v>6567</v>
      </c>
      <c r="C2011" s="32" t="s">
        <v>6568</v>
      </c>
      <c r="D2011" s="33" t="s">
        <v>6569</v>
      </c>
      <c r="E2011" s="34" t="s">
        <v>5540</v>
      </c>
      <c r="F2011" s="26">
        <f t="shared" si="155"/>
        <v>1.8900000000000001</v>
      </c>
      <c r="G2011" s="27">
        <f t="shared" si="156"/>
        <v>1.925</v>
      </c>
      <c r="H2011" s="28">
        <f t="shared" si="157"/>
        <v>1.96</v>
      </c>
      <c r="I2011" s="29">
        <f t="shared" si="158"/>
        <v>1.9950000000000001</v>
      </c>
      <c r="J2011" s="30">
        <f t="shared" si="159"/>
        <v>2.2749999999999999</v>
      </c>
    </row>
    <row r="2012" spans="2:10" s="11" customFormat="1">
      <c r="B2012" s="31" t="s">
        <v>6570</v>
      </c>
      <c r="C2012" s="32" t="s">
        <v>6571</v>
      </c>
      <c r="D2012" s="33" t="s">
        <v>6572</v>
      </c>
      <c r="E2012" s="34" t="s">
        <v>6204</v>
      </c>
      <c r="F2012" s="26">
        <f t="shared" si="155"/>
        <v>3.4560000000000004</v>
      </c>
      <c r="G2012" s="27">
        <f t="shared" si="156"/>
        <v>3.5200000000000005</v>
      </c>
      <c r="H2012" s="28">
        <f t="shared" si="157"/>
        <v>3.5840000000000001</v>
      </c>
      <c r="I2012" s="29">
        <f t="shared" si="158"/>
        <v>3.6480000000000001</v>
      </c>
      <c r="J2012" s="30">
        <f t="shared" si="159"/>
        <v>4.16</v>
      </c>
    </row>
    <row r="2013" spans="2:10" s="11" customFormat="1">
      <c r="B2013" s="31" t="s">
        <v>6573</v>
      </c>
      <c r="C2013" s="32" t="s">
        <v>6574</v>
      </c>
      <c r="D2013" s="33" t="s">
        <v>6575</v>
      </c>
      <c r="E2013" s="34" t="s">
        <v>6576</v>
      </c>
      <c r="F2013" s="26">
        <f t="shared" si="155"/>
        <v>0.27</v>
      </c>
      <c r="G2013" s="27">
        <f t="shared" si="156"/>
        <v>0.27500000000000002</v>
      </c>
      <c r="H2013" s="28">
        <f t="shared" si="157"/>
        <v>0.28000000000000003</v>
      </c>
      <c r="I2013" s="29">
        <f t="shared" si="158"/>
        <v>0.28500000000000003</v>
      </c>
      <c r="J2013" s="30">
        <f t="shared" si="159"/>
        <v>0.32500000000000001</v>
      </c>
    </row>
    <row r="2014" spans="2:10" s="11" customFormat="1">
      <c r="B2014" s="31" t="s">
        <v>6577</v>
      </c>
      <c r="C2014" s="32" t="s">
        <v>6578</v>
      </c>
      <c r="D2014" s="33" t="s">
        <v>6579</v>
      </c>
      <c r="E2014" s="34" t="s">
        <v>3970</v>
      </c>
      <c r="F2014" s="26">
        <f t="shared" si="155"/>
        <v>7.83</v>
      </c>
      <c r="G2014" s="27">
        <f t="shared" si="156"/>
        <v>7.9749999999999996</v>
      </c>
      <c r="H2014" s="28">
        <f t="shared" si="157"/>
        <v>8.1199999999999992</v>
      </c>
      <c r="I2014" s="29">
        <f t="shared" si="158"/>
        <v>8.2650000000000006</v>
      </c>
      <c r="J2014" s="30">
        <f t="shared" si="159"/>
        <v>9.4250000000000007</v>
      </c>
    </row>
    <row r="2015" spans="2:10" s="11" customFormat="1">
      <c r="B2015" s="31" t="s">
        <v>6580</v>
      </c>
      <c r="C2015" s="32" t="s">
        <v>6581</v>
      </c>
      <c r="D2015" s="33" t="s">
        <v>6582</v>
      </c>
      <c r="E2015" s="34" t="s">
        <v>245</v>
      </c>
      <c r="F2015" s="26">
        <f t="shared" si="155"/>
        <v>24.3</v>
      </c>
      <c r="G2015" s="27">
        <f t="shared" si="156"/>
        <v>24.75</v>
      </c>
      <c r="H2015" s="28">
        <f t="shared" si="157"/>
        <v>25.2</v>
      </c>
      <c r="I2015" s="29">
        <f t="shared" si="158"/>
        <v>25.65</v>
      </c>
      <c r="J2015" s="30">
        <f t="shared" si="159"/>
        <v>29.25</v>
      </c>
    </row>
    <row r="2016" spans="2:10" s="11" customFormat="1">
      <c r="B2016" s="31" t="s">
        <v>6583</v>
      </c>
      <c r="C2016" s="32" t="s">
        <v>6584</v>
      </c>
      <c r="D2016" s="33" t="s">
        <v>6585</v>
      </c>
      <c r="E2016" s="34" t="s">
        <v>630</v>
      </c>
      <c r="F2016" s="26">
        <f t="shared" si="155"/>
        <v>27</v>
      </c>
      <c r="G2016" s="27">
        <f t="shared" si="156"/>
        <v>27.5</v>
      </c>
      <c r="H2016" s="28">
        <f t="shared" si="157"/>
        <v>28</v>
      </c>
      <c r="I2016" s="29">
        <f t="shared" si="158"/>
        <v>28.5</v>
      </c>
      <c r="J2016" s="30">
        <f t="shared" si="159"/>
        <v>32.5</v>
      </c>
    </row>
    <row r="2017" spans="2:10" s="11" customFormat="1">
      <c r="B2017" s="31" t="s">
        <v>6586</v>
      </c>
      <c r="C2017" s="32" t="s">
        <v>6587</v>
      </c>
      <c r="D2017" s="33" t="s">
        <v>6588</v>
      </c>
      <c r="E2017" s="34" t="s">
        <v>3816</v>
      </c>
      <c r="F2017" s="26">
        <f t="shared" si="155"/>
        <v>0.64800000000000002</v>
      </c>
      <c r="G2017" s="27">
        <f t="shared" si="156"/>
        <v>0.65999999999999992</v>
      </c>
      <c r="H2017" s="28">
        <f t="shared" si="157"/>
        <v>0.67199999999999993</v>
      </c>
      <c r="I2017" s="29">
        <f t="shared" si="158"/>
        <v>0.68399999999999994</v>
      </c>
      <c r="J2017" s="30">
        <f t="shared" si="159"/>
        <v>0.78</v>
      </c>
    </row>
    <row r="2018" spans="2:10" s="11" customFormat="1">
      <c r="B2018" s="31" t="s">
        <v>6589</v>
      </c>
      <c r="C2018" s="32" t="s">
        <v>6590</v>
      </c>
      <c r="D2018" s="33" t="s">
        <v>6591</v>
      </c>
      <c r="E2018" s="34" t="s">
        <v>595</v>
      </c>
      <c r="F2018" s="26">
        <f t="shared" si="155"/>
        <v>0.81</v>
      </c>
      <c r="G2018" s="27">
        <f t="shared" si="156"/>
        <v>0.82499999999999996</v>
      </c>
      <c r="H2018" s="28">
        <f t="shared" si="157"/>
        <v>0.84</v>
      </c>
      <c r="I2018" s="29">
        <f t="shared" si="158"/>
        <v>0.85499999999999998</v>
      </c>
      <c r="J2018" s="30">
        <f t="shared" si="159"/>
        <v>0.97499999999999998</v>
      </c>
    </row>
    <row r="2019" spans="2:10" s="11" customFormat="1">
      <c r="B2019" s="31" t="s">
        <v>6592</v>
      </c>
      <c r="C2019" s="32" t="s">
        <v>6593</v>
      </c>
      <c r="D2019" s="33" t="s">
        <v>6594</v>
      </c>
      <c r="E2019" s="34" t="s">
        <v>6595</v>
      </c>
      <c r="F2019" s="26">
        <f t="shared" si="155"/>
        <v>0.72360000000000002</v>
      </c>
      <c r="G2019" s="27">
        <f t="shared" si="156"/>
        <v>0.7370000000000001</v>
      </c>
      <c r="H2019" s="28">
        <f t="shared" si="157"/>
        <v>0.75040000000000007</v>
      </c>
      <c r="I2019" s="29">
        <f t="shared" si="158"/>
        <v>0.76380000000000003</v>
      </c>
      <c r="J2019" s="30">
        <f t="shared" si="159"/>
        <v>0.871</v>
      </c>
    </row>
    <row r="2020" spans="2:10" s="11" customFormat="1">
      <c r="B2020" s="31" t="s">
        <v>6596</v>
      </c>
      <c r="C2020" s="32" t="s">
        <v>6597</v>
      </c>
      <c r="D2020" s="33" t="s">
        <v>6598</v>
      </c>
      <c r="E2020" s="34" t="s">
        <v>6599</v>
      </c>
      <c r="F2020" s="26">
        <f t="shared" si="155"/>
        <v>0.48599999999999999</v>
      </c>
      <c r="G2020" s="27">
        <f t="shared" si="156"/>
        <v>0.495</v>
      </c>
      <c r="H2020" s="28">
        <f t="shared" si="157"/>
        <v>0.504</v>
      </c>
      <c r="I2020" s="29">
        <f t="shared" si="158"/>
        <v>0.51300000000000001</v>
      </c>
      <c r="J2020" s="30">
        <f t="shared" si="159"/>
        <v>0.58499999999999996</v>
      </c>
    </row>
    <row r="2021" spans="2:10" s="11" customFormat="1">
      <c r="B2021" s="31" t="s">
        <v>6600</v>
      </c>
      <c r="C2021" s="32" t="s">
        <v>6601</v>
      </c>
      <c r="D2021" s="33" t="s">
        <v>6602</v>
      </c>
      <c r="E2021" s="34" t="s">
        <v>6603</v>
      </c>
      <c r="F2021" s="26">
        <f t="shared" si="155"/>
        <v>0.7200359999999999</v>
      </c>
      <c r="G2021" s="27">
        <f t="shared" si="156"/>
        <v>0.73336999999999997</v>
      </c>
      <c r="H2021" s="28">
        <f t="shared" si="157"/>
        <v>0.74670399999999992</v>
      </c>
      <c r="I2021" s="29">
        <f t="shared" si="158"/>
        <v>0.76003799999999999</v>
      </c>
      <c r="J2021" s="30">
        <f t="shared" si="159"/>
        <v>0.86670999999999998</v>
      </c>
    </row>
    <row r="2022" spans="2:10" s="11" customFormat="1">
      <c r="B2022" s="31" t="s">
        <v>6604</v>
      </c>
      <c r="C2022" s="32" t="s">
        <v>6605</v>
      </c>
      <c r="D2022" s="33" t="s">
        <v>6606</v>
      </c>
      <c r="E2022" s="34" t="s">
        <v>6607</v>
      </c>
      <c r="F2022" s="26">
        <f t="shared" si="155"/>
        <v>0.62996400000000008</v>
      </c>
      <c r="G2022" s="27">
        <f t="shared" si="156"/>
        <v>0.64163000000000003</v>
      </c>
      <c r="H2022" s="28">
        <f t="shared" si="157"/>
        <v>0.6532960000000001</v>
      </c>
      <c r="I2022" s="29">
        <f t="shared" si="158"/>
        <v>0.66496200000000005</v>
      </c>
      <c r="J2022" s="30">
        <f t="shared" si="159"/>
        <v>0.75829000000000002</v>
      </c>
    </row>
    <row r="2023" spans="2:10" s="11" customFormat="1">
      <c r="B2023" s="31" t="s">
        <v>6608</v>
      </c>
      <c r="C2023" s="32" t="s">
        <v>6609</v>
      </c>
      <c r="D2023" s="33" t="s">
        <v>6610</v>
      </c>
      <c r="E2023" s="34" t="s">
        <v>6611</v>
      </c>
      <c r="F2023" s="26">
        <f t="shared" si="155"/>
        <v>1.4688000000000001</v>
      </c>
      <c r="G2023" s="27">
        <f t="shared" si="156"/>
        <v>1.496</v>
      </c>
      <c r="H2023" s="28">
        <f t="shared" si="157"/>
        <v>1.5232000000000001</v>
      </c>
      <c r="I2023" s="29">
        <f t="shared" si="158"/>
        <v>1.5504000000000002</v>
      </c>
      <c r="J2023" s="30">
        <f t="shared" si="159"/>
        <v>1.7680000000000002</v>
      </c>
    </row>
    <row r="2024" spans="2:10" s="11" customFormat="1">
      <c r="B2024" s="31" t="s">
        <v>6612</v>
      </c>
      <c r="C2024" s="32" t="s">
        <v>6613</v>
      </c>
      <c r="D2024" s="33" t="s">
        <v>6614</v>
      </c>
      <c r="E2024" s="34" t="s">
        <v>6615</v>
      </c>
      <c r="F2024" s="26">
        <f t="shared" si="155"/>
        <v>2.0303999999999998</v>
      </c>
      <c r="G2024" s="27">
        <f t="shared" si="156"/>
        <v>2.0680000000000001</v>
      </c>
      <c r="H2024" s="28">
        <f t="shared" si="157"/>
        <v>2.1055999999999999</v>
      </c>
      <c r="I2024" s="29">
        <f t="shared" si="158"/>
        <v>2.1431999999999998</v>
      </c>
      <c r="J2024" s="30">
        <f t="shared" si="159"/>
        <v>2.444</v>
      </c>
    </row>
    <row r="2025" spans="2:10" s="11" customFormat="1">
      <c r="B2025" s="31" t="s">
        <v>6616</v>
      </c>
      <c r="C2025" s="32" t="s">
        <v>6617</v>
      </c>
      <c r="D2025" s="33" t="s">
        <v>6618</v>
      </c>
      <c r="E2025" s="34" t="s">
        <v>6619</v>
      </c>
      <c r="F2025" s="26">
        <f t="shared" si="155"/>
        <v>19.655999999999999</v>
      </c>
      <c r="G2025" s="27">
        <f t="shared" si="156"/>
        <v>20.02</v>
      </c>
      <c r="H2025" s="28">
        <f t="shared" si="157"/>
        <v>20.384</v>
      </c>
      <c r="I2025" s="29">
        <f t="shared" si="158"/>
        <v>20.747999999999998</v>
      </c>
      <c r="J2025" s="30">
        <f t="shared" si="159"/>
        <v>23.66</v>
      </c>
    </row>
    <row r="2026" spans="2:10" s="11" customFormat="1">
      <c r="B2026" s="31" t="s">
        <v>6620</v>
      </c>
      <c r="C2026" s="32" t="s">
        <v>6621</v>
      </c>
      <c r="D2026" s="33" t="s">
        <v>6622</v>
      </c>
      <c r="E2026" s="34" t="s">
        <v>499</v>
      </c>
      <c r="F2026" s="26">
        <f t="shared" si="155"/>
        <v>0.18360000000000001</v>
      </c>
      <c r="G2026" s="27">
        <f t="shared" si="156"/>
        <v>0.187</v>
      </c>
      <c r="H2026" s="28">
        <f t="shared" si="157"/>
        <v>0.19040000000000001</v>
      </c>
      <c r="I2026" s="29">
        <f t="shared" si="158"/>
        <v>0.19380000000000003</v>
      </c>
      <c r="J2026" s="30">
        <f t="shared" si="159"/>
        <v>0.22100000000000003</v>
      </c>
    </row>
    <row r="2027" spans="2:10" s="11" customFormat="1">
      <c r="B2027" s="31" t="s">
        <v>6623</v>
      </c>
      <c r="C2027" s="32" t="s">
        <v>6624</v>
      </c>
      <c r="D2027" s="33" t="s">
        <v>6625</v>
      </c>
      <c r="E2027" s="34" t="s">
        <v>6626</v>
      </c>
      <c r="F2027" s="26">
        <f t="shared" si="155"/>
        <v>0.66959999999999997</v>
      </c>
      <c r="G2027" s="27">
        <f t="shared" si="156"/>
        <v>0.68199999999999994</v>
      </c>
      <c r="H2027" s="28">
        <f t="shared" si="157"/>
        <v>0.69440000000000002</v>
      </c>
      <c r="I2027" s="29">
        <f t="shared" si="158"/>
        <v>0.70679999999999998</v>
      </c>
      <c r="J2027" s="30">
        <f t="shared" si="159"/>
        <v>0.80600000000000005</v>
      </c>
    </row>
    <row r="2028" spans="2:10" s="11" customFormat="1">
      <c r="B2028" s="31" t="s">
        <v>6627</v>
      </c>
      <c r="C2028" s="32" t="s">
        <v>6628</v>
      </c>
      <c r="D2028" s="33" t="s">
        <v>6629</v>
      </c>
      <c r="E2028" s="34" t="s">
        <v>5952</v>
      </c>
      <c r="F2028" s="26">
        <f t="shared" si="155"/>
        <v>2.052</v>
      </c>
      <c r="G2028" s="27">
        <f t="shared" si="156"/>
        <v>2.09</v>
      </c>
      <c r="H2028" s="28">
        <f t="shared" si="157"/>
        <v>2.1280000000000001</v>
      </c>
      <c r="I2028" s="29">
        <f t="shared" si="158"/>
        <v>2.1659999999999999</v>
      </c>
      <c r="J2028" s="30">
        <f t="shared" si="159"/>
        <v>2.4699999999999998</v>
      </c>
    </row>
    <row r="2029" spans="2:10" s="11" customFormat="1">
      <c r="B2029" s="31" t="s">
        <v>6630</v>
      </c>
      <c r="C2029" s="32" t="s">
        <v>6631</v>
      </c>
      <c r="D2029" s="33" t="s">
        <v>6632</v>
      </c>
      <c r="E2029" s="34" t="s">
        <v>889</v>
      </c>
      <c r="F2029" s="26">
        <f t="shared" si="155"/>
        <v>3.24</v>
      </c>
      <c r="G2029" s="27">
        <f t="shared" si="156"/>
        <v>3.3</v>
      </c>
      <c r="H2029" s="28">
        <f t="shared" si="157"/>
        <v>3.36</v>
      </c>
      <c r="I2029" s="29">
        <f t="shared" si="158"/>
        <v>3.42</v>
      </c>
      <c r="J2029" s="30">
        <f t="shared" si="159"/>
        <v>3.9</v>
      </c>
    </row>
    <row r="2030" spans="2:10" s="11" customFormat="1">
      <c r="B2030" s="31" t="s">
        <v>6633</v>
      </c>
      <c r="C2030" s="32" t="s">
        <v>6634</v>
      </c>
      <c r="D2030" s="33" t="s">
        <v>6635</v>
      </c>
      <c r="E2030" s="34" t="s">
        <v>6636</v>
      </c>
      <c r="F2030" s="26">
        <f t="shared" si="155"/>
        <v>5.6921400000000002</v>
      </c>
      <c r="G2030" s="27">
        <f t="shared" si="156"/>
        <v>5.7975500000000002</v>
      </c>
      <c r="H2030" s="28">
        <f t="shared" si="157"/>
        <v>5.9029600000000002</v>
      </c>
      <c r="I2030" s="29">
        <f t="shared" si="158"/>
        <v>6.0083700000000002</v>
      </c>
      <c r="J2030" s="30">
        <f t="shared" si="159"/>
        <v>6.8516500000000002</v>
      </c>
    </row>
    <row r="2031" spans="2:10" s="11" customFormat="1">
      <c r="B2031" s="31" t="s">
        <v>6637</v>
      </c>
      <c r="C2031" s="32" t="s">
        <v>6638</v>
      </c>
      <c r="D2031" s="33" t="s">
        <v>6639</v>
      </c>
      <c r="E2031" s="34" t="s">
        <v>3502</v>
      </c>
      <c r="F2031" s="26">
        <f t="shared" si="155"/>
        <v>5.67</v>
      </c>
      <c r="G2031" s="27">
        <f t="shared" si="156"/>
        <v>5.7750000000000004</v>
      </c>
      <c r="H2031" s="28">
        <f t="shared" si="157"/>
        <v>5.88</v>
      </c>
      <c r="I2031" s="29">
        <f t="shared" si="158"/>
        <v>5.9850000000000003</v>
      </c>
      <c r="J2031" s="30">
        <f t="shared" si="159"/>
        <v>6.8250000000000002</v>
      </c>
    </row>
    <row r="2032" spans="2:10" s="11" customFormat="1">
      <c r="B2032" s="31" t="s">
        <v>6640</v>
      </c>
      <c r="C2032" s="32" t="s">
        <v>6641</v>
      </c>
      <c r="D2032" s="33" t="s">
        <v>6642</v>
      </c>
      <c r="E2032" s="34" t="s">
        <v>3220</v>
      </c>
      <c r="F2032" s="26">
        <f t="shared" si="155"/>
        <v>5.1840000000000002</v>
      </c>
      <c r="G2032" s="27">
        <f t="shared" si="156"/>
        <v>5.2799999999999994</v>
      </c>
      <c r="H2032" s="28">
        <f t="shared" si="157"/>
        <v>5.3759999999999994</v>
      </c>
      <c r="I2032" s="29">
        <f t="shared" si="158"/>
        <v>5.4719999999999995</v>
      </c>
      <c r="J2032" s="30">
        <f t="shared" si="159"/>
        <v>6.24</v>
      </c>
    </row>
    <row r="2033" spans="2:10" s="11" customFormat="1">
      <c r="B2033" s="31" t="s">
        <v>6643</v>
      </c>
      <c r="C2033" s="32" t="s">
        <v>6644</v>
      </c>
      <c r="D2033" s="33" t="s">
        <v>6645</v>
      </c>
      <c r="E2033" s="34" t="s">
        <v>6646</v>
      </c>
      <c r="F2033" s="26">
        <f t="shared" si="155"/>
        <v>5.5511999999999997</v>
      </c>
      <c r="G2033" s="27">
        <f t="shared" si="156"/>
        <v>5.6539999999999999</v>
      </c>
      <c r="H2033" s="28">
        <f t="shared" si="157"/>
        <v>5.7567999999999993</v>
      </c>
      <c r="I2033" s="29">
        <f t="shared" si="158"/>
        <v>5.8595999999999995</v>
      </c>
      <c r="J2033" s="30">
        <f t="shared" si="159"/>
        <v>6.6819999999999995</v>
      </c>
    </row>
    <row r="2034" spans="2:10" s="11" customFormat="1">
      <c r="B2034" s="31" t="s">
        <v>6647</v>
      </c>
      <c r="C2034" s="32" t="s">
        <v>6648</v>
      </c>
      <c r="D2034" s="33" t="s">
        <v>6649</v>
      </c>
      <c r="E2034" s="34" t="s">
        <v>6650</v>
      </c>
      <c r="F2034" s="26">
        <f t="shared" si="155"/>
        <v>5.2094880000000003</v>
      </c>
      <c r="G2034" s="27">
        <f t="shared" si="156"/>
        <v>5.3059599999999998</v>
      </c>
      <c r="H2034" s="28">
        <f t="shared" si="157"/>
        <v>5.4024320000000001</v>
      </c>
      <c r="I2034" s="29">
        <f t="shared" si="158"/>
        <v>5.4989039999999996</v>
      </c>
      <c r="J2034" s="30">
        <f t="shared" si="159"/>
        <v>6.2706799999999996</v>
      </c>
    </row>
    <row r="2035" spans="2:10" s="11" customFormat="1">
      <c r="B2035" s="31" t="s">
        <v>6651</v>
      </c>
      <c r="C2035" s="32" t="s">
        <v>6652</v>
      </c>
      <c r="D2035" s="33" t="s">
        <v>6653</v>
      </c>
      <c r="E2035" s="34" t="s">
        <v>3502</v>
      </c>
      <c r="F2035" s="26">
        <f t="shared" si="155"/>
        <v>5.67</v>
      </c>
      <c r="G2035" s="27">
        <f t="shared" si="156"/>
        <v>5.7750000000000004</v>
      </c>
      <c r="H2035" s="28">
        <f t="shared" si="157"/>
        <v>5.88</v>
      </c>
      <c r="I2035" s="29">
        <f t="shared" si="158"/>
        <v>5.9850000000000003</v>
      </c>
      <c r="J2035" s="30">
        <f t="shared" si="159"/>
        <v>6.8250000000000002</v>
      </c>
    </row>
    <row r="2036" spans="2:10" s="11" customFormat="1">
      <c r="B2036" s="31" t="s">
        <v>6654</v>
      </c>
      <c r="C2036" s="32" t="s">
        <v>6655</v>
      </c>
      <c r="D2036" s="33" t="s">
        <v>6656</v>
      </c>
      <c r="E2036" s="34" t="s">
        <v>6657</v>
      </c>
      <c r="F2036" s="26">
        <f t="shared" si="155"/>
        <v>6.6420000000000003</v>
      </c>
      <c r="G2036" s="27">
        <f t="shared" si="156"/>
        <v>6.7650000000000006</v>
      </c>
      <c r="H2036" s="28">
        <f t="shared" si="157"/>
        <v>6.8879999999999999</v>
      </c>
      <c r="I2036" s="29">
        <f t="shared" si="158"/>
        <v>7.0110000000000001</v>
      </c>
      <c r="J2036" s="30">
        <f t="shared" si="159"/>
        <v>7.9950000000000001</v>
      </c>
    </row>
    <row r="2037" spans="2:10" s="11" customFormat="1">
      <c r="B2037" s="31" t="s">
        <v>6658</v>
      </c>
      <c r="C2037" s="32" t="s">
        <v>6659</v>
      </c>
      <c r="D2037" s="33" t="s">
        <v>6660</v>
      </c>
      <c r="E2037" s="34" t="s">
        <v>6657</v>
      </c>
      <c r="F2037" s="26">
        <f t="shared" si="155"/>
        <v>6.6420000000000003</v>
      </c>
      <c r="G2037" s="27">
        <f t="shared" si="156"/>
        <v>6.7650000000000006</v>
      </c>
      <c r="H2037" s="28">
        <f t="shared" si="157"/>
        <v>6.8879999999999999</v>
      </c>
      <c r="I2037" s="29">
        <f t="shared" si="158"/>
        <v>7.0110000000000001</v>
      </c>
      <c r="J2037" s="30">
        <f t="shared" si="159"/>
        <v>7.9950000000000001</v>
      </c>
    </row>
    <row r="2038" spans="2:10" s="11" customFormat="1">
      <c r="B2038" s="31" t="s">
        <v>6661</v>
      </c>
      <c r="C2038" s="32" t="s">
        <v>6662</v>
      </c>
      <c r="D2038" s="33" t="s">
        <v>6663</v>
      </c>
      <c r="E2038" s="34" t="s">
        <v>6657</v>
      </c>
      <c r="F2038" s="26">
        <f t="shared" si="155"/>
        <v>6.6420000000000003</v>
      </c>
      <c r="G2038" s="27">
        <f t="shared" si="156"/>
        <v>6.7650000000000006</v>
      </c>
      <c r="H2038" s="28">
        <f t="shared" si="157"/>
        <v>6.8879999999999999</v>
      </c>
      <c r="I2038" s="29">
        <f t="shared" si="158"/>
        <v>7.0110000000000001</v>
      </c>
      <c r="J2038" s="30">
        <f t="shared" si="159"/>
        <v>7.9950000000000001</v>
      </c>
    </row>
    <row r="2039" spans="2:10" s="11" customFormat="1">
      <c r="B2039" s="31" t="s">
        <v>6664</v>
      </c>
      <c r="C2039" s="32" t="s">
        <v>6665</v>
      </c>
      <c r="D2039" s="33" t="s">
        <v>6666</v>
      </c>
      <c r="E2039" s="34" t="s">
        <v>6657</v>
      </c>
      <c r="F2039" s="26">
        <f t="shared" si="155"/>
        <v>6.6420000000000003</v>
      </c>
      <c r="G2039" s="27">
        <f t="shared" si="156"/>
        <v>6.7650000000000006</v>
      </c>
      <c r="H2039" s="28">
        <f t="shared" si="157"/>
        <v>6.8879999999999999</v>
      </c>
      <c r="I2039" s="29">
        <f t="shared" si="158"/>
        <v>7.0110000000000001</v>
      </c>
      <c r="J2039" s="30">
        <f t="shared" si="159"/>
        <v>7.9950000000000001</v>
      </c>
    </row>
    <row r="2040" spans="2:10" s="11" customFormat="1">
      <c r="B2040" s="31" t="s">
        <v>6667</v>
      </c>
      <c r="C2040" s="32" t="s">
        <v>6668</v>
      </c>
      <c r="D2040" s="33" t="s">
        <v>6669</v>
      </c>
      <c r="E2040" s="34" t="s">
        <v>6670</v>
      </c>
      <c r="F2040" s="26">
        <f t="shared" si="155"/>
        <v>0.76032</v>
      </c>
      <c r="G2040" s="27">
        <f t="shared" si="156"/>
        <v>0.77439999999999998</v>
      </c>
      <c r="H2040" s="28">
        <f t="shared" si="157"/>
        <v>0.78847999999999996</v>
      </c>
      <c r="I2040" s="29">
        <f t="shared" si="158"/>
        <v>0.80255999999999994</v>
      </c>
      <c r="J2040" s="30">
        <f t="shared" si="159"/>
        <v>0.9151999999999999</v>
      </c>
    </row>
    <row r="2041" spans="2:10" s="11" customFormat="1">
      <c r="B2041" s="31" t="s">
        <v>6671</v>
      </c>
      <c r="C2041" s="32" t="s">
        <v>6672</v>
      </c>
      <c r="D2041" s="33" t="s">
        <v>6673</v>
      </c>
      <c r="E2041" s="34" t="s">
        <v>4453</v>
      </c>
      <c r="F2041" s="26">
        <f t="shared" si="155"/>
        <v>0.75600000000000001</v>
      </c>
      <c r="G2041" s="27">
        <f t="shared" si="156"/>
        <v>0.76999999999999991</v>
      </c>
      <c r="H2041" s="28">
        <f t="shared" si="157"/>
        <v>0.78399999999999992</v>
      </c>
      <c r="I2041" s="29">
        <f t="shared" si="158"/>
        <v>0.79799999999999993</v>
      </c>
      <c r="J2041" s="30">
        <f t="shared" si="159"/>
        <v>0.90999999999999992</v>
      </c>
    </row>
    <row r="2042" spans="2:10" s="11" customFormat="1">
      <c r="B2042" s="31" t="s">
        <v>6674</v>
      </c>
      <c r="C2042" s="32" t="s">
        <v>6675</v>
      </c>
      <c r="D2042" s="33" t="s">
        <v>6676</v>
      </c>
      <c r="E2042" s="34" t="s">
        <v>6677</v>
      </c>
      <c r="F2042" s="26">
        <f t="shared" si="155"/>
        <v>2.3469479999999998</v>
      </c>
      <c r="G2042" s="27">
        <f t="shared" si="156"/>
        <v>2.3904099999999997</v>
      </c>
      <c r="H2042" s="28">
        <f t="shared" si="157"/>
        <v>2.4338719999999996</v>
      </c>
      <c r="I2042" s="29">
        <f t="shared" si="158"/>
        <v>2.4773339999999999</v>
      </c>
      <c r="J2042" s="30">
        <f t="shared" si="159"/>
        <v>2.8250299999999999</v>
      </c>
    </row>
    <row r="2043" spans="2:10" s="11" customFormat="1">
      <c r="B2043" s="31" t="s">
        <v>6678</v>
      </c>
      <c r="C2043" s="32" t="s">
        <v>6679</v>
      </c>
      <c r="D2043" s="33" t="s">
        <v>6680</v>
      </c>
      <c r="E2043" s="34" t="s">
        <v>3228</v>
      </c>
      <c r="F2043" s="26">
        <f t="shared" si="155"/>
        <v>2.4300000000000002</v>
      </c>
      <c r="G2043" s="27">
        <f t="shared" si="156"/>
        <v>2.4750000000000001</v>
      </c>
      <c r="H2043" s="28">
        <f t="shared" si="157"/>
        <v>2.52</v>
      </c>
      <c r="I2043" s="29">
        <f t="shared" si="158"/>
        <v>2.5649999999999999</v>
      </c>
      <c r="J2043" s="30">
        <f t="shared" si="159"/>
        <v>2.9249999999999998</v>
      </c>
    </row>
    <row r="2044" spans="2:10" s="11" customFormat="1">
      <c r="B2044" s="31" t="s">
        <v>6681</v>
      </c>
      <c r="C2044" s="32" t="s">
        <v>6682</v>
      </c>
      <c r="D2044" s="33" t="s">
        <v>6683</v>
      </c>
      <c r="E2044" s="34" t="s">
        <v>3228</v>
      </c>
      <c r="F2044" s="26">
        <f t="shared" si="155"/>
        <v>2.4300000000000002</v>
      </c>
      <c r="G2044" s="27">
        <f t="shared" si="156"/>
        <v>2.4750000000000001</v>
      </c>
      <c r="H2044" s="28">
        <f t="shared" si="157"/>
        <v>2.52</v>
      </c>
      <c r="I2044" s="29">
        <f t="shared" si="158"/>
        <v>2.5649999999999999</v>
      </c>
      <c r="J2044" s="30">
        <f t="shared" si="159"/>
        <v>2.9249999999999998</v>
      </c>
    </row>
    <row r="2045" spans="2:10" s="11" customFormat="1">
      <c r="B2045" s="31" t="s">
        <v>6684</v>
      </c>
      <c r="C2045" s="32" t="s">
        <v>6685</v>
      </c>
      <c r="D2045" s="33" t="s">
        <v>6686</v>
      </c>
      <c r="E2045" s="34" t="s">
        <v>6687</v>
      </c>
      <c r="F2045" s="26">
        <f t="shared" si="155"/>
        <v>2.3369040000000001</v>
      </c>
      <c r="G2045" s="27">
        <f t="shared" si="156"/>
        <v>2.3801800000000002</v>
      </c>
      <c r="H2045" s="28">
        <f t="shared" si="157"/>
        <v>2.4234560000000003</v>
      </c>
      <c r="I2045" s="29">
        <f t="shared" si="158"/>
        <v>2.4667320000000004</v>
      </c>
      <c r="J2045" s="30">
        <f t="shared" si="159"/>
        <v>2.8129400000000002</v>
      </c>
    </row>
    <row r="2046" spans="2:10" s="11" customFormat="1">
      <c r="B2046" s="31" t="s">
        <v>6688</v>
      </c>
      <c r="C2046" s="32" t="s">
        <v>6689</v>
      </c>
      <c r="D2046" s="33" t="s">
        <v>6690</v>
      </c>
      <c r="E2046" s="34" t="s">
        <v>6691</v>
      </c>
      <c r="F2046" s="26">
        <f t="shared" si="155"/>
        <v>2.3382000000000001</v>
      </c>
      <c r="G2046" s="27">
        <f t="shared" si="156"/>
        <v>2.3815</v>
      </c>
      <c r="H2046" s="28">
        <f t="shared" si="157"/>
        <v>2.4247999999999998</v>
      </c>
      <c r="I2046" s="29">
        <f t="shared" si="158"/>
        <v>2.4681000000000002</v>
      </c>
      <c r="J2046" s="30">
        <f t="shared" si="159"/>
        <v>2.8144999999999998</v>
      </c>
    </row>
    <row r="2047" spans="2:10" s="11" customFormat="1">
      <c r="B2047" s="31" t="s">
        <v>6692</v>
      </c>
      <c r="C2047" s="32" t="s">
        <v>6693</v>
      </c>
      <c r="D2047" s="33" t="s">
        <v>6694</v>
      </c>
      <c r="E2047" s="34" t="s">
        <v>3239</v>
      </c>
      <c r="F2047" s="26">
        <f t="shared" si="155"/>
        <v>6.21</v>
      </c>
      <c r="G2047" s="27">
        <f t="shared" si="156"/>
        <v>6.3250000000000002</v>
      </c>
      <c r="H2047" s="28">
        <f t="shared" si="157"/>
        <v>6.4399999999999995</v>
      </c>
      <c r="I2047" s="29">
        <f t="shared" si="158"/>
        <v>6.5549999999999997</v>
      </c>
      <c r="J2047" s="30">
        <f t="shared" si="159"/>
        <v>7.4749999999999996</v>
      </c>
    </row>
    <row r="2048" spans="2:10" s="11" customFormat="1">
      <c r="B2048" s="31" t="s">
        <v>6695</v>
      </c>
      <c r="C2048" s="32" t="s">
        <v>6696</v>
      </c>
      <c r="D2048" s="33" t="s">
        <v>6697</v>
      </c>
      <c r="E2048" s="34" t="s">
        <v>447</v>
      </c>
      <c r="F2048" s="26">
        <f t="shared" si="155"/>
        <v>6.48</v>
      </c>
      <c r="G2048" s="27">
        <f t="shared" si="156"/>
        <v>6.6</v>
      </c>
      <c r="H2048" s="28">
        <f t="shared" si="157"/>
        <v>6.72</v>
      </c>
      <c r="I2048" s="29">
        <f t="shared" si="158"/>
        <v>6.84</v>
      </c>
      <c r="J2048" s="30">
        <f t="shared" si="159"/>
        <v>7.8</v>
      </c>
    </row>
    <row r="2049" spans="2:10" s="11" customFormat="1">
      <c r="B2049" s="31" t="s">
        <v>6698</v>
      </c>
      <c r="C2049" s="32" t="s">
        <v>6699</v>
      </c>
      <c r="D2049" s="33" t="s">
        <v>6700</v>
      </c>
      <c r="E2049" s="34" t="s">
        <v>916</v>
      </c>
      <c r="F2049" s="26">
        <f t="shared" si="155"/>
        <v>3.7800000000000002</v>
      </c>
      <c r="G2049" s="27">
        <f t="shared" si="156"/>
        <v>3.85</v>
      </c>
      <c r="H2049" s="28">
        <f t="shared" si="157"/>
        <v>3.92</v>
      </c>
      <c r="I2049" s="29">
        <f t="shared" si="158"/>
        <v>3.99</v>
      </c>
      <c r="J2049" s="30">
        <f t="shared" si="159"/>
        <v>4.55</v>
      </c>
    </row>
    <row r="2050" spans="2:10" s="11" customFormat="1">
      <c r="B2050" s="31" t="s">
        <v>6701</v>
      </c>
      <c r="C2050" s="32" t="s">
        <v>6702</v>
      </c>
      <c r="D2050" s="33" t="s">
        <v>6703</v>
      </c>
      <c r="E2050" s="34" t="s">
        <v>889</v>
      </c>
      <c r="F2050" s="26">
        <f t="shared" si="155"/>
        <v>3.24</v>
      </c>
      <c r="G2050" s="27">
        <f t="shared" si="156"/>
        <v>3.3</v>
      </c>
      <c r="H2050" s="28">
        <f t="shared" si="157"/>
        <v>3.36</v>
      </c>
      <c r="I2050" s="29">
        <f t="shared" si="158"/>
        <v>3.42</v>
      </c>
      <c r="J2050" s="30">
        <f t="shared" si="159"/>
        <v>3.9</v>
      </c>
    </row>
    <row r="2051" spans="2:10" s="11" customFormat="1">
      <c r="B2051" s="31" t="s">
        <v>6704</v>
      </c>
      <c r="C2051" s="32" t="s">
        <v>6705</v>
      </c>
      <c r="D2051" s="33" t="s">
        <v>6706</v>
      </c>
      <c r="E2051" s="34" t="s">
        <v>2949</v>
      </c>
      <c r="F2051" s="26">
        <f t="shared" si="155"/>
        <v>29.16</v>
      </c>
      <c r="G2051" s="27">
        <f t="shared" si="156"/>
        <v>29.7</v>
      </c>
      <c r="H2051" s="28">
        <f t="shared" si="157"/>
        <v>30.24</v>
      </c>
      <c r="I2051" s="29">
        <f t="shared" si="158"/>
        <v>30.78</v>
      </c>
      <c r="J2051" s="30">
        <f t="shared" si="159"/>
        <v>35.1</v>
      </c>
    </row>
    <row r="2052" spans="2:10" s="11" customFormat="1">
      <c r="B2052" s="31" t="s">
        <v>6707</v>
      </c>
      <c r="C2052" s="32" t="s">
        <v>6708</v>
      </c>
      <c r="D2052" s="33" t="s">
        <v>6709</v>
      </c>
      <c r="E2052" s="34" t="s">
        <v>385</v>
      </c>
      <c r="F2052" s="26">
        <f t="shared" si="155"/>
        <v>16.2</v>
      </c>
      <c r="G2052" s="27">
        <f t="shared" si="156"/>
        <v>16.5</v>
      </c>
      <c r="H2052" s="28">
        <f t="shared" si="157"/>
        <v>16.8</v>
      </c>
      <c r="I2052" s="29">
        <f t="shared" si="158"/>
        <v>17.100000000000001</v>
      </c>
      <c r="J2052" s="30">
        <f t="shared" si="159"/>
        <v>19.5</v>
      </c>
    </row>
    <row r="2053" spans="2:10" s="11" customFormat="1">
      <c r="B2053" s="31" t="s">
        <v>6710</v>
      </c>
      <c r="C2053" s="32" t="s">
        <v>6711</v>
      </c>
      <c r="D2053" s="33" t="s">
        <v>6712</v>
      </c>
      <c r="E2053" s="34" t="s">
        <v>735</v>
      </c>
      <c r="F2053" s="26">
        <f t="shared" si="155"/>
        <v>10.8</v>
      </c>
      <c r="G2053" s="27">
        <f t="shared" si="156"/>
        <v>11</v>
      </c>
      <c r="H2053" s="28">
        <f t="shared" si="157"/>
        <v>11.2</v>
      </c>
      <c r="I2053" s="29">
        <f t="shared" si="158"/>
        <v>11.4</v>
      </c>
      <c r="J2053" s="30">
        <f t="shared" si="159"/>
        <v>13</v>
      </c>
    </row>
    <row r="2054" spans="2:10" s="11" customFormat="1">
      <c r="B2054" s="31" t="s">
        <v>6713</v>
      </c>
      <c r="C2054" s="32" t="s">
        <v>6714</v>
      </c>
      <c r="D2054" s="33" t="s">
        <v>6715</v>
      </c>
      <c r="E2054" s="34" t="s">
        <v>491</v>
      </c>
      <c r="F2054" s="26">
        <f t="shared" si="155"/>
        <v>8.1</v>
      </c>
      <c r="G2054" s="27">
        <f t="shared" si="156"/>
        <v>8.25</v>
      </c>
      <c r="H2054" s="28">
        <f t="shared" si="157"/>
        <v>8.4</v>
      </c>
      <c r="I2054" s="29">
        <f t="shared" si="158"/>
        <v>8.5500000000000007</v>
      </c>
      <c r="J2054" s="30">
        <f t="shared" si="159"/>
        <v>9.75</v>
      </c>
    </row>
    <row r="2055" spans="2:10" s="11" customFormat="1">
      <c r="B2055" s="31" t="s">
        <v>6716</v>
      </c>
      <c r="C2055" s="32" t="s">
        <v>6717</v>
      </c>
      <c r="D2055" s="33" t="s">
        <v>6718</v>
      </c>
      <c r="E2055" s="34" t="s">
        <v>447</v>
      </c>
      <c r="F2055" s="26">
        <f t="shared" si="155"/>
        <v>6.48</v>
      </c>
      <c r="G2055" s="27">
        <f t="shared" si="156"/>
        <v>6.6</v>
      </c>
      <c r="H2055" s="28">
        <f t="shared" si="157"/>
        <v>6.72</v>
      </c>
      <c r="I2055" s="29">
        <f t="shared" si="158"/>
        <v>6.84</v>
      </c>
      <c r="J2055" s="30">
        <f t="shared" si="159"/>
        <v>7.8</v>
      </c>
    </row>
    <row r="2056" spans="2:10" s="11" customFormat="1">
      <c r="B2056" s="31" t="s">
        <v>6719</v>
      </c>
      <c r="C2056" s="32" t="s">
        <v>6720</v>
      </c>
      <c r="D2056" s="33" t="s">
        <v>6721</v>
      </c>
      <c r="E2056" s="34" t="s">
        <v>3378</v>
      </c>
      <c r="F2056" s="26">
        <f t="shared" ref="F2056:F2119" si="160">E2056*(8/100)+E2056</f>
        <v>4.05</v>
      </c>
      <c r="G2056" s="27">
        <f t="shared" ref="G2056:G2119" si="161">E2056*(10/100)+E2056</f>
        <v>4.125</v>
      </c>
      <c r="H2056" s="28">
        <f t="shared" ref="H2056:H2119" si="162">E2056*(12/100)+E2056</f>
        <v>4.2</v>
      </c>
      <c r="I2056" s="29">
        <f t="shared" ref="I2056:I2119" si="163">E2056*(14/100)+E2056</f>
        <v>4.2750000000000004</v>
      </c>
      <c r="J2056" s="30">
        <f t="shared" ref="J2056:J2119" si="164">E2056*(30/100)+E2056</f>
        <v>4.875</v>
      </c>
    </row>
    <row r="2057" spans="2:10" s="11" customFormat="1">
      <c r="B2057" s="31" t="s">
        <v>6722</v>
      </c>
      <c r="C2057" s="32" t="s">
        <v>6723</v>
      </c>
      <c r="D2057" s="33" t="s">
        <v>6724</v>
      </c>
      <c r="E2057" s="34" t="s">
        <v>385</v>
      </c>
      <c r="F2057" s="26">
        <f t="shared" si="160"/>
        <v>16.2</v>
      </c>
      <c r="G2057" s="27">
        <f t="shared" si="161"/>
        <v>16.5</v>
      </c>
      <c r="H2057" s="28">
        <f t="shared" si="162"/>
        <v>16.8</v>
      </c>
      <c r="I2057" s="29">
        <f t="shared" si="163"/>
        <v>17.100000000000001</v>
      </c>
      <c r="J2057" s="30">
        <f t="shared" si="164"/>
        <v>19.5</v>
      </c>
    </row>
    <row r="2058" spans="2:10" s="11" customFormat="1">
      <c r="B2058" s="31" t="s">
        <v>6725</v>
      </c>
      <c r="C2058" s="32" t="s">
        <v>6726</v>
      </c>
      <c r="D2058" s="33" t="s">
        <v>6727</v>
      </c>
      <c r="E2058" s="34" t="s">
        <v>385</v>
      </c>
      <c r="F2058" s="26">
        <f t="shared" si="160"/>
        <v>16.2</v>
      </c>
      <c r="G2058" s="27">
        <f t="shared" si="161"/>
        <v>16.5</v>
      </c>
      <c r="H2058" s="28">
        <f t="shared" si="162"/>
        <v>16.8</v>
      </c>
      <c r="I2058" s="29">
        <f t="shared" si="163"/>
        <v>17.100000000000001</v>
      </c>
      <c r="J2058" s="30">
        <f t="shared" si="164"/>
        <v>19.5</v>
      </c>
    </row>
    <row r="2059" spans="2:10" s="11" customFormat="1">
      <c r="B2059" s="31" t="s">
        <v>6728</v>
      </c>
      <c r="C2059" s="32" t="s">
        <v>6729</v>
      </c>
      <c r="D2059" s="33" t="s">
        <v>6730</v>
      </c>
      <c r="E2059" s="34" t="s">
        <v>385</v>
      </c>
      <c r="F2059" s="26">
        <f t="shared" si="160"/>
        <v>16.2</v>
      </c>
      <c r="G2059" s="27">
        <f t="shared" si="161"/>
        <v>16.5</v>
      </c>
      <c r="H2059" s="28">
        <f t="shared" si="162"/>
        <v>16.8</v>
      </c>
      <c r="I2059" s="29">
        <f t="shared" si="163"/>
        <v>17.100000000000001</v>
      </c>
      <c r="J2059" s="30">
        <f t="shared" si="164"/>
        <v>19.5</v>
      </c>
    </row>
    <row r="2060" spans="2:10" s="11" customFormat="1">
      <c r="B2060" s="31" t="s">
        <v>6731</v>
      </c>
      <c r="C2060" s="32" t="s">
        <v>6732</v>
      </c>
      <c r="D2060" s="33" t="s">
        <v>6733</v>
      </c>
      <c r="E2060" s="34" t="s">
        <v>96</v>
      </c>
      <c r="F2060" s="26">
        <f t="shared" si="160"/>
        <v>23.76</v>
      </c>
      <c r="G2060" s="27">
        <f t="shared" si="161"/>
        <v>24.2</v>
      </c>
      <c r="H2060" s="28">
        <f t="shared" si="162"/>
        <v>24.64</v>
      </c>
      <c r="I2060" s="29">
        <f t="shared" si="163"/>
        <v>25.08</v>
      </c>
      <c r="J2060" s="30">
        <f t="shared" si="164"/>
        <v>28.6</v>
      </c>
    </row>
    <row r="2061" spans="2:10" s="11" customFormat="1">
      <c r="B2061" s="31" t="s">
        <v>6734</v>
      </c>
      <c r="C2061" s="32" t="s">
        <v>6735</v>
      </c>
      <c r="D2061" s="33" t="s">
        <v>6736</v>
      </c>
      <c r="E2061" s="34" t="s">
        <v>96</v>
      </c>
      <c r="F2061" s="26">
        <f t="shared" si="160"/>
        <v>23.76</v>
      </c>
      <c r="G2061" s="27">
        <f t="shared" si="161"/>
        <v>24.2</v>
      </c>
      <c r="H2061" s="28">
        <f t="shared" si="162"/>
        <v>24.64</v>
      </c>
      <c r="I2061" s="29">
        <f t="shared" si="163"/>
        <v>25.08</v>
      </c>
      <c r="J2061" s="30">
        <f t="shared" si="164"/>
        <v>28.6</v>
      </c>
    </row>
    <row r="2062" spans="2:10" s="11" customFormat="1">
      <c r="B2062" s="31" t="s">
        <v>6737</v>
      </c>
      <c r="C2062" s="32" t="s">
        <v>6738</v>
      </c>
      <c r="D2062" s="33" t="s">
        <v>6739</v>
      </c>
      <c r="E2062" s="34" t="s">
        <v>96</v>
      </c>
      <c r="F2062" s="26">
        <f t="shared" si="160"/>
        <v>23.76</v>
      </c>
      <c r="G2062" s="27">
        <f t="shared" si="161"/>
        <v>24.2</v>
      </c>
      <c r="H2062" s="28">
        <f t="shared" si="162"/>
        <v>24.64</v>
      </c>
      <c r="I2062" s="29">
        <f t="shared" si="163"/>
        <v>25.08</v>
      </c>
      <c r="J2062" s="30">
        <f t="shared" si="164"/>
        <v>28.6</v>
      </c>
    </row>
    <row r="2063" spans="2:10" s="11" customFormat="1">
      <c r="B2063" s="31" t="s">
        <v>6740</v>
      </c>
      <c r="C2063" s="32" t="s">
        <v>6741</v>
      </c>
      <c r="D2063" s="33" t="s">
        <v>6742</v>
      </c>
      <c r="E2063" s="34" t="s">
        <v>96</v>
      </c>
      <c r="F2063" s="26">
        <f t="shared" si="160"/>
        <v>23.76</v>
      </c>
      <c r="G2063" s="27">
        <f t="shared" si="161"/>
        <v>24.2</v>
      </c>
      <c r="H2063" s="28">
        <f t="shared" si="162"/>
        <v>24.64</v>
      </c>
      <c r="I2063" s="29">
        <f t="shared" si="163"/>
        <v>25.08</v>
      </c>
      <c r="J2063" s="30">
        <f t="shared" si="164"/>
        <v>28.6</v>
      </c>
    </row>
    <row r="2064" spans="2:10" s="11" customFormat="1">
      <c r="B2064" s="31" t="s">
        <v>6743</v>
      </c>
      <c r="C2064" s="32" t="s">
        <v>6744</v>
      </c>
      <c r="D2064" s="33" t="s">
        <v>6745</v>
      </c>
      <c r="E2064" s="34" t="s">
        <v>735</v>
      </c>
      <c r="F2064" s="26">
        <f t="shared" si="160"/>
        <v>10.8</v>
      </c>
      <c r="G2064" s="27">
        <f t="shared" si="161"/>
        <v>11</v>
      </c>
      <c r="H2064" s="28">
        <f t="shared" si="162"/>
        <v>11.2</v>
      </c>
      <c r="I2064" s="29">
        <f t="shared" si="163"/>
        <v>11.4</v>
      </c>
      <c r="J2064" s="30">
        <f t="shared" si="164"/>
        <v>13</v>
      </c>
    </row>
    <row r="2065" spans="2:10" s="11" customFormat="1">
      <c r="B2065" s="31" t="s">
        <v>6746</v>
      </c>
      <c r="C2065" s="32" t="s">
        <v>6747</v>
      </c>
      <c r="D2065" s="33" t="s">
        <v>6748</v>
      </c>
      <c r="E2065" s="34" t="s">
        <v>735</v>
      </c>
      <c r="F2065" s="26">
        <f t="shared" si="160"/>
        <v>10.8</v>
      </c>
      <c r="G2065" s="27">
        <f t="shared" si="161"/>
        <v>11</v>
      </c>
      <c r="H2065" s="28">
        <f t="shared" si="162"/>
        <v>11.2</v>
      </c>
      <c r="I2065" s="29">
        <f t="shared" si="163"/>
        <v>11.4</v>
      </c>
      <c r="J2065" s="30">
        <f t="shared" si="164"/>
        <v>13</v>
      </c>
    </row>
    <row r="2066" spans="2:10" s="11" customFormat="1">
      <c r="B2066" s="31" t="s">
        <v>6749</v>
      </c>
      <c r="C2066" s="32" t="s">
        <v>6750</v>
      </c>
      <c r="D2066" s="33" t="s">
        <v>6751</v>
      </c>
      <c r="E2066" s="34" t="s">
        <v>735</v>
      </c>
      <c r="F2066" s="26">
        <f t="shared" si="160"/>
        <v>10.8</v>
      </c>
      <c r="G2066" s="27">
        <f t="shared" si="161"/>
        <v>11</v>
      </c>
      <c r="H2066" s="28">
        <f t="shared" si="162"/>
        <v>11.2</v>
      </c>
      <c r="I2066" s="29">
        <f t="shared" si="163"/>
        <v>11.4</v>
      </c>
      <c r="J2066" s="30">
        <f t="shared" si="164"/>
        <v>13</v>
      </c>
    </row>
    <row r="2067" spans="2:10" s="11" customFormat="1">
      <c r="B2067" s="31" t="s">
        <v>6752</v>
      </c>
      <c r="C2067" s="32" t="s">
        <v>6753</v>
      </c>
      <c r="D2067" s="33" t="s">
        <v>6754</v>
      </c>
      <c r="E2067" s="34" t="s">
        <v>735</v>
      </c>
      <c r="F2067" s="26">
        <f t="shared" si="160"/>
        <v>10.8</v>
      </c>
      <c r="G2067" s="27">
        <f t="shared" si="161"/>
        <v>11</v>
      </c>
      <c r="H2067" s="28">
        <f t="shared" si="162"/>
        <v>11.2</v>
      </c>
      <c r="I2067" s="29">
        <f t="shared" si="163"/>
        <v>11.4</v>
      </c>
      <c r="J2067" s="30">
        <f t="shared" si="164"/>
        <v>13</v>
      </c>
    </row>
    <row r="2068" spans="2:10" s="11" customFormat="1">
      <c r="B2068" s="31" t="s">
        <v>6755</v>
      </c>
      <c r="C2068" s="32" t="s">
        <v>6756</v>
      </c>
      <c r="D2068" s="33" t="s">
        <v>6757</v>
      </c>
      <c r="E2068" s="34" t="s">
        <v>735</v>
      </c>
      <c r="F2068" s="26">
        <f t="shared" si="160"/>
        <v>10.8</v>
      </c>
      <c r="G2068" s="27">
        <f t="shared" si="161"/>
        <v>11</v>
      </c>
      <c r="H2068" s="28">
        <f t="shared" si="162"/>
        <v>11.2</v>
      </c>
      <c r="I2068" s="29">
        <f t="shared" si="163"/>
        <v>11.4</v>
      </c>
      <c r="J2068" s="30">
        <f t="shared" si="164"/>
        <v>13</v>
      </c>
    </row>
    <row r="2069" spans="2:10" s="11" customFormat="1">
      <c r="B2069" s="31" t="s">
        <v>6758</v>
      </c>
      <c r="C2069" s="32" t="s">
        <v>6759</v>
      </c>
      <c r="D2069" s="33" t="s">
        <v>6760</v>
      </c>
      <c r="E2069" s="34" t="s">
        <v>385</v>
      </c>
      <c r="F2069" s="26">
        <f t="shared" si="160"/>
        <v>16.2</v>
      </c>
      <c r="G2069" s="27">
        <f t="shared" si="161"/>
        <v>16.5</v>
      </c>
      <c r="H2069" s="28">
        <f t="shared" si="162"/>
        <v>16.8</v>
      </c>
      <c r="I2069" s="29">
        <f t="shared" si="163"/>
        <v>17.100000000000001</v>
      </c>
      <c r="J2069" s="30">
        <f t="shared" si="164"/>
        <v>19.5</v>
      </c>
    </row>
    <row r="2070" spans="2:10" s="11" customFormat="1">
      <c r="B2070" s="31" t="s">
        <v>3979</v>
      </c>
      <c r="C2070" s="32" t="s">
        <v>6761</v>
      </c>
      <c r="D2070" s="33" t="s">
        <v>6762</v>
      </c>
      <c r="E2070" s="34" t="s">
        <v>96</v>
      </c>
      <c r="F2070" s="26">
        <f t="shared" si="160"/>
        <v>23.76</v>
      </c>
      <c r="G2070" s="27">
        <f t="shared" si="161"/>
        <v>24.2</v>
      </c>
      <c r="H2070" s="28">
        <f t="shared" si="162"/>
        <v>24.64</v>
      </c>
      <c r="I2070" s="29">
        <f t="shared" si="163"/>
        <v>25.08</v>
      </c>
      <c r="J2070" s="30">
        <f t="shared" si="164"/>
        <v>28.6</v>
      </c>
    </row>
    <row r="2071" spans="2:10" s="11" customFormat="1">
      <c r="B2071" s="31" t="s">
        <v>6763</v>
      </c>
      <c r="C2071" s="32" t="s">
        <v>6764</v>
      </c>
      <c r="D2071" s="33" t="s">
        <v>6765</v>
      </c>
      <c r="E2071" s="34" t="s">
        <v>5838</v>
      </c>
      <c r="F2071" s="26">
        <f t="shared" si="160"/>
        <v>137.69999999999999</v>
      </c>
      <c r="G2071" s="27">
        <f t="shared" si="161"/>
        <v>140.25</v>
      </c>
      <c r="H2071" s="28">
        <f t="shared" si="162"/>
        <v>142.80000000000001</v>
      </c>
      <c r="I2071" s="29">
        <f t="shared" si="163"/>
        <v>145.35</v>
      </c>
      <c r="J2071" s="30">
        <f t="shared" si="164"/>
        <v>165.75</v>
      </c>
    </row>
    <row r="2072" spans="2:10" s="11" customFormat="1">
      <c r="B2072" s="31" t="s">
        <v>6766</v>
      </c>
      <c r="C2072" s="32" t="s">
        <v>6767</v>
      </c>
      <c r="D2072" s="33" t="s">
        <v>6768</v>
      </c>
      <c r="E2072" s="34" t="s">
        <v>6769</v>
      </c>
      <c r="F2072" s="26">
        <f t="shared" si="160"/>
        <v>105.57</v>
      </c>
      <c r="G2072" s="27">
        <f t="shared" si="161"/>
        <v>107.52500000000001</v>
      </c>
      <c r="H2072" s="28">
        <f t="shared" si="162"/>
        <v>109.48</v>
      </c>
      <c r="I2072" s="29">
        <f t="shared" si="163"/>
        <v>111.435</v>
      </c>
      <c r="J2072" s="30">
        <f t="shared" si="164"/>
        <v>127.075</v>
      </c>
    </row>
    <row r="2073" spans="2:10" s="11" customFormat="1">
      <c r="B2073" s="31" t="s">
        <v>6770</v>
      </c>
      <c r="C2073" s="32" t="s">
        <v>6771</v>
      </c>
      <c r="D2073" s="33" t="s">
        <v>6772</v>
      </c>
      <c r="E2073" s="34" t="s">
        <v>6773</v>
      </c>
      <c r="F2073" s="26">
        <f t="shared" si="160"/>
        <v>82.62</v>
      </c>
      <c r="G2073" s="27">
        <f t="shared" si="161"/>
        <v>84.15</v>
      </c>
      <c r="H2073" s="28">
        <f t="shared" si="162"/>
        <v>85.68</v>
      </c>
      <c r="I2073" s="29">
        <f t="shared" si="163"/>
        <v>87.210000000000008</v>
      </c>
      <c r="J2073" s="30">
        <f t="shared" si="164"/>
        <v>99.45</v>
      </c>
    </row>
    <row r="2074" spans="2:10" s="11" customFormat="1">
      <c r="B2074" s="31" t="s">
        <v>6774</v>
      </c>
      <c r="C2074" s="32" t="s">
        <v>6775</v>
      </c>
      <c r="D2074" s="33" t="s">
        <v>6776</v>
      </c>
      <c r="E2074" s="34" t="s">
        <v>1123</v>
      </c>
      <c r="F2074" s="26">
        <f t="shared" si="160"/>
        <v>5.94</v>
      </c>
      <c r="G2074" s="27">
        <f t="shared" si="161"/>
        <v>6.05</v>
      </c>
      <c r="H2074" s="28">
        <f t="shared" si="162"/>
        <v>6.16</v>
      </c>
      <c r="I2074" s="29">
        <f t="shared" si="163"/>
        <v>6.27</v>
      </c>
      <c r="J2074" s="30">
        <f t="shared" si="164"/>
        <v>7.15</v>
      </c>
    </row>
    <row r="2075" spans="2:10" s="11" customFormat="1">
      <c r="B2075" s="31" t="s">
        <v>6777</v>
      </c>
      <c r="C2075" s="32" t="s">
        <v>6778</v>
      </c>
      <c r="D2075" s="33" t="s">
        <v>6779</v>
      </c>
      <c r="E2075" s="34" t="s">
        <v>112</v>
      </c>
      <c r="F2075" s="26">
        <f t="shared" si="160"/>
        <v>19.440000000000001</v>
      </c>
      <c r="G2075" s="27">
        <f t="shared" si="161"/>
        <v>19.8</v>
      </c>
      <c r="H2075" s="28">
        <f t="shared" si="162"/>
        <v>20.16</v>
      </c>
      <c r="I2075" s="29">
        <f t="shared" si="163"/>
        <v>20.52</v>
      </c>
      <c r="J2075" s="30">
        <f t="shared" si="164"/>
        <v>23.4</v>
      </c>
    </row>
    <row r="2076" spans="2:10" s="11" customFormat="1">
      <c r="B2076" s="31" t="s">
        <v>6780</v>
      </c>
      <c r="C2076" s="32" t="s">
        <v>6781</v>
      </c>
      <c r="D2076" s="33" t="s">
        <v>6782</v>
      </c>
      <c r="E2076" s="34" t="s">
        <v>749</v>
      </c>
      <c r="F2076" s="26">
        <f t="shared" si="160"/>
        <v>9.7200000000000006</v>
      </c>
      <c r="G2076" s="27">
        <f t="shared" si="161"/>
        <v>9.9</v>
      </c>
      <c r="H2076" s="28">
        <f t="shared" si="162"/>
        <v>10.08</v>
      </c>
      <c r="I2076" s="29">
        <f t="shared" si="163"/>
        <v>10.26</v>
      </c>
      <c r="J2076" s="30">
        <f t="shared" si="164"/>
        <v>11.7</v>
      </c>
    </row>
    <row r="2077" spans="2:10" s="11" customFormat="1">
      <c r="B2077" s="31" t="s">
        <v>6783</v>
      </c>
      <c r="C2077" s="32" t="s">
        <v>6784</v>
      </c>
      <c r="D2077" s="33" t="s">
        <v>6785</v>
      </c>
      <c r="E2077" s="34" t="s">
        <v>1163</v>
      </c>
      <c r="F2077" s="26">
        <f t="shared" si="160"/>
        <v>9.8279999999999994</v>
      </c>
      <c r="G2077" s="27">
        <f t="shared" si="161"/>
        <v>10.01</v>
      </c>
      <c r="H2077" s="28">
        <f t="shared" si="162"/>
        <v>10.192</v>
      </c>
      <c r="I2077" s="29">
        <f t="shared" si="163"/>
        <v>10.373999999999999</v>
      </c>
      <c r="J2077" s="30">
        <f t="shared" si="164"/>
        <v>11.83</v>
      </c>
    </row>
    <row r="2078" spans="2:10" s="11" customFormat="1">
      <c r="B2078" s="31" t="s">
        <v>6786</v>
      </c>
      <c r="C2078" s="32" t="s">
        <v>6787</v>
      </c>
      <c r="D2078" s="33" t="s">
        <v>6788</v>
      </c>
      <c r="E2078" s="34" t="s">
        <v>6789</v>
      </c>
      <c r="F2078" s="26">
        <f t="shared" si="160"/>
        <v>9.072000000000001</v>
      </c>
      <c r="G2078" s="27">
        <f t="shared" si="161"/>
        <v>9.24</v>
      </c>
      <c r="H2078" s="28">
        <f t="shared" si="162"/>
        <v>9.4080000000000013</v>
      </c>
      <c r="I2078" s="29">
        <f t="shared" si="163"/>
        <v>9.5760000000000005</v>
      </c>
      <c r="J2078" s="30">
        <f t="shared" si="164"/>
        <v>10.92</v>
      </c>
    </row>
    <row r="2079" spans="2:10" s="11" customFormat="1">
      <c r="B2079" s="31" t="s">
        <v>6790</v>
      </c>
      <c r="C2079" s="32" t="s">
        <v>6791</v>
      </c>
      <c r="D2079" s="33" t="s">
        <v>6792</v>
      </c>
      <c r="E2079" s="34" t="s">
        <v>1163</v>
      </c>
      <c r="F2079" s="26">
        <f t="shared" si="160"/>
        <v>9.8279999999999994</v>
      </c>
      <c r="G2079" s="27">
        <f t="shared" si="161"/>
        <v>10.01</v>
      </c>
      <c r="H2079" s="28">
        <f t="shared" si="162"/>
        <v>10.192</v>
      </c>
      <c r="I2079" s="29">
        <f t="shared" si="163"/>
        <v>10.373999999999999</v>
      </c>
      <c r="J2079" s="30">
        <f t="shared" si="164"/>
        <v>11.83</v>
      </c>
    </row>
    <row r="2080" spans="2:10" s="11" customFormat="1">
      <c r="B2080" s="31" t="s">
        <v>6793</v>
      </c>
      <c r="C2080" s="32" t="s">
        <v>6794</v>
      </c>
      <c r="D2080" s="33" t="s">
        <v>6795</v>
      </c>
      <c r="E2080" s="34" t="s">
        <v>1163</v>
      </c>
      <c r="F2080" s="26">
        <f t="shared" si="160"/>
        <v>9.8279999999999994</v>
      </c>
      <c r="G2080" s="27">
        <f t="shared" si="161"/>
        <v>10.01</v>
      </c>
      <c r="H2080" s="28">
        <f t="shared" si="162"/>
        <v>10.192</v>
      </c>
      <c r="I2080" s="29">
        <f t="shared" si="163"/>
        <v>10.373999999999999</v>
      </c>
      <c r="J2080" s="30">
        <f t="shared" si="164"/>
        <v>11.83</v>
      </c>
    </row>
    <row r="2081" spans="2:10" s="11" customFormat="1">
      <c r="B2081" s="31" t="s">
        <v>6796</v>
      </c>
      <c r="C2081" s="32" t="s">
        <v>6797</v>
      </c>
      <c r="D2081" s="33" t="s">
        <v>6798</v>
      </c>
      <c r="E2081" s="34" t="s">
        <v>6799</v>
      </c>
      <c r="F2081" s="26">
        <f t="shared" si="160"/>
        <v>321.3</v>
      </c>
      <c r="G2081" s="27">
        <f t="shared" si="161"/>
        <v>327.25</v>
      </c>
      <c r="H2081" s="28">
        <f t="shared" si="162"/>
        <v>333.2</v>
      </c>
      <c r="I2081" s="29">
        <f t="shared" si="163"/>
        <v>339.15</v>
      </c>
      <c r="J2081" s="30">
        <f t="shared" si="164"/>
        <v>386.75</v>
      </c>
    </row>
    <row r="2082" spans="2:10" s="11" customFormat="1">
      <c r="B2082" s="31" t="s">
        <v>6800</v>
      </c>
      <c r="C2082" s="32" t="s">
        <v>6801</v>
      </c>
      <c r="D2082" s="33" t="s">
        <v>6802</v>
      </c>
      <c r="E2082" s="34" t="s">
        <v>6803</v>
      </c>
      <c r="F2082" s="26">
        <f t="shared" si="160"/>
        <v>300.34800000000001</v>
      </c>
      <c r="G2082" s="27">
        <f t="shared" si="161"/>
        <v>305.91000000000003</v>
      </c>
      <c r="H2082" s="28">
        <f t="shared" si="162"/>
        <v>311.47200000000004</v>
      </c>
      <c r="I2082" s="29">
        <f t="shared" si="163"/>
        <v>317.03400000000005</v>
      </c>
      <c r="J2082" s="30">
        <f t="shared" si="164"/>
        <v>361.53000000000003</v>
      </c>
    </row>
    <row r="2083" spans="2:10" s="11" customFormat="1">
      <c r="B2083" s="31" t="s">
        <v>6804</v>
      </c>
      <c r="C2083" s="32" t="s">
        <v>6805</v>
      </c>
      <c r="D2083" s="33" t="s">
        <v>6806</v>
      </c>
      <c r="E2083" s="34" t="s">
        <v>6807</v>
      </c>
      <c r="F2083" s="26">
        <f t="shared" si="160"/>
        <v>169.452</v>
      </c>
      <c r="G2083" s="27">
        <f t="shared" si="161"/>
        <v>172.59</v>
      </c>
      <c r="H2083" s="28">
        <f t="shared" si="162"/>
        <v>175.72800000000001</v>
      </c>
      <c r="I2083" s="29">
        <f t="shared" si="163"/>
        <v>178.86600000000001</v>
      </c>
      <c r="J2083" s="30">
        <f t="shared" si="164"/>
        <v>203.97</v>
      </c>
    </row>
    <row r="2084" spans="2:10" s="11" customFormat="1">
      <c r="B2084" s="31" t="s">
        <v>6808</v>
      </c>
      <c r="C2084" s="32" t="s">
        <v>6809</v>
      </c>
      <c r="D2084" s="33" t="s">
        <v>6810</v>
      </c>
      <c r="E2084" s="34" t="s">
        <v>6811</v>
      </c>
      <c r="F2084" s="26">
        <f t="shared" si="160"/>
        <v>513</v>
      </c>
      <c r="G2084" s="27">
        <f t="shared" si="161"/>
        <v>522.5</v>
      </c>
      <c r="H2084" s="28">
        <f t="shared" si="162"/>
        <v>532</v>
      </c>
      <c r="I2084" s="29">
        <f t="shared" si="163"/>
        <v>541.5</v>
      </c>
      <c r="J2084" s="30">
        <f t="shared" si="164"/>
        <v>617.5</v>
      </c>
    </row>
    <row r="2085" spans="2:10" s="11" customFormat="1">
      <c r="B2085" s="31" t="s">
        <v>6812</v>
      </c>
      <c r="C2085" s="32" t="s">
        <v>6813</v>
      </c>
      <c r="D2085" s="33" t="s">
        <v>6814</v>
      </c>
      <c r="E2085" s="34" t="s">
        <v>6815</v>
      </c>
      <c r="F2085" s="26">
        <f t="shared" si="160"/>
        <v>389.34</v>
      </c>
      <c r="G2085" s="27">
        <f t="shared" si="161"/>
        <v>396.55</v>
      </c>
      <c r="H2085" s="28">
        <f t="shared" si="162"/>
        <v>403.76</v>
      </c>
      <c r="I2085" s="29">
        <f t="shared" si="163"/>
        <v>410.97</v>
      </c>
      <c r="J2085" s="30">
        <f t="shared" si="164"/>
        <v>468.65</v>
      </c>
    </row>
    <row r="2086" spans="2:10" s="11" customFormat="1">
      <c r="B2086" s="31" t="s">
        <v>6816</v>
      </c>
      <c r="C2086" s="32" t="s">
        <v>6817</v>
      </c>
      <c r="D2086" s="33" t="s">
        <v>6818</v>
      </c>
      <c r="E2086" s="34" t="s">
        <v>6819</v>
      </c>
      <c r="F2086" s="26">
        <f t="shared" si="160"/>
        <v>235.602</v>
      </c>
      <c r="G2086" s="27">
        <f t="shared" si="161"/>
        <v>239.965</v>
      </c>
      <c r="H2086" s="28">
        <f t="shared" si="162"/>
        <v>244.328</v>
      </c>
      <c r="I2086" s="29">
        <f t="shared" si="163"/>
        <v>248.691</v>
      </c>
      <c r="J2086" s="30">
        <f t="shared" si="164"/>
        <v>283.59500000000003</v>
      </c>
    </row>
    <row r="2087" spans="2:10" s="11" customFormat="1">
      <c r="B2087" s="31" t="s">
        <v>6820</v>
      </c>
      <c r="C2087" s="32" t="s">
        <v>6821</v>
      </c>
      <c r="D2087" s="33" t="s">
        <v>6822</v>
      </c>
      <c r="E2087" s="34" t="s">
        <v>5872</v>
      </c>
      <c r="F2087" s="26">
        <f t="shared" si="160"/>
        <v>158.76</v>
      </c>
      <c r="G2087" s="27">
        <f t="shared" si="161"/>
        <v>161.69999999999999</v>
      </c>
      <c r="H2087" s="28">
        <f t="shared" si="162"/>
        <v>164.64</v>
      </c>
      <c r="I2087" s="29">
        <f t="shared" si="163"/>
        <v>167.58</v>
      </c>
      <c r="J2087" s="30">
        <f t="shared" si="164"/>
        <v>191.1</v>
      </c>
    </row>
    <row r="2088" spans="2:10" s="11" customFormat="1">
      <c r="B2088" s="31" t="s">
        <v>6823</v>
      </c>
      <c r="C2088" s="32" t="s">
        <v>6824</v>
      </c>
      <c r="D2088" s="33" t="s">
        <v>6825</v>
      </c>
      <c r="E2088" s="34" t="s">
        <v>5234</v>
      </c>
      <c r="F2088" s="26">
        <f t="shared" si="160"/>
        <v>0.97199999999999998</v>
      </c>
      <c r="G2088" s="27">
        <f t="shared" si="161"/>
        <v>0.99</v>
      </c>
      <c r="H2088" s="28">
        <f t="shared" si="162"/>
        <v>1.008</v>
      </c>
      <c r="I2088" s="29">
        <f t="shared" si="163"/>
        <v>1.026</v>
      </c>
      <c r="J2088" s="30">
        <f t="shared" si="164"/>
        <v>1.17</v>
      </c>
    </row>
    <row r="2089" spans="2:10" s="11" customFormat="1">
      <c r="B2089" s="31" t="s">
        <v>6826</v>
      </c>
      <c r="C2089" s="32" t="s">
        <v>6827</v>
      </c>
      <c r="D2089" s="33" t="s">
        <v>6828</v>
      </c>
      <c r="E2089" s="34" t="s">
        <v>6626</v>
      </c>
      <c r="F2089" s="26">
        <f t="shared" si="160"/>
        <v>0.66959999999999997</v>
      </c>
      <c r="G2089" s="27">
        <f t="shared" si="161"/>
        <v>0.68199999999999994</v>
      </c>
      <c r="H2089" s="28">
        <f t="shared" si="162"/>
        <v>0.69440000000000002</v>
      </c>
      <c r="I2089" s="29">
        <f t="shared" si="163"/>
        <v>0.70679999999999998</v>
      </c>
      <c r="J2089" s="30">
        <f t="shared" si="164"/>
        <v>0.80600000000000005</v>
      </c>
    </row>
    <row r="2090" spans="2:10" s="11" customFormat="1">
      <c r="B2090" s="31" t="s">
        <v>6829</v>
      </c>
      <c r="C2090" s="32" t="s">
        <v>6830</v>
      </c>
      <c r="D2090" s="33" t="s">
        <v>6831</v>
      </c>
      <c r="E2090" s="34" t="s">
        <v>3489</v>
      </c>
      <c r="F2090" s="26">
        <f t="shared" si="160"/>
        <v>0.43200000000000005</v>
      </c>
      <c r="G2090" s="27">
        <f t="shared" si="161"/>
        <v>0.44000000000000006</v>
      </c>
      <c r="H2090" s="28">
        <f t="shared" si="162"/>
        <v>0.44800000000000001</v>
      </c>
      <c r="I2090" s="29">
        <f t="shared" si="163"/>
        <v>0.45600000000000002</v>
      </c>
      <c r="J2090" s="30">
        <f t="shared" si="164"/>
        <v>0.52</v>
      </c>
    </row>
    <row r="2091" spans="2:10" s="11" customFormat="1">
      <c r="B2091" s="31" t="s">
        <v>6832</v>
      </c>
      <c r="C2091" s="32" t="s">
        <v>6833</v>
      </c>
      <c r="D2091" s="33" t="s">
        <v>6834</v>
      </c>
      <c r="E2091" s="34" t="s">
        <v>6835</v>
      </c>
      <c r="F2091" s="26">
        <f t="shared" si="160"/>
        <v>1.2744</v>
      </c>
      <c r="G2091" s="27">
        <f t="shared" si="161"/>
        <v>1.298</v>
      </c>
      <c r="H2091" s="28">
        <f t="shared" si="162"/>
        <v>1.3215999999999999</v>
      </c>
      <c r="I2091" s="29">
        <f t="shared" si="163"/>
        <v>1.3452</v>
      </c>
      <c r="J2091" s="30">
        <f t="shared" si="164"/>
        <v>1.5339999999999998</v>
      </c>
    </row>
    <row r="2092" spans="2:10" s="11" customFormat="1">
      <c r="B2092" s="31" t="s">
        <v>6836</v>
      </c>
      <c r="C2092" s="32" t="s">
        <v>6837</v>
      </c>
      <c r="D2092" s="33" t="s">
        <v>6838</v>
      </c>
      <c r="E2092" s="34" t="s">
        <v>6839</v>
      </c>
      <c r="F2092" s="26">
        <f t="shared" si="160"/>
        <v>2.3003999999999998</v>
      </c>
      <c r="G2092" s="27">
        <f t="shared" si="161"/>
        <v>2.343</v>
      </c>
      <c r="H2092" s="28">
        <f t="shared" si="162"/>
        <v>2.3855999999999997</v>
      </c>
      <c r="I2092" s="29">
        <f t="shared" si="163"/>
        <v>2.4281999999999999</v>
      </c>
      <c r="J2092" s="30">
        <f t="shared" si="164"/>
        <v>2.7689999999999997</v>
      </c>
    </row>
    <row r="2093" spans="2:10" s="11" customFormat="1">
      <c r="B2093" s="31" t="s">
        <v>6840</v>
      </c>
      <c r="C2093" s="32" t="s">
        <v>6841</v>
      </c>
      <c r="D2093" s="33" t="s">
        <v>6842</v>
      </c>
      <c r="E2093" s="34" t="s">
        <v>668</v>
      </c>
      <c r="F2093" s="26">
        <f t="shared" si="160"/>
        <v>3.8879999999999999</v>
      </c>
      <c r="G2093" s="27">
        <f t="shared" si="161"/>
        <v>3.96</v>
      </c>
      <c r="H2093" s="28">
        <f t="shared" si="162"/>
        <v>4.032</v>
      </c>
      <c r="I2093" s="29">
        <f t="shared" si="163"/>
        <v>4.1040000000000001</v>
      </c>
      <c r="J2093" s="30">
        <f t="shared" si="164"/>
        <v>4.68</v>
      </c>
    </row>
    <row r="2094" spans="2:10" s="11" customFormat="1">
      <c r="B2094" s="31" t="s">
        <v>6843</v>
      </c>
      <c r="C2094" s="32" t="s">
        <v>6844</v>
      </c>
      <c r="D2094" s="33" t="s">
        <v>6845</v>
      </c>
      <c r="E2094" s="34" t="s">
        <v>6846</v>
      </c>
      <c r="F2094" s="26">
        <f t="shared" si="160"/>
        <v>6.048</v>
      </c>
      <c r="G2094" s="27">
        <f t="shared" si="161"/>
        <v>6.1599999999999993</v>
      </c>
      <c r="H2094" s="28">
        <f t="shared" si="162"/>
        <v>6.2719999999999994</v>
      </c>
      <c r="I2094" s="29">
        <f t="shared" si="163"/>
        <v>6.3839999999999995</v>
      </c>
      <c r="J2094" s="30">
        <f t="shared" si="164"/>
        <v>7.2799999999999994</v>
      </c>
    </row>
    <row r="2095" spans="2:10" s="11" customFormat="1">
      <c r="B2095" s="31" t="s">
        <v>6847</v>
      </c>
      <c r="C2095" s="32" t="s">
        <v>6848</v>
      </c>
      <c r="D2095" s="33" t="s">
        <v>6849</v>
      </c>
      <c r="E2095" s="34" t="s">
        <v>6850</v>
      </c>
      <c r="F2095" s="26">
        <f t="shared" si="160"/>
        <v>356.4</v>
      </c>
      <c r="G2095" s="27">
        <f t="shared" si="161"/>
        <v>363</v>
      </c>
      <c r="H2095" s="28">
        <f t="shared" si="162"/>
        <v>369.6</v>
      </c>
      <c r="I2095" s="29">
        <f t="shared" si="163"/>
        <v>376.2</v>
      </c>
      <c r="J2095" s="30">
        <f t="shared" si="164"/>
        <v>429</v>
      </c>
    </row>
    <row r="2096" spans="2:10" s="11" customFormat="1">
      <c r="B2096" s="31" t="s">
        <v>6851</v>
      </c>
      <c r="C2096" s="32" t="s">
        <v>6852</v>
      </c>
      <c r="D2096" s="33" t="s">
        <v>6853</v>
      </c>
      <c r="E2096" s="34" t="s">
        <v>6854</v>
      </c>
      <c r="F2096" s="26">
        <f t="shared" si="160"/>
        <v>351</v>
      </c>
      <c r="G2096" s="27">
        <f t="shared" si="161"/>
        <v>357.5</v>
      </c>
      <c r="H2096" s="28">
        <f t="shared" si="162"/>
        <v>364</v>
      </c>
      <c r="I2096" s="29">
        <f t="shared" si="163"/>
        <v>370.5</v>
      </c>
      <c r="J2096" s="30">
        <f t="shared" si="164"/>
        <v>422.5</v>
      </c>
    </row>
    <row r="2097" spans="2:10" s="11" customFormat="1">
      <c r="B2097" s="31" t="s">
        <v>6855</v>
      </c>
      <c r="C2097" s="32" t="s">
        <v>6856</v>
      </c>
      <c r="D2097" s="33" t="s">
        <v>6857</v>
      </c>
      <c r="E2097" s="34" t="s">
        <v>385</v>
      </c>
      <c r="F2097" s="26">
        <f t="shared" si="160"/>
        <v>16.2</v>
      </c>
      <c r="G2097" s="27">
        <f t="shared" si="161"/>
        <v>16.5</v>
      </c>
      <c r="H2097" s="28">
        <f t="shared" si="162"/>
        <v>16.8</v>
      </c>
      <c r="I2097" s="29">
        <f t="shared" si="163"/>
        <v>17.100000000000001</v>
      </c>
      <c r="J2097" s="30">
        <f t="shared" si="164"/>
        <v>19.5</v>
      </c>
    </row>
    <row r="2098" spans="2:10" s="11" customFormat="1">
      <c r="B2098" s="31" t="s">
        <v>6858</v>
      </c>
      <c r="C2098" s="32" t="s">
        <v>6859</v>
      </c>
      <c r="D2098" s="33" t="s">
        <v>6860</v>
      </c>
      <c r="E2098" s="34" t="s">
        <v>6861</v>
      </c>
      <c r="F2098" s="26">
        <f t="shared" si="160"/>
        <v>6.8040000000000003</v>
      </c>
      <c r="G2098" s="27">
        <f t="shared" si="161"/>
        <v>6.93</v>
      </c>
      <c r="H2098" s="28">
        <f t="shared" si="162"/>
        <v>7.056</v>
      </c>
      <c r="I2098" s="29">
        <f t="shared" si="163"/>
        <v>7.1819999999999995</v>
      </c>
      <c r="J2098" s="30">
        <f t="shared" si="164"/>
        <v>8.19</v>
      </c>
    </row>
    <row r="2099" spans="2:10" s="11" customFormat="1">
      <c r="B2099" s="31" t="s">
        <v>6862</v>
      </c>
      <c r="C2099" s="32" t="s">
        <v>6863</v>
      </c>
      <c r="D2099" s="33" t="s">
        <v>6864</v>
      </c>
      <c r="E2099" s="34" t="s">
        <v>385</v>
      </c>
      <c r="F2099" s="26">
        <f t="shared" si="160"/>
        <v>16.2</v>
      </c>
      <c r="G2099" s="27">
        <f t="shared" si="161"/>
        <v>16.5</v>
      </c>
      <c r="H2099" s="28">
        <f t="shared" si="162"/>
        <v>16.8</v>
      </c>
      <c r="I2099" s="29">
        <f t="shared" si="163"/>
        <v>17.100000000000001</v>
      </c>
      <c r="J2099" s="30">
        <f t="shared" si="164"/>
        <v>19.5</v>
      </c>
    </row>
    <row r="2100" spans="2:10" s="11" customFormat="1">
      <c r="B2100" s="31" t="s">
        <v>6865</v>
      </c>
      <c r="C2100" s="32" t="s">
        <v>6866</v>
      </c>
      <c r="D2100" s="33" t="s">
        <v>6867</v>
      </c>
      <c r="E2100" s="34" t="s">
        <v>96</v>
      </c>
      <c r="F2100" s="26">
        <f t="shared" si="160"/>
        <v>23.76</v>
      </c>
      <c r="G2100" s="27">
        <f t="shared" si="161"/>
        <v>24.2</v>
      </c>
      <c r="H2100" s="28">
        <f t="shared" si="162"/>
        <v>24.64</v>
      </c>
      <c r="I2100" s="29">
        <f t="shared" si="163"/>
        <v>25.08</v>
      </c>
      <c r="J2100" s="30">
        <f t="shared" si="164"/>
        <v>28.6</v>
      </c>
    </row>
    <row r="2101" spans="2:10" s="11" customFormat="1">
      <c r="B2101" s="31" t="s">
        <v>6868</v>
      </c>
      <c r="C2101" s="32" t="s">
        <v>6869</v>
      </c>
      <c r="D2101" s="33" t="s">
        <v>6870</v>
      </c>
      <c r="E2101" s="34" t="s">
        <v>112</v>
      </c>
      <c r="F2101" s="26">
        <f t="shared" si="160"/>
        <v>19.440000000000001</v>
      </c>
      <c r="G2101" s="27">
        <f t="shared" si="161"/>
        <v>19.8</v>
      </c>
      <c r="H2101" s="28">
        <f t="shared" si="162"/>
        <v>20.16</v>
      </c>
      <c r="I2101" s="29">
        <f t="shared" si="163"/>
        <v>20.52</v>
      </c>
      <c r="J2101" s="30">
        <f t="shared" si="164"/>
        <v>23.4</v>
      </c>
    </row>
    <row r="2102" spans="2:10" s="11" customFormat="1">
      <c r="B2102" s="31" t="s">
        <v>6871</v>
      </c>
      <c r="C2102" s="32" t="s">
        <v>6872</v>
      </c>
      <c r="D2102" s="33" t="s">
        <v>6873</v>
      </c>
      <c r="E2102" s="34" t="s">
        <v>6874</v>
      </c>
      <c r="F2102" s="26">
        <f t="shared" si="160"/>
        <v>45.9</v>
      </c>
      <c r="G2102" s="27">
        <f t="shared" si="161"/>
        <v>46.75</v>
      </c>
      <c r="H2102" s="28">
        <f t="shared" si="162"/>
        <v>47.6</v>
      </c>
      <c r="I2102" s="29">
        <f t="shared" si="163"/>
        <v>48.45</v>
      </c>
      <c r="J2102" s="30">
        <f t="shared" si="164"/>
        <v>55.25</v>
      </c>
    </row>
    <row r="2103" spans="2:10" s="11" customFormat="1">
      <c r="B2103" s="31" t="s">
        <v>6875</v>
      </c>
      <c r="C2103" s="32" t="s">
        <v>6876</v>
      </c>
      <c r="D2103" s="33" t="s">
        <v>6877</v>
      </c>
      <c r="E2103" s="34" t="s">
        <v>96</v>
      </c>
      <c r="F2103" s="26">
        <f t="shared" si="160"/>
        <v>23.76</v>
      </c>
      <c r="G2103" s="27">
        <f t="shared" si="161"/>
        <v>24.2</v>
      </c>
      <c r="H2103" s="28">
        <f t="shared" si="162"/>
        <v>24.64</v>
      </c>
      <c r="I2103" s="29">
        <f t="shared" si="163"/>
        <v>25.08</v>
      </c>
      <c r="J2103" s="30">
        <f t="shared" si="164"/>
        <v>28.6</v>
      </c>
    </row>
    <row r="2104" spans="2:10" s="11" customFormat="1">
      <c r="B2104" s="31" t="s">
        <v>6878</v>
      </c>
      <c r="C2104" s="32" t="s">
        <v>6879</v>
      </c>
      <c r="D2104" s="33" t="s">
        <v>6880</v>
      </c>
      <c r="E2104" s="34" t="s">
        <v>1127</v>
      </c>
      <c r="F2104" s="26">
        <f t="shared" si="160"/>
        <v>25.38</v>
      </c>
      <c r="G2104" s="27">
        <f t="shared" si="161"/>
        <v>25.85</v>
      </c>
      <c r="H2104" s="28">
        <f t="shared" si="162"/>
        <v>26.32</v>
      </c>
      <c r="I2104" s="29">
        <f t="shared" si="163"/>
        <v>26.79</v>
      </c>
      <c r="J2104" s="30">
        <f t="shared" si="164"/>
        <v>30.55</v>
      </c>
    </row>
    <row r="2105" spans="2:10" s="11" customFormat="1">
      <c r="B2105" s="31" t="s">
        <v>6881</v>
      </c>
      <c r="C2105" s="32" t="s">
        <v>6882</v>
      </c>
      <c r="D2105" s="33" t="s">
        <v>6883</v>
      </c>
      <c r="E2105" s="34" t="s">
        <v>6884</v>
      </c>
      <c r="F2105" s="26">
        <f t="shared" si="160"/>
        <v>3.7692000000000001</v>
      </c>
      <c r="G2105" s="27">
        <f t="shared" si="161"/>
        <v>3.8390000000000004</v>
      </c>
      <c r="H2105" s="28">
        <f t="shared" si="162"/>
        <v>3.9088000000000003</v>
      </c>
      <c r="I2105" s="29">
        <f t="shared" si="163"/>
        <v>3.9786000000000001</v>
      </c>
      <c r="J2105" s="30">
        <f t="shared" si="164"/>
        <v>4.5369999999999999</v>
      </c>
    </row>
    <row r="2106" spans="2:10" s="11" customFormat="1">
      <c r="B2106" s="31" t="s">
        <v>6885</v>
      </c>
      <c r="C2106" s="32" t="s">
        <v>6886</v>
      </c>
      <c r="D2106" s="33" t="s">
        <v>6887</v>
      </c>
      <c r="E2106" s="34" t="s">
        <v>2107</v>
      </c>
      <c r="F2106" s="26">
        <f t="shared" si="160"/>
        <v>49.68</v>
      </c>
      <c r="G2106" s="27">
        <f t="shared" si="161"/>
        <v>50.6</v>
      </c>
      <c r="H2106" s="28">
        <f t="shared" si="162"/>
        <v>51.519999999999996</v>
      </c>
      <c r="I2106" s="29">
        <f t="shared" si="163"/>
        <v>52.44</v>
      </c>
      <c r="J2106" s="30">
        <f t="shared" si="164"/>
        <v>59.8</v>
      </c>
    </row>
    <row r="2107" spans="2:10" s="11" customFormat="1">
      <c r="B2107" s="31" t="s">
        <v>6888</v>
      </c>
      <c r="C2107" s="32" t="s">
        <v>6889</v>
      </c>
      <c r="D2107" s="33" t="s">
        <v>6890</v>
      </c>
      <c r="E2107" s="34" t="s">
        <v>6891</v>
      </c>
      <c r="F2107" s="26">
        <f t="shared" si="160"/>
        <v>2.5380000000000003</v>
      </c>
      <c r="G2107" s="27">
        <f t="shared" si="161"/>
        <v>2.585</v>
      </c>
      <c r="H2107" s="28">
        <f t="shared" si="162"/>
        <v>2.6320000000000001</v>
      </c>
      <c r="I2107" s="29">
        <f t="shared" si="163"/>
        <v>2.6790000000000003</v>
      </c>
      <c r="J2107" s="30">
        <f t="shared" si="164"/>
        <v>3.0550000000000002</v>
      </c>
    </row>
    <row r="2108" spans="2:10" s="11" customFormat="1">
      <c r="B2108" s="31" t="s">
        <v>6892</v>
      </c>
      <c r="C2108" s="32" t="s">
        <v>6893</v>
      </c>
      <c r="D2108" s="33" t="s">
        <v>6894</v>
      </c>
      <c r="E2108" s="34" t="s">
        <v>6895</v>
      </c>
      <c r="F2108" s="26">
        <f t="shared" si="160"/>
        <v>541.07136000000003</v>
      </c>
      <c r="G2108" s="27">
        <f t="shared" si="161"/>
        <v>551.09120000000007</v>
      </c>
      <c r="H2108" s="28">
        <f t="shared" si="162"/>
        <v>561.11104</v>
      </c>
      <c r="I2108" s="29">
        <f t="shared" si="163"/>
        <v>571.13088000000005</v>
      </c>
      <c r="J2108" s="30">
        <f t="shared" si="164"/>
        <v>651.28960000000006</v>
      </c>
    </row>
    <row r="2109" spans="2:10" s="11" customFormat="1">
      <c r="B2109" s="31" t="s">
        <v>6896</v>
      </c>
      <c r="C2109" s="32" t="s">
        <v>6897</v>
      </c>
      <c r="D2109" s="33" t="s">
        <v>6898</v>
      </c>
      <c r="E2109" s="34" t="s">
        <v>6899</v>
      </c>
      <c r="F2109" s="26">
        <f t="shared" si="160"/>
        <v>206.06400000000002</v>
      </c>
      <c r="G2109" s="27">
        <f t="shared" si="161"/>
        <v>209.88000000000002</v>
      </c>
      <c r="H2109" s="28">
        <f t="shared" si="162"/>
        <v>213.69600000000003</v>
      </c>
      <c r="I2109" s="29">
        <f t="shared" si="163"/>
        <v>217.512</v>
      </c>
      <c r="J2109" s="30">
        <f t="shared" si="164"/>
        <v>248.04000000000002</v>
      </c>
    </row>
    <row r="2110" spans="2:10" s="11" customFormat="1">
      <c r="B2110" s="31" t="s">
        <v>6900</v>
      </c>
      <c r="C2110" s="32" t="s">
        <v>6901</v>
      </c>
      <c r="D2110" s="33" t="s">
        <v>6902</v>
      </c>
      <c r="E2110" s="34" t="s">
        <v>6903</v>
      </c>
      <c r="F2110" s="26">
        <f t="shared" si="160"/>
        <v>227.34</v>
      </c>
      <c r="G2110" s="27">
        <f t="shared" si="161"/>
        <v>231.55</v>
      </c>
      <c r="H2110" s="28">
        <f t="shared" si="162"/>
        <v>235.76</v>
      </c>
      <c r="I2110" s="29">
        <f t="shared" si="163"/>
        <v>239.97</v>
      </c>
      <c r="J2110" s="30">
        <f t="shared" si="164"/>
        <v>273.64999999999998</v>
      </c>
    </row>
    <row r="2111" spans="2:10" s="11" customFormat="1">
      <c r="B2111" s="31" t="s">
        <v>6904</v>
      </c>
      <c r="C2111" s="32" t="s">
        <v>6905</v>
      </c>
      <c r="D2111" s="33" t="s">
        <v>6906</v>
      </c>
      <c r="E2111" s="34" t="s">
        <v>6907</v>
      </c>
      <c r="F2111" s="26">
        <f t="shared" si="160"/>
        <v>487.08</v>
      </c>
      <c r="G2111" s="27">
        <f t="shared" si="161"/>
        <v>496.1</v>
      </c>
      <c r="H2111" s="28">
        <f t="shared" si="162"/>
        <v>505.12</v>
      </c>
      <c r="I2111" s="29">
        <f t="shared" si="163"/>
        <v>514.14</v>
      </c>
      <c r="J2111" s="30">
        <f t="shared" si="164"/>
        <v>586.29999999999995</v>
      </c>
    </row>
    <row r="2112" spans="2:10" s="11" customFormat="1">
      <c r="B2112" s="31" t="s">
        <v>6908</v>
      </c>
      <c r="C2112" s="32" t="s">
        <v>6909</v>
      </c>
      <c r="D2112" s="33" t="s">
        <v>6910</v>
      </c>
      <c r="E2112" s="34" t="s">
        <v>6911</v>
      </c>
      <c r="F2112" s="26">
        <f t="shared" si="160"/>
        <v>498.66840000000002</v>
      </c>
      <c r="G2112" s="27">
        <f t="shared" si="161"/>
        <v>507.90300000000002</v>
      </c>
      <c r="H2112" s="28">
        <f t="shared" si="162"/>
        <v>517.13760000000002</v>
      </c>
      <c r="I2112" s="29">
        <f t="shared" si="163"/>
        <v>526.37220000000002</v>
      </c>
      <c r="J2112" s="30">
        <f t="shared" si="164"/>
        <v>600.24900000000002</v>
      </c>
    </row>
    <row r="2113" spans="2:10" s="11" customFormat="1">
      <c r="B2113" s="31" t="s">
        <v>6912</v>
      </c>
      <c r="C2113" s="32" t="s">
        <v>6913</v>
      </c>
      <c r="D2113" s="33" t="s">
        <v>6914</v>
      </c>
      <c r="E2113" s="34" t="s">
        <v>6915</v>
      </c>
      <c r="F2113" s="26">
        <f t="shared" si="160"/>
        <v>24.624000000000002</v>
      </c>
      <c r="G2113" s="27">
        <f t="shared" si="161"/>
        <v>25.080000000000002</v>
      </c>
      <c r="H2113" s="28">
        <f t="shared" si="162"/>
        <v>25.536000000000001</v>
      </c>
      <c r="I2113" s="29">
        <f t="shared" si="163"/>
        <v>25.992000000000001</v>
      </c>
      <c r="J2113" s="30">
        <f t="shared" si="164"/>
        <v>29.64</v>
      </c>
    </row>
    <row r="2114" spans="2:10" s="11" customFormat="1">
      <c r="B2114" s="31" t="s">
        <v>6916</v>
      </c>
      <c r="C2114" s="32" t="s">
        <v>6917</v>
      </c>
      <c r="D2114" s="33" t="s">
        <v>6918</v>
      </c>
      <c r="E2114" s="34" t="s">
        <v>6919</v>
      </c>
      <c r="F2114" s="26">
        <f t="shared" si="160"/>
        <v>3.1267079999999998</v>
      </c>
      <c r="G2114" s="27">
        <f t="shared" si="161"/>
        <v>3.1846099999999997</v>
      </c>
      <c r="H2114" s="28">
        <f t="shared" si="162"/>
        <v>3.2425119999999996</v>
      </c>
      <c r="I2114" s="29">
        <f t="shared" si="163"/>
        <v>3.300414</v>
      </c>
      <c r="J2114" s="30">
        <f t="shared" si="164"/>
        <v>3.7636299999999996</v>
      </c>
    </row>
    <row r="2115" spans="2:10" s="11" customFormat="1">
      <c r="B2115" s="31" t="s">
        <v>6920</v>
      </c>
      <c r="C2115" s="32" t="s">
        <v>6921</v>
      </c>
      <c r="D2115" s="33" t="s">
        <v>6922</v>
      </c>
      <c r="E2115" s="34" t="s">
        <v>6923</v>
      </c>
      <c r="F2115" s="26">
        <f t="shared" si="160"/>
        <v>2.7216</v>
      </c>
      <c r="G2115" s="27">
        <f t="shared" si="161"/>
        <v>2.7720000000000002</v>
      </c>
      <c r="H2115" s="28">
        <f t="shared" si="162"/>
        <v>2.8224</v>
      </c>
      <c r="I2115" s="29">
        <f t="shared" si="163"/>
        <v>2.8728000000000002</v>
      </c>
      <c r="J2115" s="30">
        <f t="shared" si="164"/>
        <v>3.2759999999999998</v>
      </c>
    </row>
    <row r="2116" spans="2:10" s="11" customFormat="1">
      <c r="B2116" s="31" t="s">
        <v>6924</v>
      </c>
      <c r="C2116" s="32" t="s">
        <v>6925</v>
      </c>
      <c r="D2116" s="33" t="s">
        <v>6926</v>
      </c>
      <c r="E2116" s="34" t="s">
        <v>6923</v>
      </c>
      <c r="F2116" s="26">
        <f t="shared" si="160"/>
        <v>2.7216</v>
      </c>
      <c r="G2116" s="27">
        <f t="shared" si="161"/>
        <v>2.7720000000000002</v>
      </c>
      <c r="H2116" s="28">
        <f t="shared" si="162"/>
        <v>2.8224</v>
      </c>
      <c r="I2116" s="29">
        <f t="shared" si="163"/>
        <v>2.8728000000000002</v>
      </c>
      <c r="J2116" s="30">
        <f t="shared" si="164"/>
        <v>3.2759999999999998</v>
      </c>
    </row>
    <row r="2117" spans="2:10" s="11" customFormat="1">
      <c r="B2117" s="31" t="s">
        <v>6927</v>
      </c>
      <c r="C2117" s="32" t="s">
        <v>6928</v>
      </c>
      <c r="D2117" s="33" t="s">
        <v>6929</v>
      </c>
      <c r="E2117" s="34" t="s">
        <v>6930</v>
      </c>
      <c r="F2117" s="26">
        <f t="shared" si="160"/>
        <v>4.3739999999999997</v>
      </c>
      <c r="G2117" s="27">
        <f t="shared" si="161"/>
        <v>4.4550000000000001</v>
      </c>
      <c r="H2117" s="28">
        <f t="shared" si="162"/>
        <v>4.5359999999999996</v>
      </c>
      <c r="I2117" s="29">
        <f t="shared" si="163"/>
        <v>4.617</v>
      </c>
      <c r="J2117" s="30">
        <f t="shared" si="164"/>
        <v>5.2649999999999997</v>
      </c>
    </row>
    <row r="2118" spans="2:10" s="11" customFormat="1">
      <c r="B2118" s="31" t="s">
        <v>6931</v>
      </c>
      <c r="C2118" s="32" t="s">
        <v>6932</v>
      </c>
      <c r="D2118" s="33" t="s">
        <v>6933</v>
      </c>
      <c r="E2118" s="34" t="s">
        <v>6934</v>
      </c>
      <c r="F2118" s="26">
        <f t="shared" si="160"/>
        <v>3.4776000000000002</v>
      </c>
      <c r="G2118" s="27">
        <f t="shared" si="161"/>
        <v>3.5420000000000003</v>
      </c>
      <c r="H2118" s="28">
        <f t="shared" si="162"/>
        <v>3.6064000000000003</v>
      </c>
      <c r="I2118" s="29">
        <f t="shared" si="163"/>
        <v>3.6708000000000003</v>
      </c>
      <c r="J2118" s="30">
        <f t="shared" si="164"/>
        <v>4.1859999999999999</v>
      </c>
    </row>
    <row r="2119" spans="2:10" s="11" customFormat="1">
      <c r="B2119" s="31" t="s">
        <v>6935</v>
      </c>
      <c r="C2119" s="32" t="s">
        <v>6936</v>
      </c>
      <c r="D2119" s="33" t="s">
        <v>6937</v>
      </c>
      <c r="E2119" s="34" t="s">
        <v>6938</v>
      </c>
      <c r="F2119" s="26">
        <f t="shared" si="160"/>
        <v>45.014400000000002</v>
      </c>
      <c r="G2119" s="27">
        <f t="shared" si="161"/>
        <v>45.847999999999999</v>
      </c>
      <c r="H2119" s="28">
        <f t="shared" si="162"/>
        <v>46.681600000000003</v>
      </c>
      <c r="I2119" s="29">
        <f t="shared" si="163"/>
        <v>47.5152</v>
      </c>
      <c r="J2119" s="30">
        <f t="shared" si="164"/>
        <v>54.183999999999997</v>
      </c>
    </row>
    <row r="2120" spans="2:10" s="11" customFormat="1">
      <c r="B2120" s="31" t="s">
        <v>6939</v>
      </c>
      <c r="C2120" s="32" t="s">
        <v>6940</v>
      </c>
      <c r="D2120" s="33" t="s">
        <v>6941</v>
      </c>
      <c r="E2120" s="34" t="s">
        <v>6942</v>
      </c>
      <c r="F2120" s="26">
        <f t="shared" ref="F2120:F2183" si="165">E2120*(8/100)+E2120</f>
        <v>212.76</v>
      </c>
      <c r="G2120" s="27">
        <f t="shared" ref="G2120:G2183" si="166">E2120*(10/100)+E2120</f>
        <v>216.7</v>
      </c>
      <c r="H2120" s="28">
        <f t="shared" ref="H2120:H2183" si="167">E2120*(12/100)+E2120</f>
        <v>220.64</v>
      </c>
      <c r="I2120" s="29">
        <f t="shared" ref="I2120:I2183" si="168">E2120*(14/100)+E2120</f>
        <v>224.58</v>
      </c>
      <c r="J2120" s="30">
        <f t="shared" ref="J2120:J2183" si="169">E2120*(30/100)+E2120</f>
        <v>256.10000000000002</v>
      </c>
    </row>
    <row r="2121" spans="2:10" s="11" customFormat="1">
      <c r="B2121" s="31" t="s">
        <v>6943</v>
      </c>
      <c r="C2121" s="32" t="s">
        <v>6944</v>
      </c>
      <c r="D2121" s="33" t="s">
        <v>6945</v>
      </c>
      <c r="E2121" s="34" t="s">
        <v>4748</v>
      </c>
      <c r="F2121" s="26">
        <f t="shared" si="165"/>
        <v>39.96</v>
      </c>
      <c r="G2121" s="27">
        <f t="shared" si="166"/>
        <v>40.700000000000003</v>
      </c>
      <c r="H2121" s="28">
        <f t="shared" si="167"/>
        <v>41.44</v>
      </c>
      <c r="I2121" s="29">
        <f t="shared" si="168"/>
        <v>42.18</v>
      </c>
      <c r="J2121" s="30">
        <f t="shared" si="169"/>
        <v>48.1</v>
      </c>
    </row>
    <row r="2122" spans="2:10" s="11" customFormat="1">
      <c r="B2122" s="31" t="s">
        <v>6946</v>
      </c>
      <c r="C2122" s="32" t="s">
        <v>6947</v>
      </c>
      <c r="D2122" s="33" t="s">
        <v>6948</v>
      </c>
      <c r="E2122" s="34" t="s">
        <v>6949</v>
      </c>
      <c r="F2122" s="26">
        <f t="shared" si="165"/>
        <v>6.1128</v>
      </c>
      <c r="G2122" s="27">
        <f t="shared" si="166"/>
        <v>6.226</v>
      </c>
      <c r="H2122" s="28">
        <f t="shared" si="167"/>
        <v>6.3391999999999999</v>
      </c>
      <c r="I2122" s="29">
        <f t="shared" si="168"/>
        <v>6.4523999999999999</v>
      </c>
      <c r="J2122" s="30">
        <f t="shared" si="169"/>
        <v>7.3580000000000005</v>
      </c>
    </row>
    <row r="2123" spans="2:10" s="11" customFormat="1">
      <c r="B2123" s="31" t="s">
        <v>6950</v>
      </c>
      <c r="C2123" s="32" t="s">
        <v>6951</v>
      </c>
      <c r="D2123" s="33" t="s">
        <v>6952</v>
      </c>
      <c r="E2123" s="34" t="s">
        <v>1202</v>
      </c>
      <c r="F2123" s="26">
        <f t="shared" si="165"/>
        <v>53.46</v>
      </c>
      <c r="G2123" s="27">
        <f t="shared" si="166"/>
        <v>54.45</v>
      </c>
      <c r="H2123" s="28">
        <f t="shared" si="167"/>
        <v>55.44</v>
      </c>
      <c r="I2123" s="29">
        <f t="shared" si="168"/>
        <v>56.43</v>
      </c>
      <c r="J2123" s="30">
        <f t="shared" si="169"/>
        <v>64.349999999999994</v>
      </c>
    </row>
    <row r="2124" spans="2:10" s="11" customFormat="1">
      <c r="B2124" s="31" t="s">
        <v>6953</v>
      </c>
      <c r="C2124" s="32" t="s">
        <v>6954</v>
      </c>
      <c r="D2124" s="33" t="s">
        <v>6955</v>
      </c>
      <c r="E2124" s="34" t="s">
        <v>6956</v>
      </c>
      <c r="F2124" s="26">
        <f t="shared" si="165"/>
        <v>216</v>
      </c>
      <c r="G2124" s="27">
        <f t="shared" si="166"/>
        <v>220</v>
      </c>
      <c r="H2124" s="28">
        <f t="shared" si="167"/>
        <v>224</v>
      </c>
      <c r="I2124" s="29">
        <f t="shared" si="168"/>
        <v>228</v>
      </c>
      <c r="J2124" s="30">
        <f t="shared" si="169"/>
        <v>260</v>
      </c>
    </row>
    <row r="2125" spans="2:10" s="11" customFormat="1">
      <c r="B2125" s="31" t="s">
        <v>6957</v>
      </c>
      <c r="C2125" s="32" t="s">
        <v>6958</v>
      </c>
      <c r="D2125" s="33" t="s">
        <v>6959</v>
      </c>
      <c r="E2125" s="34" t="s">
        <v>6960</v>
      </c>
      <c r="F2125" s="26">
        <f t="shared" si="165"/>
        <v>12.312000000000001</v>
      </c>
      <c r="G2125" s="27">
        <f t="shared" si="166"/>
        <v>12.540000000000001</v>
      </c>
      <c r="H2125" s="28">
        <f t="shared" si="167"/>
        <v>12.768000000000001</v>
      </c>
      <c r="I2125" s="29">
        <f t="shared" si="168"/>
        <v>12.996</v>
      </c>
      <c r="J2125" s="30">
        <f t="shared" si="169"/>
        <v>14.82</v>
      </c>
    </row>
    <row r="2126" spans="2:10" s="11" customFormat="1">
      <c r="B2126" s="31" t="s">
        <v>6961</v>
      </c>
      <c r="C2126" s="32" t="s">
        <v>6962</v>
      </c>
      <c r="D2126" s="33" t="s">
        <v>6963</v>
      </c>
      <c r="E2126" s="34" t="s">
        <v>3502</v>
      </c>
      <c r="F2126" s="26">
        <f t="shared" si="165"/>
        <v>5.67</v>
      </c>
      <c r="G2126" s="27">
        <f t="shared" si="166"/>
        <v>5.7750000000000004</v>
      </c>
      <c r="H2126" s="28">
        <f t="shared" si="167"/>
        <v>5.88</v>
      </c>
      <c r="I2126" s="29">
        <f t="shared" si="168"/>
        <v>5.9850000000000003</v>
      </c>
      <c r="J2126" s="30">
        <f t="shared" si="169"/>
        <v>6.8250000000000002</v>
      </c>
    </row>
    <row r="2127" spans="2:10" s="11" customFormat="1">
      <c r="B2127" s="31" t="s">
        <v>6964</v>
      </c>
      <c r="C2127" s="32" t="s">
        <v>6965</v>
      </c>
      <c r="D2127" s="33" t="s">
        <v>6966</v>
      </c>
      <c r="E2127" s="34" t="s">
        <v>6967</v>
      </c>
      <c r="F2127" s="26">
        <f t="shared" si="165"/>
        <v>11.7072</v>
      </c>
      <c r="G2127" s="27">
        <f t="shared" si="166"/>
        <v>11.923999999999999</v>
      </c>
      <c r="H2127" s="28">
        <f t="shared" si="167"/>
        <v>12.1408</v>
      </c>
      <c r="I2127" s="29">
        <f t="shared" si="168"/>
        <v>12.3576</v>
      </c>
      <c r="J2127" s="30">
        <f t="shared" si="169"/>
        <v>14.091999999999999</v>
      </c>
    </row>
    <row r="2128" spans="2:10" s="11" customFormat="1">
      <c r="B2128" s="31" t="s">
        <v>6968</v>
      </c>
      <c r="C2128" s="32" t="s">
        <v>6969</v>
      </c>
      <c r="D2128" s="33" t="s">
        <v>6970</v>
      </c>
      <c r="E2128" s="34" t="s">
        <v>783</v>
      </c>
      <c r="F2128" s="26">
        <f t="shared" si="165"/>
        <v>14.58</v>
      </c>
      <c r="G2128" s="27">
        <f t="shared" si="166"/>
        <v>14.85</v>
      </c>
      <c r="H2128" s="28">
        <f t="shared" si="167"/>
        <v>15.12</v>
      </c>
      <c r="I2128" s="29">
        <f t="shared" si="168"/>
        <v>15.39</v>
      </c>
      <c r="J2128" s="30">
        <f t="shared" si="169"/>
        <v>17.55</v>
      </c>
    </row>
    <row r="2129" spans="2:10" s="11" customFormat="1">
      <c r="B2129" s="31" t="s">
        <v>6971</v>
      </c>
      <c r="C2129" s="32" t="s">
        <v>6972</v>
      </c>
      <c r="D2129" s="33" t="s">
        <v>6973</v>
      </c>
      <c r="E2129" s="34" t="s">
        <v>6974</v>
      </c>
      <c r="F2129" s="26">
        <f t="shared" si="165"/>
        <v>249.48</v>
      </c>
      <c r="G2129" s="27">
        <f t="shared" si="166"/>
        <v>254.1</v>
      </c>
      <c r="H2129" s="28">
        <f t="shared" si="167"/>
        <v>258.72000000000003</v>
      </c>
      <c r="I2129" s="29">
        <f t="shared" si="168"/>
        <v>263.34000000000003</v>
      </c>
      <c r="J2129" s="30">
        <f t="shared" si="169"/>
        <v>300.3</v>
      </c>
    </row>
    <row r="2130" spans="2:10" s="11" customFormat="1">
      <c r="B2130" s="31" t="s">
        <v>6975</v>
      </c>
      <c r="C2130" s="32" t="s">
        <v>6976</v>
      </c>
      <c r="D2130" s="33" t="s">
        <v>6977</v>
      </c>
      <c r="E2130" s="34" t="s">
        <v>6978</v>
      </c>
      <c r="F2130" s="26">
        <f t="shared" si="165"/>
        <v>16.653600000000001</v>
      </c>
      <c r="G2130" s="27">
        <f t="shared" si="166"/>
        <v>16.962</v>
      </c>
      <c r="H2130" s="28">
        <f t="shared" si="167"/>
        <v>17.270399999999999</v>
      </c>
      <c r="I2130" s="29">
        <f t="shared" si="168"/>
        <v>17.578800000000001</v>
      </c>
      <c r="J2130" s="30">
        <f t="shared" si="169"/>
        <v>20.045999999999999</v>
      </c>
    </row>
    <row r="2131" spans="2:10" s="11" customFormat="1">
      <c r="B2131" s="31" t="s">
        <v>6979</v>
      </c>
      <c r="C2131" s="32" t="s">
        <v>6980</v>
      </c>
      <c r="D2131" s="33" t="s">
        <v>6981</v>
      </c>
      <c r="E2131" s="34" t="s">
        <v>6982</v>
      </c>
      <c r="F2131" s="26">
        <f t="shared" si="165"/>
        <v>228.42000000000002</v>
      </c>
      <c r="G2131" s="27">
        <f t="shared" si="166"/>
        <v>232.65</v>
      </c>
      <c r="H2131" s="28">
        <f t="shared" si="167"/>
        <v>236.88</v>
      </c>
      <c r="I2131" s="29">
        <f t="shared" si="168"/>
        <v>241.11</v>
      </c>
      <c r="J2131" s="30">
        <f t="shared" si="169"/>
        <v>274.95</v>
      </c>
    </row>
    <row r="2132" spans="2:10" s="11" customFormat="1">
      <c r="B2132" s="31" t="s">
        <v>6983</v>
      </c>
      <c r="C2132" s="32" t="s">
        <v>6984</v>
      </c>
      <c r="D2132" s="33" t="s">
        <v>6985</v>
      </c>
      <c r="E2132" s="34" t="s">
        <v>6240</v>
      </c>
      <c r="F2132" s="26">
        <f t="shared" si="165"/>
        <v>116.64</v>
      </c>
      <c r="G2132" s="27">
        <f t="shared" si="166"/>
        <v>118.8</v>
      </c>
      <c r="H2132" s="28">
        <f t="shared" si="167"/>
        <v>120.96</v>
      </c>
      <c r="I2132" s="29">
        <f t="shared" si="168"/>
        <v>123.12</v>
      </c>
      <c r="J2132" s="30">
        <f t="shared" si="169"/>
        <v>140.4</v>
      </c>
    </row>
    <row r="2133" spans="2:10" s="11" customFormat="1">
      <c r="B2133" s="31" t="s">
        <v>6986</v>
      </c>
      <c r="C2133" s="32" t="s">
        <v>6987</v>
      </c>
      <c r="D2133" s="33" t="s">
        <v>6988</v>
      </c>
      <c r="E2133" s="34" t="s">
        <v>1942</v>
      </c>
      <c r="F2133" s="26">
        <f t="shared" si="165"/>
        <v>135</v>
      </c>
      <c r="G2133" s="27">
        <f t="shared" si="166"/>
        <v>137.5</v>
      </c>
      <c r="H2133" s="28">
        <f t="shared" si="167"/>
        <v>140</v>
      </c>
      <c r="I2133" s="29">
        <f t="shared" si="168"/>
        <v>142.5</v>
      </c>
      <c r="J2133" s="30">
        <f t="shared" si="169"/>
        <v>162.5</v>
      </c>
    </row>
    <row r="2134" spans="2:10" s="11" customFormat="1">
      <c r="B2134" s="31" t="s">
        <v>6989</v>
      </c>
      <c r="C2134" s="32" t="s">
        <v>6990</v>
      </c>
      <c r="D2134" s="33" t="s">
        <v>6991</v>
      </c>
      <c r="E2134" s="34" t="s">
        <v>4371</v>
      </c>
      <c r="F2134" s="26">
        <f t="shared" si="165"/>
        <v>118.8</v>
      </c>
      <c r="G2134" s="27">
        <f t="shared" si="166"/>
        <v>121</v>
      </c>
      <c r="H2134" s="28">
        <f t="shared" si="167"/>
        <v>123.2</v>
      </c>
      <c r="I2134" s="29">
        <f t="shared" si="168"/>
        <v>125.4</v>
      </c>
      <c r="J2134" s="30">
        <f t="shared" si="169"/>
        <v>143</v>
      </c>
    </row>
    <row r="2135" spans="2:10" s="11" customFormat="1">
      <c r="B2135" s="31" t="s">
        <v>6992</v>
      </c>
      <c r="C2135" s="32" t="s">
        <v>6993</v>
      </c>
      <c r="D2135" s="33" t="s">
        <v>6994</v>
      </c>
      <c r="E2135" s="34" t="s">
        <v>318</v>
      </c>
      <c r="F2135" s="26">
        <f t="shared" si="165"/>
        <v>29.7</v>
      </c>
      <c r="G2135" s="27">
        <f t="shared" si="166"/>
        <v>30.25</v>
      </c>
      <c r="H2135" s="28">
        <f t="shared" si="167"/>
        <v>30.8</v>
      </c>
      <c r="I2135" s="29">
        <f t="shared" si="168"/>
        <v>31.35</v>
      </c>
      <c r="J2135" s="30">
        <f t="shared" si="169"/>
        <v>35.75</v>
      </c>
    </row>
    <row r="2136" spans="2:10" s="11" customFormat="1">
      <c r="B2136" s="31" t="s">
        <v>6995</v>
      </c>
      <c r="C2136" s="32" t="s">
        <v>6996</v>
      </c>
      <c r="D2136" s="33" t="s">
        <v>6997</v>
      </c>
      <c r="E2136" s="34" t="s">
        <v>6998</v>
      </c>
      <c r="F2136" s="26">
        <f t="shared" si="165"/>
        <v>8.5427999999999997</v>
      </c>
      <c r="G2136" s="27">
        <f t="shared" si="166"/>
        <v>8.7010000000000005</v>
      </c>
      <c r="H2136" s="28">
        <f t="shared" si="167"/>
        <v>8.8591999999999995</v>
      </c>
      <c r="I2136" s="29">
        <f t="shared" si="168"/>
        <v>9.0174000000000003</v>
      </c>
      <c r="J2136" s="30">
        <f t="shared" si="169"/>
        <v>10.282999999999999</v>
      </c>
    </row>
    <row r="2137" spans="2:10" s="11" customFormat="1">
      <c r="B2137" s="31" t="s">
        <v>6999</v>
      </c>
      <c r="C2137" s="32" t="s">
        <v>7000</v>
      </c>
      <c r="D2137" s="33" t="s">
        <v>7001</v>
      </c>
      <c r="E2137" s="34" t="s">
        <v>6998</v>
      </c>
      <c r="F2137" s="26">
        <f t="shared" si="165"/>
        <v>8.5427999999999997</v>
      </c>
      <c r="G2137" s="27">
        <f t="shared" si="166"/>
        <v>8.7010000000000005</v>
      </c>
      <c r="H2137" s="28">
        <f t="shared" si="167"/>
        <v>8.8591999999999995</v>
      </c>
      <c r="I2137" s="29">
        <f t="shared" si="168"/>
        <v>9.0174000000000003</v>
      </c>
      <c r="J2137" s="30">
        <f t="shared" si="169"/>
        <v>10.282999999999999</v>
      </c>
    </row>
    <row r="2138" spans="2:10" s="11" customFormat="1">
      <c r="B2138" s="31" t="s">
        <v>7002</v>
      </c>
      <c r="C2138" s="32" t="s">
        <v>7003</v>
      </c>
      <c r="D2138" s="33" t="s">
        <v>7004</v>
      </c>
      <c r="E2138" s="34" t="s">
        <v>7005</v>
      </c>
      <c r="F2138" s="26">
        <f t="shared" si="165"/>
        <v>6.6635999999999997</v>
      </c>
      <c r="G2138" s="27">
        <f t="shared" si="166"/>
        <v>6.7869999999999999</v>
      </c>
      <c r="H2138" s="28">
        <f t="shared" si="167"/>
        <v>6.9104000000000001</v>
      </c>
      <c r="I2138" s="29">
        <f t="shared" si="168"/>
        <v>7.0338000000000003</v>
      </c>
      <c r="J2138" s="30">
        <f t="shared" si="169"/>
        <v>8.0210000000000008</v>
      </c>
    </row>
    <row r="2139" spans="2:10" s="11" customFormat="1">
      <c r="B2139" s="31" t="s">
        <v>7006</v>
      </c>
      <c r="C2139" s="32" t="s">
        <v>7007</v>
      </c>
      <c r="D2139" s="33" t="s">
        <v>7008</v>
      </c>
      <c r="E2139" s="34" t="s">
        <v>112</v>
      </c>
      <c r="F2139" s="26">
        <f t="shared" si="165"/>
        <v>19.440000000000001</v>
      </c>
      <c r="G2139" s="27">
        <f t="shared" si="166"/>
        <v>19.8</v>
      </c>
      <c r="H2139" s="28">
        <f t="shared" si="167"/>
        <v>20.16</v>
      </c>
      <c r="I2139" s="29">
        <f t="shared" si="168"/>
        <v>20.52</v>
      </c>
      <c r="J2139" s="30">
        <f t="shared" si="169"/>
        <v>23.4</v>
      </c>
    </row>
    <row r="2140" spans="2:10" s="11" customFormat="1">
      <c r="B2140" s="31" t="s">
        <v>7009</v>
      </c>
      <c r="C2140" s="32" t="s">
        <v>7010</v>
      </c>
      <c r="D2140" s="33" t="s">
        <v>7011</v>
      </c>
      <c r="E2140" s="34" t="s">
        <v>385</v>
      </c>
      <c r="F2140" s="26">
        <f t="shared" si="165"/>
        <v>16.2</v>
      </c>
      <c r="G2140" s="27">
        <f t="shared" si="166"/>
        <v>16.5</v>
      </c>
      <c r="H2140" s="28">
        <f t="shared" si="167"/>
        <v>16.8</v>
      </c>
      <c r="I2140" s="29">
        <f t="shared" si="168"/>
        <v>17.100000000000001</v>
      </c>
      <c r="J2140" s="30">
        <f t="shared" si="169"/>
        <v>19.5</v>
      </c>
    </row>
    <row r="2141" spans="2:10" s="11" customFormat="1">
      <c r="B2141" s="31" t="s">
        <v>7012</v>
      </c>
      <c r="C2141" s="32" t="s">
        <v>7013</v>
      </c>
      <c r="D2141" s="33" t="s">
        <v>7014</v>
      </c>
      <c r="E2141" s="34" t="s">
        <v>7015</v>
      </c>
      <c r="F2141" s="26">
        <f t="shared" si="165"/>
        <v>39.311999999999998</v>
      </c>
      <c r="G2141" s="27">
        <f t="shared" si="166"/>
        <v>40.04</v>
      </c>
      <c r="H2141" s="28">
        <f t="shared" si="167"/>
        <v>40.768000000000001</v>
      </c>
      <c r="I2141" s="29">
        <f t="shared" si="168"/>
        <v>41.495999999999995</v>
      </c>
      <c r="J2141" s="30">
        <f t="shared" si="169"/>
        <v>47.32</v>
      </c>
    </row>
    <row r="2142" spans="2:10" s="11" customFormat="1">
      <c r="B2142" s="31" t="s">
        <v>7016</v>
      </c>
      <c r="C2142" s="32" t="s">
        <v>7017</v>
      </c>
      <c r="D2142" s="33" t="s">
        <v>7018</v>
      </c>
      <c r="E2142" s="34" t="s">
        <v>487</v>
      </c>
      <c r="F2142" s="26">
        <f t="shared" si="165"/>
        <v>11.34</v>
      </c>
      <c r="G2142" s="27">
        <f t="shared" si="166"/>
        <v>11.55</v>
      </c>
      <c r="H2142" s="28">
        <f t="shared" si="167"/>
        <v>11.76</v>
      </c>
      <c r="I2142" s="29">
        <f t="shared" si="168"/>
        <v>11.97</v>
      </c>
      <c r="J2142" s="30">
        <f t="shared" si="169"/>
        <v>13.65</v>
      </c>
    </row>
    <row r="2143" spans="2:10" s="11" customFormat="1">
      <c r="B2143" s="31" t="s">
        <v>7019</v>
      </c>
      <c r="C2143" s="32" t="s">
        <v>7020</v>
      </c>
      <c r="D2143" s="33" t="s">
        <v>7021</v>
      </c>
      <c r="E2143" s="34" t="s">
        <v>565</v>
      </c>
      <c r="F2143" s="26">
        <f t="shared" si="165"/>
        <v>12.42</v>
      </c>
      <c r="G2143" s="27">
        <f t="shared" si="166"/>
        <v>12.65</v>
      </c>
      <c r="H2143" s="28">
        <f t="shared" si="167"/>
        <v>12.879999999999999</v>
      </c>
      <c r="I2143" s="29">
        <f t="shared" si="168"/>
        <v>13.11</v>
      </c>
      <c r="J2143" s="30">
        <f t="shared" si="169"/>
        <v>14.95</v>
      </c>
    </row>
    <row r="2144" spans="2:10" s="11" customFormat="1">
      <c r="B2144" s="31" t="s">
        <v>7022</v>
      </c>
      <c r="C2144" s="32" t="s">
        <v>7023</v>
      </c>
      <c r="D2144" s="33" t="s">
        <v>7024</v>
      </c>
      <c r="E2144" s="34" t="s">
        <v>5</v>
      </c>
      <c r="F2144" s="26">
        <f t="shared" si="165"/>
        <v>43.2</v>
      </c>
      <c r="G2144" s="27">
        <f t="shared" si="166"/>
        <v>44</v>
      </c>
      <c r="H2144" s="28">
        <f t="shared" si="167"/>
        <v>44.8</v>
      </c>
      <c r="I2144" s="29">
        <f t="shared" si="168"/>
        <v>45.6</v>
      </c>
      <c r="J2144" s="30">
        <f t="shared" si="169"/>
        <v>52</v>
      </c>
    </row>
    <row r="2145" spans="2:10" s="11" customFormat="1">
      <c r="B2145" s="31" t="s">
        <v>7025</v>
      </c>
      <c r="C2145" s="32" t="s">
        <v>7026</v>
      </c>
      <c r="D2145" s="33" t="s">
        <v>7027</v>
      </c>
      <c r="E2145" s="34" t="s">
        <v>112</v>
      </c>
      <c r="F2145" s="26">
        <f t="shared" si="165"/>
        <v>19.440000000000001</v>
      </c>
      <c r="G2145" s="27">
        <f t="shared" si="166"/>
        <v>19.8</v>
      </c>
      <c r="H2145" s="28">
        <f t="shared" si="167"/>
        <v>20.16</v>
      </c>
      <c r="I2145" s="29">
        <f t="shared" si="168"/>
        <v>20.52</v>
      </c>
      <c r="J2145" s="30">
        <f t="shared" si="169"/>
        <v>23.4</v>
      </c>
    </row>
    <row r="2146" spans="2:10" s="11" customFormat="1">
      <c r="B2146" s="31" t="s">
        <v>874</v>
      </c>
      <c r="C2146" s="32" t="s">
        <v>7028</v>
      </c>
      <c r="D2146" s="33" t="s">
        <v>7029</v>
      </c>
      <c r="E2146" s="34" t="s">
        <v>96</v>
      </c>
      <c r="F2146" s="26">
        <f t="shared" si="165"/>
        <v>23.76</v>
      </c>
      <c r="G2146" s="27">
        <f t="shared" si="166"/>
        <v>24.2</v>
      </c>
      <c r="H2146" s="28">
        <f t="shared" si="167"/>
        <v>24.64</v>
      </c>
      <c r="I2146" s="29">
        <f t="shared" si="168"/>
        <v>25.08</v>
      </c>
      <c r="J2146" s="30">
        <f t="shared" si="169"/>
        <v>28.6</v>
      </c>
    </row>
    <row r="2147" spans="2:10" s="11" customFormat="1">
      <c r="B2147" s="31" t="s">
        <v>7030</v>
      </c>
      <c r="C2147" s="32" t="s">
        <v>7031</v>
      </c>
      <c r="D2147" s="33" t="s">
        <v>7032</v>
      </c>
      <c r="E2147" s="34" t="s">
        <v>60</v>
      </c>
      <c r="F2147" s="26">
        <f t="shared" si="165"/>
        <v>15.66</v>
      </c>
      <c r="G2147" s="27">
        <f t="shared" si="166"/>
        <v>15.95</v>
      </c>
      <c r="H2147" s="28">
        <f t="shared" si="167"/>
        <v>16.239999999999998</v>
      </c>
      <c r="I2147" s="29">
        <f t="shared" si="168"/>
        <v>16.53</v>
      </c>
      <c r="J2147" s="30">
        <f t="shared" si="169"/>
        <v>18.850000000000001</v>
      </c>
    </row>
    <row r="2148" spans="2:10" s="11" customFormat="1">
      <c r="B2148" s="31" t="s">
        <v>7033</v>
      </c>
      <c r="C2148" s="32" t="s">
        <v>7034</v>
      </c>
      <c r="D2148" s="33" t="s">
        <v>7035</v>
      </c>
      <c r="E2148" s="34" t="s">
        <v>7036</v>
      </c>
      <c r="F2148" s="26">
        <f t="shared" si="165"/>
        <v>42.228000000000002</v>
      </c>
      <c r="G2148" s="27">
        <f t="shared" si="166"/>
        <v>43.010000000000005</v>
      </c>
      <c r="H2148" s="28">
        <f t="shared" si="167"/>
        <v>43.792000000000002</v>
      </c>
      <c r="I2148" s="29">
        <f t="shared" si="168"/>
        <v>44.574000000000005</v>
      </c>
      <c r="J2148" s="30">
        <f t="shared" si="169"/>
        <v>50.83</v>
      </c>
    </row>
    <row r="2149" spans="2:10" s="11" customFormat="1">
      <c r="B2149" s="31" t="s">
        <v>7037</v>
      </c>
      <c r="C2149" s="32" t="s">
        <v>7038</v>
      </c>
      <c r="D2149" s="33" t="s">
        <v>7039</v>
      </c>
      <c r="E2149" s="34" t="s">
        <v>487</v>
      </c>
      <c r="F2149" s="26">
        <f t="shared" si="165"/>
        <v>11.34</v>
      </c>
      <c r="G2149" s="27">
        <f t="shared" si="166"/>
        <v>11.55</v>
      </c>
      <c r="H2149" s="28">
        <f t="shared" si="167"/>
        <v>11.76</v>
      </c>
      <c r="I2149" s="29">
        <f t="shared" si="168"/>
        <v>11.97</v>
      </c>
      <c r="J2149" s="30">
        <f t="shared" si="169"/>
        <v>13.65</v>
      </c>
    </row>
    <row r="2150" spans="2:10" s="11" customFormat="1">
      <c r="B2150" s="31" t="s">
        <v>7040</v>
      </c>
      <c r="C2150" s="32" t="s">
        <v>7041</v>
      </c>
      <c r="D2150" s="33" t="s">
        <v>7042</v>
      </c>
      <c r="E2150" s="34" t="s">
        <v>3802</v>
      </c>
      <c r="F2150" s="26">
        <f t="shared" si="165"/>
        <v>8.64</v>
      </c>
      <c r="G2150" s="27">
        <f t="shared" si="166"/>
        <v>8.8000000000000007</v>
      </c>
      <c r="H2150" s="28">
        <f t="shared" si="167"/>
        <v>8.9600000000000009</v>
      </c>
      <c r="I2150" s="29">
        <f t="shared" si="168"/>
        <v>9.120000000000001</v>
      </c>
      <c r="J2150" s="30">
        <f t="shared" si="169"/>
        <v>10.4</v>
      </c>
    </row>
    <row r="2151" spans="2:10" s="11" customFormat="1">
      <c r="B2151" s="31" t="s">
        <v>7043</v>
      </c>
      <c r="C2151" s="32" t="s">
        <v>7044</v>
      </c>
      <c r="D2151" s="33" t="s">
        <v>7045</v>
      </c>
      <c r="E2151" s="34" t="s">
        <v>1115</v>
      </c>
      <c r="F2151" s="26">
        <f t="shared" si="165"/>
        <v>6.3720000000000008</v>
      </c>
      <c r="G2151" s="27">
        <f t="shared" si="166"/>
        <v>6.49</v>
      </c>
      <c r="H2151" s="28">
        <f t="shared" si="167"/>
        <v>6.6080000000000005</v>
      </c>
      <c r="I2151" s="29">
        <f t="shared" si="168"/>
        <v>6.7260000000000009</v>
      </c>
      <c r="J2151" s="30">
        <f t="shared" si="169"/>
        <v>7.67</v>
      </c>
    </row>
    <row r="2152" spans="2:10" s="11" customFormat="1">
      <c r="B2152" s="31" t="s">
        <v>7046</v>
      </c>
      <c r="C2152" s="32" t="s">
        <v>7047</v>
      </c>
      <c r="D2152" s="33" t="s">
        <v>7048</v>
      </c>
      <c r="E2152" s="34" t="s">
        <v>1115</v>
      </c>
      <c r="F2152" s="26">
        <f t="shared" si="165"/>
        <v>6.3720000000000008</v>
      </c>
      <c r="G2152" s="27">
        <f t="shared" si="166"/>
        <v>6.49</v>
      </c>
      <c r="H2152" s="28">
        <f t="shared" si="167"/>
        <v>6.6080000000000005</v>
      </c>
      <c r="I2152" s="29">
        <f t="shared" si="168"/>
        <v>6.7260000000000009</v>
      </c>
      <c r="J2152" s="30">
        <f t="shared" si="169"/>
        <v>7.67</v>
      </c>
    </row>
    <row r="2153" spans="2:10" s="11" customFormat="1">
      <c r="B2153" s="31" t="s">
        <v>7049</v>
      </c>
      <c r="C2153" s="32" t="s">
        <v>7050</v>
      </c>
      <c r="D2153" s="33" t="s">
        <v>7051</v>
      </c>
      <c r="E2153" s="34" t="s">
        <v>7052</v>
      </c>
      <c r="F2153" s="26">
        <f t="shared" si="165"/>
        <v>6.3395999999999999</v>
      </c>
      <c r="G2153" s="27">
        <f t="shared" si="166"/>
        <v>6.4569999999999999</v>
      </c>
      <c r="H2153" s="28">
        <f t="shared" si="167"/>
        <v>6.5743999999999998</v>
      </c>
      <c r="I2153" s="29">
        <f t="shared" si="168"/>
        <v>6.6918000000000006</v>
      </c>
      <c r="J2153" s="30">
        <f t="shared" si="169"/>
        <v>7.6310000000000002</v>
      </c>
    </row>
    <row r="2154" spans="2:10" s="11" customFormat="1">
      <c r="B2154" s="31" t="s">
        <v>7053</v>
      </c>
      <c r="C2154" s="32" t="s">
        <v>7054</v>
      </c>
      <c r="D2154" s="33" t="s">
        <v>7055</v>
      </c>
      <c r="E2154" s="34" t="s">
        <v>7052</v>
      </c>
      <c r="F2154" s="26">
        <f t="shared" si="165"/>
        <v>6.3395999999999999</v>
      </c>
      <c r="G2154" s="27">
        <f t="shared" si="166"/>
        <v>6.4569999999999999</v>
      </c>
      <c r="H2154" s="28">
        <f t="shared" si="167"/>
        <v>6.5743999999999998</v>
      </c>
      <c r="I2154" s="29">
        <f t="shared" si="168"/>
        <v>6.6918000000000006</v>
      </c>
      <c r="J2154" s="30">
        <f t="shared" si="169"/>
        <v>7.6310000000000002</v>
      </c>
    </row>
    <row r="2155" spans="2:10" s="11" customFormat="1">
      <c r="B2155" s="31" t="s">
        <v>7056</v>
      </c>
      <c r="C2155" s="32" t="s">
        <v>7057</v>
      </c>
      <c r="D2155" s="33" t="s">
        <v>7058</v>
      </c>
      <c r="E2155" s="34" t="s">
        <v>3482</v>
      </c>
      <c r="F2155" s="26">
        <f t="shared" si="165"/>
        <v>6.9660000000000002</v>
      </c>
      <c r="G2155" s="27">
        <f t="shared" si="166"/>
        <v>7.0950000000000006</v>
      </c>
      <c r="H2155" s="28">
        <f t="shared" si="167"/>
        <v>7.2240000000000002</v>
      </c>
      <c r="I2155" s="29">
        <f t="shared" si="168"/>
        <v>7.3530000000000006</v>
      </c>
      <c r="J2155" s="30">
        <f t="shared" si="169"/>
        <v>8.3849999999999998</v>
      </c>
    </row>
    <row r="2156" spans="2:10" s="11" customFormat="1">
      <c r="B2156" s="31" t="s">
        <v>7059</v>
      </c>
      <c r="C2156" s="32" t="s">
        <v>7060</v>
      </c>
      <c r="D2156" s="33" t="s">
        <v>7061</v>
      </c>
      <c r="E2156" s="34" t="s">
        <v>7062</v>
      </c>
      <c r="F2156" s="26">
        <f t="shared" si="165"/>
        <v>5.4539999999999997</v>
      </c>
      <c r="G2156" s="27">
        <f t="shared" si="166"/>
        <v>5.5549999999999997</v>
      </c>
      <c r="H2156" s="28">
        <f t="shared" si="167"/>
        <v>5.6559999999999997</v>
      </c>
      <c r="I2156" s="29">
        <f t="shared" si="168"/>
        <v>5.7569999999999997</v>
      </c>
      <c r="J2156" s="30">
        <f t="shared" si="169"/>
        <v>6.5649999999999995</v>
      </c>
    </row>
    <row r="2157" spans="2:10" s="11" customFormat="1">
      <c r="B2157" s="31" t="s">
        <v>7063</v>
      </c>
      <c r="C2157" s="32" t="s">
        <v>7064</v>
      </c>
      <c r="D2157" s="33" t="s">
        <v>7065</v>
      </c>
      <c r="E2157" s="34" t="s">
        <v>3228</v>
      </c>
      <c r="F2157" s="26">
        <f t="shared" si="165"/>
        <v>2.4300000000000002</v>
      </c>
      <c r="G2157" s="27">
        <f t="shared" si="166"/>
        <v>2.4750000000000001</v>
      </c>
      <c r="H2157" s="28">
        <f t="shared" si="167"/>
        <v>2.52</v>
      </c>
      <c r="I2157" s="29">
        <f t="shared" si="168"/>
        <v>2.5649999999999999</v>
      </c>
      <c r="J2157" s="30">
        <f t="shared" si="169"/>
        <v>2.9249999999999998</v>
      </c>
    </row>
    <row r="2158" spans="2:10" s="11" customFormat="1">
      <c r="B2158" s="31" t="s">
        <v>7066</v>
      </c>
      <c r="C2158" s="32" t="s">
        <v>7067</v>
      </c>
      <c r="D2158" s="33" t="s">
        <v>7068</v>
      </c>
      <c r="E2158" s="34" t="s">
        <v>7062</v>
      </c>
      <c r="F2158" s="26">
        <f t="shared" si="165"/>
        <v>5.4539999999999997</v>
      </c>
      <c r="G2158" s="27">
        <f t="shared" si="166"/>
        <v>5.5549999999999997</v>
      </c>
      <c r="H2158" s="28">
        <f t="shared" si="167"/>
        <v>5.6559999999999997</v>
      </c>
      <c r="I2158" s="29">
        <f t="shared" si="168"/>
        <v>5.7569999999999997</v>
      </c>
      <c r="J2158" s="30">
        <f t="shared" si="169"/>
        <v>6.5649999999999995</v>
      </c>
    </row>
    <row r="2159" spans="2:10" s="11" customFormat="1">
      <c r="B2159" s="31" t="s">
        <v>7069</v>
      </c>
      <c r="C2159" s="32" t="s">
        <v>7070</v>
      </c>
      <c r="D2159" s="33" t="s">
        <v>7071</v>
      </c>
      <c r="E2159" s="34" t="s">
        <v>7072</v>
      </c>
      <c r="F2159" s="26">
        <f t="shared" si="165"/>
        <v>4.1040000000000001</v>
      </c>
      <c r="G2159" s="27">
        <f t="shared" si="166"/>
        <v>4.18</v>
      </c>
      <c r="H2159" s="28">
        <f t="shared" si="167"/>
        <v>4.2560000000000002</v>
      </c>
      <c r="I2159" s="29">
        <f t="shared" si="168"/>
        <v>4.3319999999999999</v>
      </c>
      <c r="J2159" s="30">
        <f t="shared" si="169"/>
        <v>4.9399999999999995</v>
      </c>
    </row>
    <row r="2160" spans="2:10" s="11" customFormat="1">
      <c r="B2160" s="31" t="s">
        <v>7073</v>
      </c>
      <c r="C2160" s="32" t="s">
        <v>7074</v>
      </c>
      <c r="D2160" s="33" t="s">
        <v>7075</v>
      </c>
      <c r="E2160" s="34" t="s">
        <v>7076</v>
      </c>
      <c r="F2160" s="26">
        <f t="shared" si="165"/>
        <v>6.9443999999999999</v>
      </c>
      <c r="G2160" s="27">
        <f t="shared" si="166"/>
        <v>7.0729999999999995</v>
      </c>
      <c r="H2160" s="28">
        <f t="shared" si="167"/>
        <v>7.2016</v>
      </c>
      <c r="I2160" s="29">
        <f t="shared" si="168"/>
        <v>7.3301999999999996</v>
      </c>
      <c r="J2160" s="30">
        <f t="shared" si="169"/>
        <v>8.359</v>
      </c>
    </row>
    <row r="2161" spans="2:10" s="11" customFormat="1">
      <c r="B2161" s="31" t="s">
        <v>7077</v>
      </c>
      <c r="C2161" s="32" t="s">
        <v>7078</v>
      </c>
      <c r="D2161" s="33" t="s">
        <v>7079</v>
      </c>
      <c r="E2161" s="34" t="s">
        <v>652</v>
      </c>
      <c r="F2161" s="26">
        <f t="shared" si="165"/>
        <v>9.4499999999999993</v>
      </c>
      <c r="G2161" s="27">
        <f t="shared" si="166"/>
        <v>9.625</v>
      </c>
      <c r="H2161" s="28">
        <f t="shared" si="167"/>
        <v>9.8000000000000007</v>
      </c>
      <c r="I2161" s="29">
        <f t="shared" si="168"/>
        <v>9.9749999999999996</v>
      </c>
      <c r="J2161" s="30">
        <f t="shared" si="169"/>
        <v>11.375</v>
      </c>
    </row>
    <row r="2162" spans="2:10" s="11" customFormat="1">
      <c r="B2162" s="31" t="s">
        <v>7080</v>
      </c>
      <c r="C2162" s="32" t="s">
        <v>7081</v>
      </c>
      <c r="D2162" s="33" t="s">
        <v>7082</v>
      </c>
      <c r="E2162" s="34" t="s">
        <v>7083</v>
      </c>
      <c r="F2162" s="26">
        <f t="shared" si="165"/>
        <v>8.5535999999999994</v>
      </c>
      <c r="G2162" s="27">
        <f t="shared" si="166"/>
        <v>8.7119999999999997</v>
      </c>
      <c r="H2162" s="28">
        <f t="shared" si="167"/>
        <v>8.8704000000000001</v>
      </c>
      <c r="I2162" s="29">
        <f t="shared" si="168"/>
        <v>9.0288000000000004</v>
      </c>
      <c r="J2162" s="30">
        <f t="shared" si="169"/>
        <v>10.295999999999999</v>
      </c>
    </row>
    <row r="2163" spans="2:10" s="11" customFormat="1">
      <c r="B2163" s="31" t="s">
        <v>7084</v>
      </c>
      <c r="C2163" s="32" t="s">
        <v>7085</v>
      </c>
      <c r="D2163" s="33" t="s">
        <v>7086</v>
      </c>
      <c r="E2163" s="34" t="s">
        <v>89</v>
      </c>
      <c r="F2163" s="26">
        <f t="shared" si="165"/>
        <v>24.84</v>
      </c>
      <c r="G2163" s="27">
        <f t="shared" si="166"/>
        <v>25.3</v>
      </c>
      <c r="H2163" s="28">
        <f t="shared" si="167"/>
        <v>25.759999999999998</v>
      </c>
      <c r="I2163" s="29">
        <f t="shared" si="168"/>
        <v>26.22</v>
      </c>
      <c r="J2163" s="30">
        <f t="shared" si="169"/>
        <v>29.9</v>
      </c>
    </row>
    <row r="2164" spans="2:10" s="11" customFormat="1">
      <c r="B2164" s="31" t="s">
        <v>7087</v>
      </c>
      <c r="C2164" s="32" t="s">
        <v>7088</v>
      </c>
      <c r="D2164" s="33" t="s">
        <v>7089</v>
      </c>
      <c r="E2164" s="34" t="s">
        <v>41</v>
      </c>
      <c r="F2164" s="26">
        <f t="shared" si="165"/>
        <v>21.6</v>
      </c>
      <c r="G2164" s="27">
        <f t="shared" si="166"/>
        <v>22</v>
      </c>
      <c r="H2164" s="28">
        <f t="shared" si="167"/>
        <v>22.4</v>
      </c>
      <c r="I2164" s="29">
        <f t="shared" si="168"/>
        <v>22.8</v>
      </c>
      <c r="J2164" s="30">
        <f t="shared" si="169"/>
        <v>26</v>
      </c>
    </row>
    <row r="2165" spans="2:10" s="11" customFormat="1">
      <c r="B2165" s="31" t="s">
        <v>7090</v>
      </c>
      <c r="C2165" s="32" t="s">
        <v>7091</v>
      </c>
      <c r="D2165" s="33" t="s">
        <v>7092</v>
      </c>
      <c r="E2165" s="34" t="s">
        <v>4550</v>
      </c>
      <c r="F2165" s="26">
        <f t="shared" si="165"/>
        <v>16.739999999999998</v>
      </c>
      <c r="G2165" s="27">
        <f t="shared" si="166"/>
        <v>17.05</v>
      </c>
      <c r="H2165" s="28">
        <f t="shared" si="167"/>
        <v>17.36</v>
      </c>
      <c r="I2165" s="29">
        <f t="shared" si="168"/>
        <v>17.670000000000002</v>
      </c>
      <c r="J2165" s="30">
        <f t="shared" si="169"/>
        <v>20.149999999999999</v>
      </c>
    </row>
    <row r="2166" spans="2:10" s="11" customFormat="1">
      <c r="B2166" s="31" t="s">
        <v>7093</v>
      </c>
      <c r="C2166" s="32" t="s">
        <v>7094</v>
      </c>
      <c r="D2166" s="33" t="s">
        <v>7095</v>
      </c>
      <c r="E2166" s="34" t="s">
        <v>408</v>
      </c>
      <c r="F2166" s="26">
        <f t="shared" si="165"/>
        <v>23.22</v>
      </c>
      <c r="G2166" s="27">
        <f t="shared" si="166"/>
        <v>23.65</v>
      </c>
      <c r="H2166" s="28">
        <f t="shared" si="167"/>
        <v>24.08</v>
      </c>
      <c r="I2166" s="29">
        <f t="shared" si="168"/>
        <v>24.51</v>
      </c>
      <c r="J2166" s="30">
        <f t="shared" si="169"/>
        <v>27.95</v>
      </c>
    </row>
    <row r="2167" spans="2:10" s="11" customFormat="1">
      <c r="B2167" s="31" t="s">
        <v>7096</v>
      </c>
      <c r="C2167" s="32" t="s">
        <v>7097</v>
      </c>
      <c r="D2167" s="33" t="s">
        <v>7098</v>
      </c>
      <c r="E2167" s="34" t="s">
        <v>7099</v>
      </c>
      <c r="F2167" s="26">
        <f t="shared" si="165"/>
        <v>56.233871999999998</v>
      </c>
      <c r="G2167" s="27">
        <f t="shared" si="166"/>
        <v>57.275239999999997</v>
      </c>
      <c r="H2167" s="28">
        <f t="shared" si="167"/>
        <v>58.316607999999995</v>
      </c>
      <c r="I2167" s="29">
        <f t="shared" si="168"/>
        <v>59.357975999999994</v>
      </c>
      <c r="J2167" s="30">
        <f t="shared" si="169"/>
        <v>67.688919999999996</v>
      </c>
    </row>
    <row r="2168" spans="2:10" s="11" customFormat="1">
      <c r="B2168" s="31" t="s">
        <v>7100</v>
      </c>
      <c r="C2168" s="32" t="s">
        <v>7101</v>
      </c>
      <c r="D2168" s="33" t="s">
        <v>7102</v>
      </c>
      <c r="E2168" s="34" t="s">
        <v>211</v>
      </c>
      <c r="F2168" s="26">
        <f t="shared" si="165"/>
        <v>78.84</v>
      </c>
      <c r="G2168" s="27">
        <f t="shared" si="166"/>
        <v>80.3</v>
      </c>
      <c r="H2168" s="28">
        <f t="shared" si="167"/>
        <v>81.760000000000005</v>
      </c>
      <c r="I2168" s="29">
        <f t="shared" si="168"/>
        <v>83.22</v>
      </c>
      <c r="J2168" s="30">
        <f t="shared" si="169"/>
        <v>94.9</v>
      </c>
    </row>
    <row r="2169" spans="2:10" s="11" customFormat="1">
      <c r="B2169" s="31" t="s">
        <v>7103</v>
      </c>
      <c r="C2169" s="32" t="s">
        <v>7104</v>
      </c>
      <c r="D2169" s="33" t="s">
        <v>7105</v>
      </c>
      <c r="E2169" s="34" t="s">
        <v>7106</v>
      </c>
      <c r="F2169" s="26">
        <f t="shared" si="165"/>
        <v>205.2</v>
      </c>
      <c r="G2169" s="27">
        <f t="shared" si="166"/>
        <v>209</v>
      </c>
      <c r="H2169" s="28">
        <f t="shared" si="167"/>
        <v>212.8</v>
      </c>
      <c r="I2169" s="29">
        <f t="shared" si="168"/>
        <v>216.6</v>
      </c>
      <c r="J2169" s="30">
        <f t="shared" si="169"/>
        <v>247</v>
      </c>
    </row>
    <row r="2170" spans="2:10" s="11" customFormat="1">
      <c r="B2170" s="31" t="s">
        <v>7107</v>
      </c>
      <c r="C2170" s="32" t="s">
        <v>7108</v>
      </c>
      <c r="D2170" s="33" t="s">
        <v>7109</v>
      </c>
      <c r="E2170" s="34" t="s">
        <v>3802</v>
      </c>
      <c r="F2170" s="26">
        <f t="shared" si="165"/>
        <v>8.64</v>
      </c>
      <c r="G2170" s="27">
        <f t="shared" si="166"/>
        <v>8.8000000000000007</v>
      </c>
      <c r="H2170" s="28">
        <f t="shared" si="167"/>
        <v>8.9600000000000009</v>
      </c>
      <c r="I2170" s="29">
        <f t="shared" si="168"/>
        <v>9.120000000000001</v>
      </c>
      <c r="J2170" s="30">
        <f t="shared" si="169"/>
        <v>10.4</v>
      </c>
    </row>
    <row r="2171" spans="2:10" s="11" customFormat="1">
      <c r="B2171" s="31" t="s">
        <v>5917</v>
      </c>
      <c r="C2171" s="32" t="s">
        <v>7110</v>
      </c>
      <c r="D2171" s="33" t="s">
        <v>7111</v>
      </c>
      <c r="E2171" s="34" t="s">
        <v>4550</v>
      </c>
      <c r="F2171" s="26">
        <f t="shared" si="165"/>
        <v>16.739999999999998</v>
      </c>
      <c r="G2171" s="27">
        <f t="shared" si="166"/>
        <v>17.05</v>
      </c>
      <c r="H2171" s="28">
        <f t="shared" si="167"/>
        <v>17.36</v>
      </c>
      <c r="I2171" s="29">
        <f t="shared" si="168"/>
        <v>17.670000000000002</v>
      </c>
      <c r="J2171" s="30">
        <f t="shared" si="169"/>
        <v>20.149999999999999</v>
      </c>
    </row>
    <row r="2172" spans="2:10" s="11" customFormat="1">
      <c r="B2172" s="31" t="s">
        <v>7112</v>
      </c>
      <c r="C2172" s="32" t="s">
        <v>7113</v>
      </c>
      <c r="D2172" s="33" t="s">
        <v>7114</v>
      </c>
      <c r="E2172" s="34" t="s">
        <v>495</v>
      </c>
      <c r="F2172" s="26">
        <f t="shared" si="165"/>
        <v>15.120000000000001</v>
      </c>
      <c r="G2172" s="27">
        <f t="shared" si="166"/>
        <v>15.4</v>
      </c>
      <c r="H2172" s="28">
        <f t="shared" si="167"/>
        <v>15.68</v>
      </c>
      <c r="I2172" s="29">
        <f t="shared" si="168"/>
        <v>15.96</v>
      </c>
      <c r="J2172" s="30">
        <f t="shared" si="169"/>
        <v>18.2</v>
      </c>
    </row>
    <row r="2173" spans="2:10" s="11" customFormat="1">
      <c r="B2173" s="31" t="s">
        <v>7115</v>
      </c>
      <c r="C2173" s="32" t="s">
        <v>7116</v>
      </c>
      <c r="D2173" s="33" t="s">
        <v>7117</v>
      </c>
      <c r="E2173" s="34" t="s">
        <v>288</v>
      </c>
      <c r="F2173" s="26">
        <f t="shared" si="165"/>
        <v>20.52</v>
      </c>
      <c r="G2173" s="27">
        <f t="shared" si="166"/>
        <v>20.9</v>
      </c>
      <c r="H2173" s="28">
        <f t="shared" si="167"/>
        <v>21.28</v>
      </c>
      <c r="I2173" s="29">
        <f t="shared" si="168"/>
        <v>21.66</v>
      </c>
      <c r="J2173" s="30">
        <f t="shared" si="169"/>
        <v>24.7</v>
      </c>
    </row>
    <row r="2174" spans="2:10" s="11" customFormat="1">
      <c r="B2174" s="31" t="s">
        <v>7118</v>
      </c>
      <c r="C2174" s="32" t="s">
        <v>7119</v>
      </c>
      <c r="D2174" s="33" t="s">
        <v>7120</v>
      </c>
      <c r="E2174" s="34" t="s">
        <v>763</v>
      </c>
      <c r="F2174" s="26">
        <f t="shared" si="165"/>
        <v>12.96</v>
      </c>
      <c r="G2174" s="27">
        <f t="shared" si="166"/>
        <v>13.2</v>
      </c>
      <c r="H2174" s="28">
        <f t="shared" si="167"/>
        <v>13.44</v>
      </c>
      <c r="I2174" s="29">
        <f t="shared" si="168"/>
        <v>13.68</v>
      </c>
      <c r="J2174" s="30">
        <f t="shared" si="169"/>
        <v>15.6</v>
      </c>
    </row>
    <row r="2175" spans="2:10" s="11" customFormat="1">
      <c r="B2175" s="31" t="s">
        <v>7121</v>
      </c>
      <c r="C2175" s="32" t="s">
        <v>7122</v>
      </c>
      <c r="D2175" s="33" t="s">
        <v>7123</v>
      </c>
      <c r="E2175" s="34" t="s">
        <v>4550</v>
      </c>
      <c r="F2175" s="26">
        <f t="shared" si="165"/>
        <v>16.739999999999998</v>
      </c>
      <c r="G2175" s="27">
        <f t="shared" si="166"/>
        <v>17.05</v>
      </c>
      <c r="H2175" s="28">
        <f t="shared" si="167"/>
        <v>17.36</v>
      </c>
      <c r="I2175" s="29">
        <f t="shared" si="168"/>
        <v>17.670000000000002</v>
      </c>
      <c r="J2175" s="30">
        <f t="shared" si="169"/>
        <v>20.149999999999999</v>
      </c>
    </row>
    <row r="2176" spans="2:10" s="11" customFormat="1">
      <c r="B2176" s="31" t="s">
        <v>7124</v>
      </c>
      <c r="C2176" s="32" t="s">
        <v>7125</v>
      </c>
      <c r="D2176" s="33" t="s">
        <v>7126</v>
      </c>
      <c r="E2176" s="34" t="s">
        <v>495</v>
      </c>
      <c r="F2176" s="26">
        <f t="shared" si="165"/>
        <v>15.120000000000001</v>
      </c>
      <c r="G2176" s="27">
        <f t="shared" si="166"/>
        <v>15.4</v>
      </c>
      <c r="H2176" s="28">
        <f t="shared" si="167"/>
        <v>15.68</v>
      </c>
      <c r="I2176" s="29">
        <f t="shared" si="168"/>
        <v>15.96</v>
      </c>
      <c r="J2176" s="30">
        <f t="shared" si="169"/>
        <v>18.2</v>
      </c>
    </row>
    <row r="2177" spans="2:10" s="11" customFormat="1">
      <c r="B2177" s="31" t="s">
        <v>7127</v>
      </c>
      <c r="C2177" s="32" t="s">
        <v>7128</v>
      </c>
      <c r="D2177" s="33" t="s">
        <v>7129</v>
      </c>
      <c r="E2177" s="34" t="s">
        <v>288</v>
      </c>
      <c r="F2177" s="26">
        <f t="shared" si="165"/>
        <v>20.52</v>
      </c>
      <c r="G2177" s="27">
        <f t="shared" si="166"/>
        <v>20.9</v>
      </c>
      <c r="H2177" s="28">
        <f t="shared" si="167"/>
        <v>21.28</v>
      </c>
      <c r="I2177" s="29">
        <f t="shared" si="168"/>
        <v>21.66</v>
      </c>
      <c r="J2177" s="30">
        <f t="shared" si="169"/>
        <v>24.7</v>
      </c>
    </row>
    <row r="2178" spans="2:10" s="11" customFormat="1">
      <c r="B2178" s="31" t="s">
        <v>7130</v>
      </c>
      <c r="C2178" s="32" t="s">
        <v>7131</v>
      </c>
      <c r="D2178" s="33" t="s">
        <v>7132</v>
      </c>
      <c r="E2178" s="34" t="s">
        <v>763</v>
      </c>
      <c r="F2178" s="26">
        <f t="shared" si="165"/>
        <v>12.96</v>
      </c>
      <c r="G2178" s="27">
        <f t="shared" si="166"/>
        <v>13.2</v>
      </c>
      <c r="H2178" s="28">
        <f t="shared" si="167"/>
        <v>13.44</v>
      </c>
      <c r="I2178" s="29">
        <f t="shared" si="168"/>
        <v>13.68</v>
      </c>
      <c r="J2178" s="30">
        <f t="shared" si="169"/>
        <v>15.6</v>
      </c>
    </row>
    <row r="2179" spans="2:10" s="11" customFormat="1">
      <c r="B2179" s="31" t="s">
        <v>7133</v>
      </c>
      <c r="C2179" s="32" t="s">
        <v>7134</v>
      </c>
      <c r="D2179" s="33" t="s">
        <v>7135</v>
      </c>
      <c r="E2179" s="34" t="s">
        <v>1987</v>
      </c>
      <c r="F2179" s="26">
        <f t="shared" si="165"/>
        <v>5.4</v>
      </c>
      <c r="G2179" s="27">
        <f t="shared" si="166"/>
        <v>5.5</v>
      </c>
      <c r="H2179" s="28">
        <f t="shared" si="167"/>
        <v>5.6</v>
      </c>
      <c r="I2179" s="29">
        <f t="shared" si="168"/>
        <v>5.7</v>
      </c>
      <c r="J2179" s="30">
        <f t="shared" si="169"/>
        <v>6.5</v>
      </c>
    </row>
    <row r="2180" spans="2:10" s="11" customFormat="1">
      <c r="B2180" s="31" t="s">
        <v>7136</v>
      </c>
      <c r="C2180" s="32" t="s">
        <v>7137</v>
      </c>
      <c r="D2180" s="33" t="s">
        <v>7138</v>
      </c>
      <c r="E2180" s="34" t="s">
        <v>1987</v>
      </c>
      <c r="F2180" s="26">
        <f t="shared" si="165"/>
        <v>5.4</v>
      </c>
      <c r="G2180" s="27">
        <f t="shared" si="166"/>
        <v>5.5</v>
      </c>
      <c r="H2180" s="28">
        <f t="shared" si="167"/>
        <v>5.6</v>
      </c>
      <c r="I2180" s="29">
        <f t="shared" si="168"/>
        <v>5.7</v>
      </c>
      <c r="J2180" s="30">
        <f t="shared" si="169"/>
        <v>6.5</v>
      </c>
    </row>
    <row r="2181" spans="2:10" s="11" customFormat="1">
      <c r="B2181" s="31" t="s">
        <v>7139</v>
      </c>
      <c r="C2181" s="32" t="s">
        <v>7140</v>
      </c>
      <c r="D2181" s="33" t="s">
        <v>7141</v>
      </c>
      <c r="E2181" s="34" t="s">
        <v>6128</v>
      </c>
      <c r="F2181" s="26">
        <f t="shared" si="165"/>
        <v>2.5920000000000001</v>
      </c>
      <c r="G2181" s="27">
        <f t="shared" si="166"/>
        <v>2.6399999999999997</v>
      </c>
      <c r="H2181" s="28">
        <f t="shared" si="167"/>
        <v>2.6879999999999997</v>
      </c>
      <c r="I2181" s="29">
        <f t="shared" si="168"/>
        <v>2.7359999999999998</v>
      </c>
      <c r="J2181" s="30">
        <f t="shared" si="169"/>
        <v>3.12</v>
      </c>
    </row>
    <row r="2182" spans="2:10" s="11" customFormat="1">
      <c r="B2182" s="31" t="s">
        <v>7142</v>
      </c>
      <c r="C2182" s="32" t="s">
        <v>7143</v>
      </c>
      <c r="D2182" s="33" t="s">
        <v>7144</v>
      </c>
      <c r="E2182" s="34" t="s">
        <v>6128</v>
      </c>
      <c r="F2182" s="26">
        <f t="shared" si="165"/>
        <v>2.5920000000000001</v>
      </c>
      <c r="G2182" s="27">
        <f t="shared" si="166"/>
        <v>2.6399999999999997</v>
      </c>
      <c r="H2182" s="28">
        <f t="shared" si="167"/>
        <v>2.6879999999999997</v>
      </c>
      <c r="I2182" s="29">
        <f t="shared" si="168"/>
        <v>2.7359999999999998</v>
      </c>
      <c r="J2182" s="30">
        <f t="shared" si="169"/>
        <v>3.12</v>
      </c>
    </row>
    <row r="2183" spans="2:10" s="11" customFormat="1">
      <c r="B2183" s="31" t="s">
        <v>7145</v>
      </c>
      <c r="C2183" s="32" t="s">
        <v>7146</v>
      </c>
      <c r="D2183" s="33" t="s">
        <v>7147</v>
      </c>
      <c r="E2183" s="34" t="s">
        <v>6128</v>
      </c>
      <c r="F2183" s="26">
        <f t="shared" si="165"/>
        <v>2.5920000000000001</v>
      </c>
      <c r="G2183" s="27">
        <f t="shared" si="166"/>
        <v>2.6399999999999997</v>
      </c>
      <c r="H2183" s="28">
        <f t="shared" si="167"/>
        <v>2.6879999999999997</v>
      </c>
      <c r="I2183" s="29">
        <f t="shared" si="168"/>
        <v>2.7359999999999998</v>
      </c>
      <c r="J2183" s="30">
        <f t="shared" si="169"/>
        <v>3.12</v>
      </c>
    </row>
    <row r="2184" spans="2:10" s="11" customFormat="1">
      <c r="B2184" s="31" t="s">
        <v>7148</v>
      </c>
      <c r="C2184" s="32" t="s">
        <v>7149</v>
      </c>
      <c r="D2184" s="33" t="s">
        <v>7150</v>
      </c>
      <c r="E2184" s="34" t="s">
        <v>6128</v>
      </c>
      <c r="F2184" s="26">
        <f t="shared" ref="F2184:F2247" si="170">E2184*(8/100)+E2184</f>
        <v>2.5920000000000001</v>
      </c>
      <c r="G2184" s="27">
        <f t="shared" ref="G2184:G2247" si="171">E2184*(10/100)+E2184</f>
        <v>2.6399999999999997</v>
      </c>
      <c r="H2184" s="28">
        <f t="shared" ref="H2184:H2247" si="172">E2184*(12/100)+E2184</f>
        <v>2.6879999999999997</v>
      </c>
      <c r="I2184" s="29">
        <f t="shared" ref="I2184:I2247" si="173">E2184*(14/100)+E2184</f>
        <v>2.7359999999999998</v>
      </c>
      <c r="J2184" s="30">
        <f t="shared" ref="J2184:J2247" si="174">E2184*(30/100)+E2184</f>
        <v>3.12</v>
      </c>
    </row>
    <row r="2185" spans="2:10" s="11" customFormat="1">
      <c r="B2185" s="31" t="s">
        <v>7151</v>
      </c>
      <c r="C2185" s="32" t="s">
        <v>7152</v>
      </c>
      <c r="D2185" s="33" t="s">
        <v>7153</v>
      </c>
      <c r="E2185" s="34" t="s">
        <v>6128</v>
      </c>
      <c r="F2185" s="26">
        <f t="shared" si="170"/>
        <v>2.5920000000000001</v>
      </c>
      <c r="G2185" s="27">
        <f t="shared" si="171"/>
        <v>2.6399999999999997</v>
      </c>
      <c r="H2185" s="28">
        <f t="shared" si="172"/>
        <v>2.6879999999999997</v>
      </c>
      <c r="I2185" s="29">
        <f t="shared" si="173"/>
        <v>2.7359999999999998</v>
      </c>
      <c r="J2185" s="30">
        <f t="shared" si="174"/>
        <v>3.12</v>
      </c>
    </row>
    <row r="2186" spans="2:10" s="11" customFormat="1">
      <c r="B2186" s="31" t="s">
        <v>7154</v>
      </c>
      <c r="C2186" s="32" t="s">
        <v>7155</v>
      </c>
      <c r="D2186" s="33" t="s">
        <v>7156</v>
      </c>
      <c r="E2186" s="34" t="s">
        <v>6128</v>
      </c>
      <c r="F2186" s="26">
        <f t="shared" si="170"/>
        <v>2.5920000000000001</v>
      </c>
      <c r="G2186" s="27">
        <f t="shared" si="171"/>
        <v>2.6399999999999997</v>
      </c>
      <c r="H2186" s="28">
        <f t="shared" si="172"/>
        <v>2.6879999999999997</v>
      </c>
      <c r="I2186" s="29">
        <f t="shared" si="173"/>
        <v>2.7359999999999998</v>
      </c>
      <c r="J2186" s="30">
        <f t="shared" si="174"/>
        <v>3.12</v>
      </c>
    </row>
    <row r="2187" spans="2:10" s="11" customFormat="1">
      <c r="B2187" s="31" t="s">
        <v>7157</v>
      </c>
      <c r="C2187" s="32" t="s">
        <v>7158</v>
      </c>
      <c r="D2187" s="33" t="s">
        <v>7159</v>
      </c>
      <c r="E2187" s="34" t="s">
        <v>6128</v>
      </c>
      <c r="F2187" s="26">
        <f t="shared" si="170"/>
        <v>2.5920000000000001</v>
      </c>
      <c r="G2187" s="27">
        <f t="shared" si="171"/>
        <v>2.6399999999999997</v>
      </c>
      <c r="H2187" s="28">
        <f t="shared" si="172"/>
        <v>2.6879999999999997</v>
      </c>
      <c r="I2187" s="29">
        <f t="shared" si="173"/>
        <v>2.7359999999999998</v>
      </c>
      <c r="J2187" s="30">
        <f t="shared" si="174"/>
        <v>3.12</v>
      </c>
    </row>
    <row r="2188" spans="2:10" s="11" customFormat="1">
      <c r="B2188" s="31" t="s">
        <v>7160</v>
      </c>
      <c r="C2188" s="32" t="s">
        <v>7161</v>
      </c>
      <c r="D2188" s="33" t="s">
        <v>7162</v>
      </c>
      <c r="E2188" s="34" t="s">
        <v>6128</v>
      </c>
      <c r="F2188" s="26">
        <f t="shared" si="170"/>
        <v>2.5920000000000001</v>
      </c>
      <c r="G2188" s="27">
        <f t="shared" si="171"/>
        <v>2.6399999999999997</v>
      </c>
      <c r="H2188" s="28">
        <f t="shared" si="172"/>
        <v>2.6879999999999997</v>
      </c>
      <c r="I2188" s="29">
        <f t="shared" si="173"/>
        <v>2.7359999999999998</v>
      </c>
      <c r="J2188" s="30">
        <f t="shared" si="174"/>
        <v>3.12</v>
      </c>
    </row>
    <row r="2189" spans="2:10" s="11" customFormat="1">
      <c r="B2189" s="31" t="s">
        <v>7163</v>
      </c>
      <c r="C2189" s="32" t="s">
        <v>7164</v>
      </c>
      <c r="D2189" s="33" t="s">
        <v>7165</v>
      </c>
      <c r="E2189" s="34" t="s">
        <v>889</v>
      </c>
      <c r="F2189" s="26">
        <f t="shared" si="170"/>
        <v>3.24</v>
      </c>
      <c r="G2189" s="27">
        <f t="shared" si="171"/>
        <v>3.3</v>
      </c>
      <c r="H2189" s="28">
        <f t="shared" si="172"/>
        <v>3.36</v>
      </c>
      <c r="I2189" s="29">
        <f t="shared" si="173"/>
        <v>3.42</v>
      </c>
      <c r="J2189" s="30">
        <f t="shared" si="174"/>
        <v>3.9</v>
      </c>
    </row>
    <row r="2190" spans="2:10" s="11" customFormat="1">
      <c r="B2190" s="31" t="s">
        <v>7166</v>
      </c>
      <c r="C2190" s="32" t="s">
        <v>7167</v>
      </c>
      <c r="D2190" s="33" t="s">
        <v>7168</v>
      </c>
      <c r="E2190" s="34" t="s">
        <v>889</v>
      </c>
      <c r="F2190" s="26">
        <f t="shared" si="170"/>
        <v>3.24</v>
      </c>
      <c r="G2190" s="27">
        <f t="shared" si="171"/>
        <v>3.3</v>
      </c>
      <c r="H2190" s="28">
        <f t="shared" si="172"/>
        <v>3.36</v>
      </c>
      <c r="I2190" s="29">
        <f t="shared" si="173"/>
        <v>3.42</v>
      </c>
      <c r="J2190" s="30">
        <f t="shared" si="174"/>
        <v>3.9</v>
      </c>
    </row>
    <row r="2191" spans="2:10" s="11" customFormat="1">
      <c r="B2191" s="31" t="s">
        <v>7169</v>
      </c>
      <c r="C2191" s="32" t="s">
        <v>7170</v>
      </c>
      <c r="D2191" s="33" t="s">
        <v>7171</v>
      </c>
      <c r="E2191" s="34" t="s">
        <v>7172</v>
      </c>
      <c r="F2191" s="26">
        <f t="shared" si="170"/>
        <v>1.1886479999999999</v>
      </c>
      <c r="G2191" s="27">
        <f t="shared" si="171"/>
        <v>1.2106600000000001</v>
      </c>
      <c r="H2191" s="28">
        <f t="shared" si="172"/>
        <v>1.232672</v>
      </c>
      <c r="I2191" s="29">
        <f t="shared" si="173"/>
        <v>1.2546840000000001</v>
      </c>
      <c r="J2191" s="30">
        <f t="shared" si="174"/>
        <v>1.4307799999999999</v>
      </c>
    </row>
    <row r="2192" spans="2:10" s="11" customFormat="1">
      <c r="B2192" s="31" t="s">
        <v>7173</v>
      </c>
      <c r="C2192" s="32" t="s">
        <v>7174</v>
      </c>
      <c r="D2192" s="33" t="s">
        <v>7175</v>
      </c>
      <c r="E2192" s="34" t="s">
        <v>680</v>
      </c>
      <c r="F2192" s="26">
        <f t="shared" si="170"/>
        <v>2.16</v>
      </c>
      <c r="G2192" s="27">
        <f t="shared" si="171"/>
        <v>2.2000000000000002</v>
      </c>
      <c r="H2192" s="28">
        <f t="shared" si="172"/>
        <v>2.2400000000000002</v>
      </c>
      <c r="I2192" s="29">
        <f t="shared" si="173"/>
        <v>2.2800000000000002</v>
      </c>
      <c r="J2192" s="30">
        <f t="shared" si="174"/>
        <v>2.6</v>
      </c>
    </row>
    <row r="2193" spans="2:10" s="11" customFormat="1">
      <c r="B2193" s="31" t="s">
        <v>7176</v>
      </c>
      <c r="C2193" s="32" t="s">
        <v>7177</v>
      </c>
      <c r="D2193" s="33" t="s">
        <v>7178</v>
      </c>
      <c r="E2193" s="34" t="s">
        <v>3235</v>
      </c>
      <c r="F2193" s="26">
        <f t="shared" si="170"/>
        <v>3.51</v>
      </c>
      <c r="G2193" s="27">
        <f t="shared" si="171"/>
        <v>3.5750000000000002</v>
      </c>
      <c r="H2193" s="28">
        <f t="shared" si="172"/>
        <v>3.64</v>
      </c>
      <c r="I2193" s="29">
        <f t="shared" si="173"/>
        <v>3.7050000000000001</v>
      </c>
      <c r="J2193" s="30">
        <f t="shared" si="174"/>
        <v>4.2249999999999996</v>
      </c>
    </row>
    <row r="2194" spans="2:10" s="11" customFormat="1">
      <c r="B2194" s="31" t="s">
        <v>7179</v>
      </c>
      <c r="C2194" s="32" t="s">
        <v>7180</v>
      </c>
      <c r="D2194" s="33" t="s">
        <v>7181</v>
      </c>
      <c r="E2194" s="34" t="s">
        <v>1009</v>
      </c>
      <c r="F2194" s="26">
        <f t="shared" si="170"/>
        <v>2.97</v>
      </c>
      <c r="G2194" s="27">
        <f t="shared" si="171"/>
        <v>3.0249999999999999</v>
      </c>
      <c r="H2194" s="28">
        <f t="shared" si="172"/>
        <v>3.08</v>
      </c>
      <c r="I2194" s="29">
        <f t="shared" si="173"/>
        <v>3.1349999999999998</v>
      </c>
      <c r="J2194" s="30">
        <f t="shared" si="174"/>
        <v>3.5750000000000002</v>
      </c>
    </row>
    <row r="2195" spans="2:10" s="11" customFormat="1">
      <c r="B2195" s="31" t="s">
        <v>7182</v>
      </c>
      <c r="C2195" s="32" t="s">
        <v>7183</v>
      </c>
      <c r="D2195" s="33" t="s">
        <v>7184</v>
      </c>
      <c r="E2195" s="34" t="s">
        <v>605</v>
      </c>
      <c r="F2195" s="26">
        <f t="shared" si="170"/>
        <v>0.91799999999999993</v>
      </c>
      <c r="G2195" s="27">
        <f t="shared" si="171"/>
        <v>0.93499999999999994</v>
      </c>
      <c r="H2195" s="28">
        <f t="shared" si="172"/>
        <v>0.95199999999999996</v>
      </c>
      <c r="I2195" s="29">
        <f t="shared" si="173"/>
        <v>0.96899999999999997</v>
      </c>
      <c r="J2195" s="30">
        <f t="shared" si="174"/>
        <v>1.105</v>
      </c>
    </row>
    <row r="2196" spans="2:10" s="11" customFormat="1">
      <c r="B2196" s="31" t="s">
        <v>7185</v>
      </c>
      <c r="C2196" s="32" t="s">
        <v>7186</v>
      </c>
      <c r="D2196" s="33" t="s">
        <v>7187</v>
      </c>
      <c r="E2196" s="34" t="s">
        <v>4453</v>
      </c>
      <c r="F2196" s="26">
        <f t="shared" si="170"/>
        <v>0.75600000000000001</v>
      </c>
      <c r="G2196" s="27">
        <f t="shared" si="171"/>
        <v>0.76999999999999991</v>
      </c>
      <c r="H2196" s="28">
        <f t="shared" si="172"/>
        <v>0.78399999999999992</v>
      </c>
      <c r="I2196" s="29">
        <f t="shared" si="173"/>
        <v>0.79799999999999993</v>
      </c>
      <c r="J2196" s="30">
        <f t="shared" si="174"/>
        <v>0.90999999999999992</v>
      </c>
    </row>
    <row r="2197" spans="2:10" s="11" customFormat="1">
      <c r="B2197" s="31" t="s">
        <v>7188</v>
      </c>
      <c r="C2197" s="32" t="s">
        <v>7189</v>
      </c>
      <c r="D2197" s="33" t="s">
        <v>7190</v>
      </c>
      <c r="E2197" s="34" t="s">
        <v>3419</v>
      </c>
      <c r="F2197" s="26">
        <f t="shared" si="170"/>
        <v>4.59</v>
      </c>
      <c r="G2197" s="27">
        <f t="shared" si="171"/>
        <v>4.6749999999999998</v>
      </c>
      <c r="H2197" s="28">
        <f t="shared" si="172"/>
        <v>4.76</v>
      </c>
      <c r="I2197" s="29">
        <f t="shared" si="173"/>
        <v>4.8449999999999998</v>
      </c>
      <c r="J2197" s="30">
        <f t="shared" si="174"/>
        <v>5.5250000000000004</v>
      </c>
    </row>
    <row r="2198" spans="2:10" s="11" customFormat="1">
      <c r="B2198" s="31" t="s">
        <v>7191</v>
      </c>
      <c r="C2198" s="32" t="s">
        <v>7192</v>
      </c>
      <c r="D2198" s="33" t="s">
        <v>7193</v>
      </c>
      <c r="E2198" s="34" t="s">
        <v>867</v>
      </c>
      <c r="F2198" s="26">
        <f t="shared" si="170"/>
        <v>1.7280000000000002</v>
      </c>
      <c r="G2198" s="27">
        <f t="shared" si="171"/>
        <v>1.7600000000000002</v>
      </c>
      <c r="H2198" s="28">
        <f t="shared" si="172"/>
        <v>1.792</v>
      </c>
      <c r="I2198" s="29">
        <f t="shared" si="173"/>
        <v>1.8240000000000001</v>
      </c>
      <c r="J2198" s="30">
        <f t="shared" si="174"/>
        <v>2.08</v>
      </c>
    </row>
    <row r="2199" spans="2:10" s="11" customFormat="1">
      <c r="B2199" s="31" t="s">
        <v>7194</v>
      </c>
      <c r="C2199" s="32" t="s">
        <v>7195</v>
      </c>
      <c r="D2199" s="33" t="s">
        <v>7196</v>
      </c>
      <c r="E2199" s="34" t="s">
        <v>680</v>
      </c>
      <c r="F2199" s="26">
        <f t="shared" si="170"/>
        <v>2.16</v>
      </c>
      <c r="G2199" s="27">
        <f t="shared" si="171"/>
        <v>2.2000000000000002</v>
      </c>
      <c r="H2199" s="28">
        <f t="shared" si="172"/>
        <v>2.2400000000000002</v>
      </c>
      <c r="I2199" s="29">
        <f t="shared" si="173"/>
        <v>2.2800000000000002</v>
      </c>
      <c r="J2199" s="30">
        <f t="shared" si="174"/>
        <v>2.6</v>
      </c>
    </row>
    <row r="2200" spans="2:10" s="11" customFormat="1">
      <c r="B2200" s="31" t="s">
        <v>7197</v>
      </c>
      <c r="C2200" s="32" t="s">
        <v>7198</v>
      </c>
      <c r="D2200" s="33" t="s">
        <v>7199</v>
      </c>
      <c r="E2200" s="34" t="s">
        <v>867</v>
      </c>
      <c r="F2200" s="26">
        <f t="shared" si="170"/>
        <v>1.7280000000000002</v>
      </c>
      <c r="G2200" s="27">
        <f t="shared" si="171"/>
        <v>1.7600000000000002</v>
      </c>
      <c r="H2200" s="28">
        <f t="shared" si="172"/>
        <v>1.792</v>
      </c>
      <c r="I2200" s="29">
        <f t="shared" si="173"/>
        <v>1.8240000000000001</v>
      </c>
      <c r="J2200" s="30">
        <f t="shared" si="174"/>
        <v>2.08</v>
      </c>
    </row>
    <row r="2201" spans="2:10" s="11" customFormat="1">
      <c r="B2201" s="31" t="s">
        <v>7200</v>
      </c>
      <c r="C2201" s="32" t="s">
        <v>7201</v>
      </c>
      <c r="D2201" s="33" t="s">
        <v>7202</v>
      </c>
      <c r="E2201" s="34" t="s">
        <v>7203</v>
      </c>
      <c r="F2201" s="26">
        <f t="shared" si="170"/>
        <v>1.797768</v>
      </c>
      <c r="G2201" s="27">
        <f t="shared" si="171"/>
        <v>1.8310600000000001</v>
      </c>
      <c r="H2201" s="28">
        <f t="shared" si="172"/>
        <v>1.864352</v>
      </c>
      <c r="I2201" s="29">
        <f t="shared" si="173"/>
        <v>1.8976440000000001</v>
      </c>
      <c r="J2201" s="30">
        <f t="shared" si="174"/>
        <v>2.16398</v>
      </c>
    </row>
    <row r="2202" spans="2:10" s="11" customFormat="1">
      <c r="B2202" s="31" t="s">
        <v>7204</v>
      </c>
      <c r="C2202" s="32" t="s">
        <v>7205</v>
      </c>
      <c r="D2202" s="33" t="s">
        <v>7206</v>
      </c>
      <c r="E2202" s="34" t="s">
        <v>872</v>
      </c>
      <c r="F2202" s="26">
        <f t="shared" si="170"/>
        <v>1.782</v>
      </c>
      <c r="G2202" s="27">
        <f t="shared" si="171"/>
        <v>1.8149999999999999</v>
      </c>
      <c r="H2202" s="28">
        <f t="shared" si="172"/>
        <v>1.8479999999999999</v>
      </c>
      <c r="I2202" s="29">
        <f t="shared" si="173"/>
        <v>1.881</v>
      </c>
      <c r="J2202" s="30">
        <f t="shared" si="174"/>
        <v>2.145</v>
      </c>
    </row>
    <row r="2203" spans="2:10" s="11" customFormat="1">
      <c r="B2203" s="31" t="s">
        <v>7207</v>
      </c>
      <c r="C2203" s="32" t="s">
        <v>7208</v>
      </c>
      <c r="D2203" s="33" t="s">
        <v>7209</v>
      </c>
      <c r="E2203" s="34" t="s">
        <v>5952</v>
      </c>
      <c r="F2203" s="26">
        <f t="shared" si="170"/>
        <v>2.052</v>
      </c>
      <c r="G2203" s="27">
        <f t="shared" si="171"/>
        <v>2.09</v>
      </c>
      <c r="H2203" s="28">
        <f t="shared" si="172"/>
        <v>2.1280000000000001</v>
      </c>
      <c r="I2203" s="29">
        <f t="shared" si="173"/>
        <v>2.1659999999999999</v>
      </c>
      <c r="J2203" s="30">
        <f t="shared" si="174"/>
        <v>2.4699999999999998</v>
      </c>
    </row>
    <row r="2204" spans="2:10" s="11" customFormat="1">
      <c r="B2204" s="31" t="s">
        <v>7210</v>
      </c>
      <c r="C2204" s="32" t="s">
        <v>7211</v>
      </c>
      <c r="D2204" s="33" t="s">
        <v>7212</v>
      </c>
      <c r="E2204" s="34" t="s">
        <v>3445</v>
      </c>
      <c r="F2204" s="26">
        <f t="shared" si="170"/>
        <v>2.7</v>
      </c>
      <c r="G2204" s="27">
        <f t="shared" si="171"/>
        <v>2.75</v>
      </c>
      <c r="H2204" s="28">
        <f t="shared" si="172"/>
        <v>2.8</v>
      </c>
      <c r="I2204" s="29">
        <f t="shared" si="173"/>
        <v>2.85</v>
      </c>
      <c r="J2204" s="30">
        <f t="shared" si="174"/>
        <v>3.25</v>
      </c>
    </row>
    <row r="2205" spans="2:10" s="11" customFormat="1">
      <c r="B2205" s="31" t="s">
        <v>7213</v>
      </c>
      <c r="C2205" s="32" t="s">
        <v>7214</v>
      </c>
      <c r="D2205" s="33" t="s">
        <v>7215</v>
      </c>
      <c r="E2205" s="34" t="s">
        <v>688</v>
      </c>
      <c r="F2205" s="26">
        <f t="shared" si="170"/>
        <v>1.62</v>
      </c>
      <c r="G2205" s="27">
        <f t="shared" si="171"/>
        <v>1.65</v>
      </c>
      <c r="H2205" s="28">
        <f t="shared" si="172"/>
        <v>1.68</v>
      </c>
      <c r="I2205" s="29">
        <f t="shared" si="173"/>
        <v>1.71</v>
      </c>
      <c r="J2205" s="30">
        <f t="shared" si="174"/>
        <v>1.95</v>
      </c>
    </row>
    <row r="2206" spans="2:10" s="11" customFormat="1">
      <c r="B2206" s="31" t="s">
        <v>5929</v>
      </c>
      <c r="C2206" s="32" t="s">
        <v>7216</v>
      </c>
      <c r="D2206" s="33" t="s">
        <v>7217</v>
      </c>
      <c r="E2206" s="34" t="s">
        <v>3266</v>
      </c>
      <c r="F2206" s="26">
        <f t="shared" si="170"/>
        <v>2.2680000000000002</v>
      </c>
      <c r="G2206" s="27">
        <f t="shared" si="171"/>
        <v>2.31</v>
      </c>
      <c r="H2206" s="28">
        <f t="shared" si="172"/>
        <v>2.3520000000000003</v>
      </c>
      <c r="I2206" s="29">
        <f t="shared" si="173"/>
        <v>2.3940000000000001</v>
      </c>
      <c r="J2206" s="30">
        <f t="shared" si="174"/>
        <v>2.73</v>
      </c>
    </row>
    <row r="2207" spans="2:10" s="11" customFormat="1">
      <c r="B2207" s="31" t="s">
        <v>7218</v>
      </c>
      <c r="C2207" s="32" t="s">
        <v>7219</v>
      </c>
      <c r="D2207" s="33" t="s">
        <v>7220</v>
      </c>
      <c r="E2207" s="34" t="s">
        <v>680</v>
      </c>
      <c r="F2207" s="26">
        <f t="shared" si="170"/>
        <v>2.16</v>
      </c>
      <c r="G2207" s="27">
        <f t="shared" si="171"/>
        <v>2.2000000000000002</v>
      </c>
      <c r="H2207" s="28">
        <f t="shared" si="172"/>
        <v>2.2400000000000002</v>
      </c>
      <c r="I2207" s="29">
        <f t="shared" si="173"/>
        <v>2.2800000000000002</v>
      </c>
      <c r="J2207" s="30">
        <f t="shared" si="174"/>
        <v>2.6</v>
      </c>
    </row>
    <row r="2208" spans="2:10" s="11" customFormat="1">
      <c r="B2208" s="31" t="s">
        <v>7221</v>
      </c>
      <c r="C2208" s="32" t="s">
        <v>7222</v>
      </c>
      <c r="D2208" s="33" t="s">
        <v>7223</v>
      </c>
      <c r="E2208" s="34" t="s">
        <v>680</v>
      </c>
      <c r="F2208" s="26">
        <f t="shared" si="170"/>
        <v>2.16</v>
      </c>
      <c r="G2208" s="27">
        <f t="shared" si="171"/>
        <v>2.2000000000000002</v>
      </c>
      <c r="H2208" s="28">
        <f t="shared" si="172"/>
        <v>2.2400000000000002</v>
      </c>
      <c r="I2208" s="29">
        <f t="shared" si="173"/>
        <v>2.2800000000000002</v>
      </c>
      <c r="J2208" s="30">
        <f t="shared" si="174"/>
        <v>2.6</v>
      </c>
    </row>
    <row r="2209" spans="2:10" s="11" customFormat="1">
      <c r="B2209" s="31" t="s">
        <v>7224</v>
      </c>
      <c r="C2209" s="32" t="s">
        <v>7225</v>
      </c>
      <c r="D2209" s="33" t="s">
        <v>7226</v>
      </c>
      <c r="E2209" s="34" t="s">
        <v>680</v>
      </c>
      <c r="F2209" s="26">
        <f t="shared" si="170"/>
        <v>2.16</v>
      </c>
      <c r="G2209" s="27">
        <f t="shared" si="171"/>
        <v>2.2000000000000002</v>
      </c>
      <c r="H2209" s="28">
        <f t="shared" si="172"/>
        <v>2.2400000000000002</v>
      </c>
      <c r="I2209" s="29">
        <f t="shared" si="173"/>
        <v>2.2800000000000002</v>
      </c>
      <c r="J2209" s="30">
        <f t="shared" si="174"/>
        <v>2.6</v>
      </c>
    </row>
    <row r="2210" spans="2:10" s="11" customFormat="1">
      <c r="B2210" s="31" t="s">
        <v>7227</v>
      </c>
      <c r="C2210" s="32" t="s">
        <v>7228</v>
      </c>
      <c r="D2210" s="33" t="s">
        <v>7229</v>
      </c>
      <c r="E2210" s="34" t="s">
        <v>605</v>
      </c>
      <c r="F2210" s="26">
        <f t="shared" si="170"/>
        <v>0.91799999999999993</v>
      </c>
      <c r="G2210" s="27">
        <f t="shared" si="171"/>
        <v>0.93499999999999994</v>
      </c>
      <c r="H2210" s="28">
        <f t="shared" si="172"/>
        <v>0.95199999999999996</v>
      </c>
      <c r="I2210" s="29">
        <f t="shared" si="173"/>
        <v>0.96899999999999997</v>
      </c>
      <c r="J2210" s="30">
        <f t="shared" si="174"/>
        <v>1.105</v>
      </c>
    </row>
    <row r="2211" spans="2:10" s="11" customFormat="1">
      <c r="B2211" s="31" t="s">
        <v>7230</v>
      </c>
      <c r="C2211" s="32" t="s">
        <v>7231</v>
      </c>
      <c r="D2211" s="33" t="s">
        <v>7232</v>
      </c>
      <c r="E2211" s="34" t="s">
        <v>3235</v>
      </c>
      <c r="F2211" s="26">
        <f t="shared" si="170"/>
        <v>3.51</v>
      </c>
      <c r="G2211" s="27">
        <f t="shared" si="171"/>
        <v>3.5750000000000002</v>
      </c>
      <c r="H2211" s="28">
        <f t="shared" si="172"/>
        <v>3.64</v>
      </c>
      <c r="I2211" s="29">
        <f t="shared" si="173"/>
        <v>3.7050000000000001</v>
      </c>
      <c r="J2211" s="30">
        <f t="shared" si="174"/>
        <v>4.2249999999999996</v>
      </c>
    </row>
    <row r="2212" spans="2:10" s="11" customFormat="1">
      <c r="B2212" s="31" t="s">
        <v>7233</v>
      </c>
      <c r="C2212" s="32" t="s">
        <v>7234</v>
      </c>
      <c r="D2212" s="33" t="s">
        <v>7235</v>
      </c>
      <c r="E2212" s="34" t="s">
        <v>3270</v>
      </c>
      <c r="F2212" s="26">
        <f t="shared" si="170"/>
        <v>1.4580000000000002</v>
      </c>
      <c r="G2212" s="27">
        <f t="shared" si="171"/>
        <v>1.4850000000000001</v>
      </c>
      <c r="H2212" s="28">
        <f t="shared" si="172"/>
        <v>1.512</v>
      </c>
      <c r="I2212" s="29">
        <f t="shared" si="173"/>
        <v>1.5390000000000001</v>
      </c>
      <c r="J2212" s="30">
        <f t="shared" si="174"/>
        <v>1.7550000000000001</v>
      </c>
    </row>
    <row r="2213" spans="2:10" s="11" customFormat="1">
      <c r="B2213" s="31" t="s">
        <v>7236</v>
      </c>
      <c r="C2213" s="32" t="s">
        <v>7237</v>
      </c>
      <c r="D2213" s="33" t="s">
        <v>7238</v>
      </c>
      <c r="E2213" s="34" t="s">
        <v>3235</v>
      </c>
      <c r="F2213" s="26">
        <f t="shared" si="170"/>
        <v>3.51</v>
      </c>
      <c r="G2213" s="27">
        <f t="shared" si="171"/>
        <v>3.5750000000000002</v>
      </c>
      <c r="H2213" s="28">
        <f t="shared" si="172"/>
        <v>3.64</v>
      </c>
      <c r="I2213" s="29">
        <f t="shared" si="173"/>
        <v>3.7050000000000001</v>
      </c>
      <c r="J2213" s="30">
        <f t="shared" si="174"/>
        <v>4.2249999999999996</v>
      </c>
    </row>
    <row r="2214" spans="2:10" s="11" customFormat="1">
      <c r="B2214" s="31" t="s">
        <v>7239</v>
      </c>
      <c r="C2214" s="32" t="s">
        <v>7240</v>
      </c>
      <c r="D2214" s="33" t="s">
        <v>7241</v>
      </c>
      <c r="E2214" s="34" t="s">
        <v>853</v>
      </c>
      <c r="F2214" s="26">
        <f t="shared" si="170"/>
        <v>1.1880000000000002</v>
      </c>
      <c r="G2214" s="27">
        <f t="shared" si="171"/>
        <v>1.2100000000000002</v>
      </c>
      <c r="H2214" s="28">
        <f t="shared" si="172"/>
        <v>1.2320000000000002</v>
      </c>
      <c r="I2214" s="29">
        <f t="shared" si="173"/>
        <v>1.254</v>
      </c>
      <c r="J2214" s="30">
        <f t="shared" si="174"/>
        <v>1.4300000000000002</v>
      </c>
    </row>
    <row r="2215" spans="2:10" s="11" customFormat="1">
      <c r="B2215" s="31" t="s">
        <v>7242</v>
      </c>
      <c r="C2215" s="32" t="s">
        <v>7243</v>
      </c>
      <c r="D2215" s="33" t="s">
        <v>7244</v>
      </c>
      <c r="E2215" s="34" t="s">
        <v>6891</v>
      </c>
      <c r="F2215" s="26">
        <f t="shared" si="170"/>
        <v>2.5380000000000003</v>
      </c>
      <c r="G2215" s="27">
        <f t="shared" si="171"/>
        <v>2.585</v>
      </c>
      <c r="H2215" s="28">
        <f t="shared" si="172"/>
        <v>2.6320000000000001</v>
      </c>
      <c r="I2215" s="29">
        <f t="shared" si="173"/>
        <v>2.6790000000000003</v>
      </c>
      <c r="J2215" s="30">
        <f t="shared" si="174"/>
        <v>3.0550000000000002</v>
      </c>
    </row>
    <row r="2216" spans="2:10" s="11" customFormat="1">
      <c r="B2216" s="31" t="s">
        <v>7245</v>
      </c>
      <c r="C2216" s="32" t="s">
        <v>7246</v>
      </c>
      <c r="D2216" s="33" t="s">
        <v>7247</v>
      </c>
      <c r="E2216" s="34" t="s">
        <v>595</v>
      </c>
      <c r="F2216" s="26">
        <f t="shared" si="170"/>
        <v>0.81</v>
      </c>
      <c r="G2216" s="27">
        <f t="shared" si="171"/>
        <v>0.82499999999999996</v>
      </c>
      <c r="H2216" s="28">
        <f t="shared" si="172"/>
        <v>0.84</v>
      </c>
      <c r="I2216" s="29">
        <f t="shared" si="173"/>
        <v>0.85499999999999998</v>
      </c>
      <c r="J2216" s="30">
        <f t="shared" si="174"/>
        <v>0.97499999999999998</v>
      </c>
    </row>
    <row r="2217" spans="2:10" s="11" customFormat="1">
      <c r="B2217" s="31" t="s">
        <v>7248</v>
      </c>
      <c r="C2217" s="32" t="s">
        <v>7249</v>
      </c>
      <c r="D2217" s="33" t="s">
        <v>7250</v>
      </c>
      <c r="E2217" s="34" t="s">
        <v>595</v>
      </c>
      <c r="F2217" s="26">
        <f t="shared" si="170"/>
        <v>0.81</v>
      </c>
      <c r="G2217" s="27">
        <f t="shared" si="171"/>
        <v>0.82499999999999996</v>
      </c>
      <c r="H2217" s="28">
        <f t="shared" si="172"/>
        <v>0.84</v>
      </c>
      <c r="I2217" s="29">
        <f t="shared" si="173"/>
        <v>0.85499999999999998</v>
      </c>
      <c r="J2217" s="30">
        <f t="shared" si="174"/>
        <v>0.97499999999999998</v>
      </c>
    </row>
    <row r="2218" spans="2:10" s="11" customFormat="1">
      <c r="B2218" s="31" t="s">
        <v>7251</v>
      </c>
      <c r="C2218" s="32" t="s">
        <v>7252</v>
      </c>
      <c r="D2218" s="33" t="s">
        <v>7253</v>
      </c>
      <c r="E2218" s="34" t="s">
        <v>878</v>
      </c>
      <c r="F2218" s="26">
        <f t="shared" si="170"/>
        <v>1.9980000000000002</v>
      </c>
      <c r="G2218" s="27">
        <f t="shared" si="171"/>
        <v>2.0350000000000001</v>
      </c>
      <c r="H2218" s="28">
        <f t="shared" si="172"/>
        <v>2.0720000000000001</v>
      </c>
      <c r="I2218" s="29">
        <f t="shared" si="173"/>
        <v>2.109</v>
      </c>
      <c r="J2218" s="30">
        <f t="shared" si="174"/>
        <v>2.4050000000000002</v>
      </c>
    </row>
    <row r="2219" spans="2:10" s="11" customFormat="1">
      <c r="B2219" s="31" t="s">
        <v>7254</v>
      </c>
      <c r="C2219" s="32" t="s">
        <v>7255</v>
      </c>
      <c r="D2219" s="33" t="s">
        <v>7256</v>
      </c>
      <c r="E2219" s="34" t="s">
        <v>3258</v>
      </c>
      <c r="F2219" s="26">
        <f t="shared" si="170"/>
        <v>1.512</v>
      </c>
      <c r="G2219" s="27">
        <f t="shared" si="171"/>
        <v>1.5399999999999998</v>
      </c>
      <c r="H2219" s="28">
        <f t="shared" si="172"/>
        <v>1.5679999999999998</v>
      </c>
      <c r="I2219" s="29">
        <f t="shared" si="173"/>
        <v>1.5959999999999999</v>
      </c>
      <c r="J2219" s="30">
        <f t="shared" si="174"/>
        <v>1.8199999999999998</v>
      </c>
    </row>
    <row r="2220" spans="2:10" s="11" customFormat="1">
      <c r="B2220" s="31" t="s">
        <v>7257</v>
      </c>
      <c r="C2220" s="32" t="s">
        <v>7258</v>
      </c>
      <c r="D2220" s="33" t="s">
        <v>7259</v>
      </c>
      <c r="E2220" s="34" t="s">
        <v>867</v>
      </c>
      <c r="F2220" s="26">
        <f t="shared" si="170"/>
        <v>1.7280000000000002</v>
      </c>
      <c r="G2220" s="27">
        <f t="shared" si="171"/>
        <v>1.7600000000000002</v>
      </c>
      <c r="H2220" s="28">
        <f t="shared" si="172"/>
        <v>1.792</v>
      </c>
      <c r="I2220" s="29">
        <f t="shared" si="173"/>
        <v>1.8240000000000001</v>
      </c>
      <c r="J2220" s="30">
        <f t="shared" si="174"/>
        <v>2.08</v>
      </c>
    </row>
    <row r="2221" spans="2:10" s="11" customFormat="1">
      <c r="B2221" s="31" t="s">
        <v>7260</v>
      </c>
      <c r="C2221" s="32" t="s">
        <v>7261</v>
      </c>
      <c r="D2221" s="33" t="s">
        <v>7262</v>
      </c>
      <c r="E2221" s="34" t="s">
        <v>867</v>
      </c>
      <c r="F2221" s="26">
        <f t="shared" si="170"/>
        <v>1.7280000000000002</v>
      </c>
      <c r="G2221" s="27">
        <f t="shared" si="171"/>
        <v>1.7600000000000002</v>
      </c>
      <c r="H2221" s="28">
        <f t="shared" si="172"/>
        <v>1.792</v>
      </c>
      <c r="I2221" s="29">
        <f t="shared" si="173"/>
        <v>1.8240000000000001</v>
      </c>
      <c r="J2221" s="30">
        <f t="shared" si="174"/>
        <v>2.08</v>
      </c>
    </row>
    <row r="2222" spans="2:10" s="11" customFormat="1">
      <c r="B2222" s="31" t="s">
        <v>7263</v>
      </c>
      <c r="C2222" s="32" t="s">
        <v>7264</v>
      </c>
      <c r="D2222" s="33" t="s">
        <v>7265</v>
      </c>
      <c r="E2222" s="34" t="s">
        <v>3258</v>
      </c>
      <c r="F2222" s="26">
        <f t="shared" si="170"/>
        <v>1.512</v>
      </c>
      <c r="G2222" s="27">
        <f t="shared" si="171"/>
        <v>1.5399999999999998</v>
      </c>
      <c r="H2222" s="28">
        <f t="shared" si="172"/>
        <v>1.5679999999999998</v>
      </c>
      <c r="I2222" s="29">
        <f t="shared" si="173"/>
        <v>1.5959999999999999</v>
      </c>
      <c r="J2222" s="30">
        <f t="shared" si="174"/>
        <v>1.8199999999999998</v>
      </c>
    </row>
    <row r="2223" spans="2:10" s="11" customFormat="1">
      <c r="B2223" s="31" t="s">
        <v>7266</v>
      </c>
      <c r="C2223" s="32" t="s">
        <v>7267</v>
      </c>
      <c r="D2223" s="33" t="s">
        <v>7268</v>
      </c>
      <c r="E2223" s="34" t="s">
        <v>3747</v>
      </c>
      <c r="F2223" s="26">
        <f t="shared" si="170"/>
        <v>5.13</v>
      </c>
      <c r="G2223" s="27">
        <f t="shared" si="171"/>
        <v>5.2249999999999996</v>
      </c>
      <c r="H2223" s="28">
        <f t="shared" si="172"/>
        <v>5.32</v>
      </c>
      <c r="I2223" s="29">
        <f t="shared" si="173"/>
        <v>5.415</v>
      </c>
      <c r="J2223" s="30">
        <f t="shared" si="174"/>
        <v>6.1749999999999998</v>
      </c>
    </row>
    <row r="2224" spans="2:10" s="11" customFormat="1">
      <c r="B2224" s="31" t="s">
        <v>7269</v>
      </c>
      <c r="C2224" s="32" t="s">
        <v>7270</v>
      </c>
      <c r="D2224" s="33" t="s">
        <v>7271</v>
      </c>
      <c r="E2224" s="34" t="s">
        <v>9</v>
      </c>
      <c r="F2224" s="26">
        <f t="shared" si="170"/>
        <v>84.24</v>
      </c>
      <c r="G2224" s="27">
        <f t="shared" si="171"/>
        <v>85.8</v>
      </c>
      <c r="H2224" s="28">
        <f t="shared" si="172"/>
        <v>87.36</v>
      </c>
      <c r="I2224" s="29">
        <f t="shared" si="173"/>
        <v>88.92</v>
      </c>
      <c r="J2224" s="30">
        <f t="shared" si="174"/>
        <v>101.4</v>
      </c>
    </row>
    <row r="2225" spans="2:10" s="11" customFormat="1">
      <c r="B2225" s="31" t="s">
        <v>7272</v>
      </c>
      <c r="C2225" s="32" t="s">
        <v>7273</v>
      </c>
      <c r="D2225" s="33" t="s">
        <v>7274</v>
      </c>
      <c r="E2225" s="34" t="s">
        <v>7275</v>
      </c>
      <c r="F2225" s="26">
        <f t="shared" si="170"/>
        <v>132.84</v>
      </c>
      <c r="G2225" s="27">
        <f t="shared" si="171"/>
        <v>135.30000000000001</v>
      </c>
      <c r="H2225" s="28">
        <f t="shared" si="172"/>
        <v>137.76</v>
      </c>
      <c r="I2225" s="29">
        <f t="shared" si="173"/>
        <v>140.22</v>
      </c>
      <c r="J2225" s="30">
        <f t="shared" si="174"/>
        <v>159.9</v>
      </c>
    </row>
    <row r="2226" spans="2:10" s="11" customFormat="1">
      <c r="B2226" s="31" t="s">
        <v>7276</v>
      </c>
      <c r="C2226" s="32" t="s">
        <v>7277</v>
      </c>
      <c r="D2226" s="33" t="s">
        <v>7278</v>
      </c>
      <c r="E2226" s="34" t="s">
        <v>7279</v>
      </c>
      <c r="F2226" s="26">
        <f t="shared" si="170"/>
        <v>96.66</v>
      </c>
      <c r="G2226" s="27">
        <f t="shared" si="171"/>
        <v>98.45</v>
      </c>
      <c r="H2226" s="28">
        <f t="shared" si="172"/>
        <v>100.24</v>
      </c>
      <c r="I2226" s="29">
        <f t="shared" si="173"/>
        <v>102.03</v>
      </c>
      <c r="J2226" s="30">
        <f t="shared" si="174"/>
        <v>116.35</v>
      </c>
    </row>
    <row r="2227" spans="2:10" s="11" customFormat="1">
      <c r="B2227" s="31" t="s">
        <v>7280</v>
      </c>
      <c r="C2227" s="32" t="s">
        <v>7281</v>
      </c>
      <c r="D2227" s="33" t="s">
        <v>7282</v>
      </c>
      <c r="E2227" s="34" t="s">
        <v>7283</v>
      </c>
      <c r="F2227" s="26">
        <f t="shared" si="170"/>
        <v>75.384</v>
      </c>
      <c r="G2227" s="27">
        <f t="shared" si="171"/>
        <v>76.78</v>
      </c>
      <c r="H2227" s="28">
        <f t="shared" si="172"/>
        <v>78.176000000000002</v>
      </c>
      <c r="I2227" s="29">
        <f t="shared" si="173"/>
        <v>79.572000000000003</v>
      </c>
      <c r="J2227" s="30">
        <f t="shared" si="174"/>
        <v>90.74</v>
      </c>
    </row>
    <row r="2228" spans="2:10" s="11" customFormat="1">
      <c r="B2228" s="31" t="s">
        <v>7284</v>
      </c>
      <c r="C2228" s="32" t="s">
        <v>7285</v>
      </c>
      <c r="D2228" s="33" t="s">
        <v>7286</v>
      </c>
      <c r="E2228" s="34" t="s">
        <v>1548</v>
      </c>
      <c r="F2228" s="26">
        <f t="shared" si="170"/>
        <v>26.73</v>
      </c>
      <c r="G2228" s="27">
        <f t="shared" si="171"/>
        <v>27.225000000000001</v>
      </c>
      <c r="H2228" s="28">
        <f t="shared" si="172"/>
        <v>27.72</v>
      </c>
      <c r="I2228" s="29">
        <f t="shared" si="173"/>
        <v>28.215</v>
      </c>
      <c r="J2228" s="30">
        <f t="shared" si="174"/>
        <v>32.174999999999997</v>
      </c>
    </row>
    <row r="2229" spans="2:10" s="11" customFormat="1">
      <c r="B2229" s="31" t="s">
        <v>7287</v>
      </c>
      <c r="C2229" s="32" t="s">
        <v>7288</v>
      </c>
      <c r="D2229" s="33" t="s">
        <v>7289</v>
      </c>
      <c r="E2229" s="34" t="s">
        <v>530</v>
      </c>
      <c r="F2229" s="26">
        <f t="shared" si="170"/>
        <v>140.4</v>
      </c>
      <c r="G2229" s="27">
        <f t="shared" si="171"/>
        <v>143</v>
      </c>
      <c r="H2229" s="28">
        <f t="shared" si="172"/>
        <v>145.6</v>
      </c>
      <c r="I2229" s="29">
        <f t="shared" si="173"/>
        <v>148.19999999999999</v>
      </c>
      <c r="J2229" s="30">
        <f t="shared" si="174"/>
        <v>169</v>
      </c>
    </row>
    <row r="2230" spans="2:10" s="11" customFormat="1">
      <c r="B2230" s="31" t="s">
        <v>7290</v>
      </c>
      <c r="C2230" s="32" t="s">
        <v>7291</v>
      </c>
      <c r="D2230" s="33" t="s">
        <v>7292</v>
      </c>
      <c r="E2230" s="34" t="s">
        <v>552</v>
      </c>
      <c r="F2230" s="26">
        <f t="shared" si="170"/>
        <v>14.04</v>
      </c>
      <c r="G2230" s="27">
        <f t="shared" si="171"/>
        <v>14.3</v>
      </c>
      <c r="H2230" s="28">
        <f t="shared" si="172"/>
        <v>14.56</v>
      </c>
      <c r="I2230" s="29">
        <f t="shared" si="173"/>
        <v>14.82</v>
      </c>
      <c r="J2230" s="30">
        <f t="shared" si="174"/>
        <v>16.899999999999999</v>
      </c>
    </row>
    <row r="2231" spans="2:10" s="11" customFormat="1">
      <c r="B2231" s="31" t="s">
        <v>7293</v>
      </c>
      <c r="C2231" s="32" t="s">
        <v>7294</v>
      </c>
      <c r="D2231" s="33" t="s">
        <v>7295</v>
      </c>
      <c r="E2231" s="34" t="s">
        <v>1202</v>
      </c>
      <c r="F2231" s="26">
        <f t="shared" si="170"/>
        <v>53.46</v>
      </c>
      <c r="G2231" s="27">
        <f t="shared" si="171"/>
        <v>54.45</v>
      </c>
      <c r="H2231" s="28">
        <f t="shared" si="172"/>
        <v>55.44</v>
      </c>
      <c r="I2231" s="29">
        <f t="shared" si="173"/>
        <v>56.43</v>
      </c>
      <c r="J2231" s="30">
        <f t="shared" si="174"/>
        <v>64.349999999999994</v>
      </c>
    </row>
    <row r="2232" spans="2:10" s="11" customFormat="1">
      <c r="B2232" s="31" t="s">
        <v>7296</v>
      </c>
      <c r="C2232" s="32" t="s">
        <v>7297</v>
      </c>
      <c r="D2232" s="33" t="s">
        <v>7298</v>
      </c>
      <c r="E2232" s="34" t="s">
        <v>7299</v>
      </c>
      <c r="F2232" s="26">
        <f t="shared" si="170"/>
        <v>41.447592</v>
      </c>
      <c r="G2232" s="27">
        <f t="shared" si="171"/>
        <v>42.215140000000005</v>
      </c>
      <c r="H2232" s="28">
        <f t="shared" si="172"/>
        <v>42.982688000000003</v>
      </c>
      <c r="I2232" s="29">
        <f t="shared" si="173"/>
        <v>43.750236000000001</v>
      </c>
      <c r="J2232" s="30">
        <f t="shared" si="174"/>
        <v>49.890619999999998</v>
      </c>
    </row>
    <row r="2233" spans="2:10" s="11" customFormat="1">
      <c r="B2233" s="31" t="s">
        <v>7300</v>
      </c>
      <c r="C2233" s="32" t="s">
        <v>7301</v>
      </c>
      <c r="D2233" s="33" t="s">
        <v>7302</v>
      </c>
      <c r="E2233" s="34" t="s">
        <v>75</v>
      </c>
      <c r="F2233" s="26">
        <f t="shared" si="170"/>
        <v>19.170000000000002</v>
      </c>
      <c r="G2233" s="27">
        <f t="shared" si="171"/>
        <v>19.524999999999999</v>
      </c>
      <c r="H2233" s="28">
        <f t="shared" si="172"/>
        <v>19.88</v>
      </c>
      <c r="I2233" s="29">
        <f t="shared" si="173"/>
        <v>20.234999999999999</v>
      </c>
      <c r="J2233" s="30">
        <f t="shared" si="174"/>
        <v>23.074999999999999</v>
      </c>
    </row>
    <row r="2234" spans="2:10" s="11" customFormat="1">
      <c r="B2234" s="31" t="s">
        <v>7303</v>
      </c>
      <c r="C2234" s="32" t="s">
        <v>7304</v>
      </c>
      <c r="D2234" s="33" t="s">
        <v>7305</v>
      </c>
      <c r="E2234" s="34" t="s">
        <v>487</v>
      </c>
      <c r="F2234" s="26">
        <f t="shared" si="170"/>
        <v>11.34</v>
      </c>
      <c r="G2234" s="27">
        <f t="shared" si="171"/>
        <v>11.55</v>
      </c>
      <c r="H2234" s="28">
        <f t="shared" si="172"/>
        <v>11.76</v>
      </c>
      <c r="I2234" s="29">
        <f t="shared" si="173"/>
        <v>11.97</v>
      </c>
      <c r="J2234" s="30">
        <f t="shared" si="174"/>
        <v>13.65</v>
      </c>
    </row>
    <row r="2235" spans="2:10" s="11" customFormat="1">
      <c r="B2235" s="31" t="s">
        <v>7306</v>
      </c>
      <c r="C2235" s="32" t="s">
        <v>7307</v>
      </c>
      <c r="D2235" s="33" t="s">
        <v>7308</v>
      </c>
      <c r="E2235" s="34" t="s">
        <v>487</v>
      </c>
      <c r="F2235" s="26">
        <f t="shared" si="170"/>
        <v>11.34</v>
      </c>
      <c r="G2235" s="27">
        <f t="shared" si="171"/>
        <v>11.55</v>
      </c>
      <c r="H2235" s="28">
        <f t="shared" si="172"/>
        <v>11.76</v>
      </c>
      <c r="I2235" s="29">
        <f t="shared" si="173"/>
        <v>11.97</v>
      </c>
      <c r="J2235" s="30">
        <f t="shared" si="174"/>
        <v>13.65</v>
      </c>
    </row>
    <row r="2236" spans="2:10" s="11" customFormat="1">
      <c r="B2236" s="31" t="s">
        <v>7309</v>
      </c>
      <c r="C2236" s="32" t="s">
        <v>7310</v>
      </c>
      <c r="D2236" s="33" t="s">
        <v>7311</v>
      </c>
      <c r="E2236" s="34" t="s">
        <v>270</v>
      </c>
      <c r="F2236" s="26">
        <f t="shared" si="170"/>
        <v>51.84</v>
      </c>
      <c r="G2236" s="27">
        <f t="shared" si="171"/>
        <v>52.8</v>
      </c>
      <c r="H2236" s="28">
        <f t="shared" si="172"/>
        <v>53.76</v>
      </c>
      <c r="I2236" s="29">
        <f t="shared" si="173"/>
        <v>54.72</v>
      </c>
      <c r="J2236" s="30">
        <f t="shared" si="174"/>
        <v>62.4</v>
      </c>
    </row>
    <row r="2237" spans="2:10" s="11" customFormat="1">
      <c r="B2237" s="31" t="s">
        <v>7312</v>
      </c>
      <c r="C2237" s="32" t="s">
        <v>7313</v>
      </c>
      <c r="D2237" s="33" t="s">
        <v>7314</v>
      </c>
      <c r="E2237" s="34" t="s">
        <v>1254</v>
      </c>
      <c r="F2237" s="26">
        <f t="shared" si="170"/>
        <v>33.479999999999997</v>
      </c>
      <c r="G2237" s="27">
        <f t="shared" si="171"/>
        <v>34.1</v>
      </c>
      <c r="H2237" s="28">
        <f t="shared" si="172"/>
        <v>34.72</v>
      </c>
      <c r="I2237" s="29">
        <f t="shared" si="173"/>
        <v>35.340000000000003</v>
      </c>
      <c r="J2237" s="30">
        <f t="shared" si="174"/>
        <v>40.299999999999997</v>
      </c>
    </row>
    <row r="2238" spans="2:10" s="11" customFormat="1">
      <c r="B2238" s="31" t="s">
        <v>7315</v>
      </c>
      <c r="C2238" s="32" t="s">
        <v>7316</v>
      </c>
      <c r="D2238" s="33" t="s">
        <v>7317</v>
      </c>
      <c r="E2238" s="34" t="s">
        <v>233</v>
      </c>
      <c r="F2238" s="26">
        <f t="shared" si="170"/>
        <v>48.6</v>
      </c>
      <c r="G2238" s="27">
        <f t="shared" si="171"/>
        <v>49.5</v>
      </c>
      <c r="H2238" s="28">
        <f t="shared" si="172"/>
        <v>50.4</v>
      </c>
      <c r="I2238" s="29">
        <f t="shared" si="173"/>
        <v>51.3</v>
      </c>
      <c r="J2238" s="30">
        <f t="shared" si="174"/>
        <v>58.5</v>
      </c>
    </row>
    <row r="2239" spans="2:10" s="11" customFormat="1">
      <c r="B2239" s="31" t="s">
        <v>7318</v>
      </c>
      <c r="C2239" s="32" t="s">
        <v>7319</v>
      </c>
      <c r="D2239" s="33" t="s">
        <v>7320</v>
      </c>
      <c r="E2239" s="34" t="s">
        <v>96</v>
      </c>
      <c r="F2239" s="26">
        <f t="shared" si="170"/>
        <v>23.76</v>
      </c>
      <c r="G2239" s="27">
        <f t="shared" si="171"/>
        <v>24.2</v>
      </c>
      <c r="H2239" s="28">
        <f t="shared" si="172"/>
        <v>24.64</v>
      </c>
      <c r="I2239" s="29">
        <f t="shared" si="173"/>
        <v>25.08</v>
      </c>
      <c r="J2239" s="30">
        <f t="shared" si="174"/>
        <v>28.6</v>
      </c>
    </row>
    <row r="2240" spans="2:10" s="11" customFormat="1">
      <c r="B2240" s="31" t="s">
        <v>7321</v>
      </c>
      <c r="C2240" s="32" t="s">
        <v>7322</v>
      </c>
      <c r="D2240" s="33" t="s">
        <v>7323</v>
      </c>
      <c r="E2240" s="34" t="s">
        <v>141</v>
      </c>
      <c r="F2240" s="26">
        <f t="shared" si="170"/>
        <v>41.04</v>
      </c>
      <c r="G2240" s="27">
        <f t="shared" si="171"/>
        <v>41.8</v>
      </c>
      <c r="H2240" s="28">
        <f t="shared" si="172"/>
        <v>42.56</v>
      </c>
      <c r="I2240" s="29">
        <f t="shared" si="173"/>
        <v>43.32</v>
      </c>
      <c r="J2240" s="30">
        <f t="shared" si="174"/>
        <v>49.4</v>
      </c>
    </row>
    <row r="2241" spans="2:10" s="11" customFormat="1">
      <c r="B2241" s="31" t="s">
        <v>7324</v>
      </c>
      <c r="C2241" s="32" t="s">
        <v>7325</v>
      </c>
      <c r="D2241" s="33" t="s">
        <v>7326</v>
      </c>
      <c r="E2241" s="34" t="s">
        <v>157</v>
      </c>
      <c r="F2241" s="26">
        <f t="shared" si="170"/>
        <v>32.4</v>
      </c>
      <c r="G2241" s="27">
        <f t="shared" si="171"/>
        <v>33</v>
      </c>
      <c r="H2241" s="28">
        <f t="shared" si="172"/>
        <v>33.6</v>
      </c>
      <c r="I2241" s="29">
        <f t="shared" si="173"/>
        <v>34.200000000000003</v>
      </c>
      <c r="J2241" s="30">
        <f t="shared" si="174"/>
        <v>39</v>
      </c>
    </row>
    <row r="2242" spans="2:10" s="11" customFormat="1">
      <c r="B2242" s="31" t="s">
        <v>7327</v>
      </c>
      <c r="C2242" s="32" t="s">
        <v>7328</v>
      </c>
      <c r="D2242" s="33" t="s">
        <v>7329</v>
      </c>
      <c r="E2242" s="34" t="s">
        <v>1859</v>
      </c>
      <c r="F2242" s="26">
        <f t="shared" si="170"/>
        <v>15.93</v>
      </c>
      <c r="G2242" s="27">
        <f t="shared" si="171"/>
        <v>16.225000000000001</v>
      </c>
      <c r="H2242" s="28">
        <f t="shared" si="172"/>
        <v>16.52</v>
      </c>
      <c r="I2242" s="29">
        <f t="shared" si="173"/>
        <v>16.815000000000001</v>
      </c>
      <c r="J2242" s="30">
        <f t="shared" si="174"/>
        <v>19.175000000000001</v>
      </c>
    </row>
    <row r="2243" spans="2:10" s="11" customFormat="1">
      <c r="B2243" s="31" t="s">
        <v>7330</v>
      </c>
      <c r="C2243" s="32" t="s">
        <v>7331</v>
      </c>
      <c r="D2243" s="33" t="s">
        <v>7332</v>
      </c>
      <c r="E2243" s="34" t="s">
        <v>141</v>
      </c>
      <c r="F2243" s="26">
        <f t="shared" si="170"/>
        <v>41.04</v>
      </c>
      <c r="G2243" s="27">
        <f t="shared" si="171"/>
        <v>41.8</v>
      </c>
      <c r="H2243" s="28">
        <f t="shared" si="172"/>
        <v>42.56</v>
      </c>
      <c r="I2243" s="29">
        <f t="shared" si="173"/>
        <v>43.32</v>
      </c>
      <c r="J2243" s="30">
        <f t="shared" si="174"/>
        <v>49.4</v>
      </c>
    </row>
    <row r="2244" spans="2:10" s="11" customFormat="1">
      <c r="B2244" s="31" t="s">
        <v>7333</v>
      </c>
      <c r="C2244" s="32" t="s">
        <v>7334</v>
      </c>
      <c r="D2244" s="33" t="s">
        <v>7335</v>
      </c>
      <c r="E2244" s="34" t="s">
        <v>60</v>
      </c>
      <c r="F2244" s="26">
        <f t="shared" si="170"/>
        <v>15.66</v>
      </c>
      <c r="G2244" s="27">
        <f t="shared" si="171"/>
        <v>15.95</v>
      </c>
      <c r="H2244" s="28">
        <f t="shared" si="172"/>
        <v>16.239999999999998</v>
      </c>
      <c r="I2244" s="29">
        <f t="shared" si="173"/>
        <v>16.53</v>
      </c>
      <c r="J2244" s="30">
        <f t="shared" si="174"/>
        <v>18.850000000000001</v>
      </c>
    </row>
    <row r="2245" spans="2:10" s="11" customFormat="1">
      <c r="B2245" s="31" t="s">
        <v>7336</v>
      </c>
      <c r="C2245" s="32" t="s">
        <v>7337</v>
      </c>
      <c r="D2245" s="33" t="s">
        <v>7338</v>
      </c>
      <c r="E2245" s="34" t="s">
        <v>60</v>
      </c>
      <c r="F2245" s="26">
        <f t="shared" si="170"/>
        <v>15.66</v>
      </c>
      <c r="G2245" s="27">
        <f t="shared" si="171"/>
        <v>15.95</v>
      </c>
      <c r="H2245" s="28">
        <f t="shared" si="172"/>
        <v>16.239999999999998</v>
      </c>
      <c r="I2245" s="29">
        <f t="shared" si="173"/>
        <v>16.53</v>
      </c>
      <c r="J2245" s="30">
        <f t="shared" si="174"/>
        <v>18.850000000000001</v>
      </c>
    </row>
    <row r="2246" spans="2:10" s="11" customFormat="1">
      <c r="B2246" s="31" t="s">
        <v>7339</v>
      </c>
      <c r="C2246" s="32" t="s">
        <v>7340</v>
      </c>
      <c r="D2246" s="33" t="s">
        <v>7341</v>
      </c>
      <c r="E2246" s="34" t="s">
        <v>60</v>
      </c>
      <c r="F2246" s="26">
        <f t="shared" si="170"/>
        <v>15.66</v>
      </c>
      <c r="G2246" s="27">
        <f t="shared" si="171"/>
        <v>15.95</v>
      </c>
      <c r="H2246" s="28">
        <f t="shared" si="172"/>
        <v>16.239999999999998</v>
      </c>
      <c r="I2246" s="29">
        <f t="shared" si="173"/>
        <v>16.53</v>
      </c>
      <c r="J2246" s="30">
        <f t="shared" si="174"/>
        <v>18.850000000000001</v>
      </c>
    </row>
    <row r="2247" spans="2:10" s="11" customFormat="1">
      <c r="B2247" s="31" t="s">
        <v>7342</v>
      </c>
      <c r="C2247" s="32" t="s">
        <v>7343</v>
      </c>
      <c r="D2247" s="33" t="s">
        <v>7344</v>
      </c>
      <c r="E2247" s="34" t="s">
        <v>144</v>
      </c>
      <c r="F2247" s="26">
        <f t="shared" si="170"/>
        <v>37.799999999999997</v>
      </c>
      <c r="G2247" s="27">
        <f t="shared" si="171"/>
        <v>38.5</v>
      </c>
      <c r="H2247" s="28">
        <f t="shared" si="172"/>
        <v>39.200000000000003</v>
      </c>
      <c r="I2247" s="29">
        <f t="shared" si="173"/>
        <v>39.9</v>
      </c>
      <c r="J2247" s="30">
        <f t="shared" si="174"/>
        <v>45.5</v>
      </c>
    </row>
    <row r="2248" spans="2:10" s="11" customFormat="1">
      <c r="B2248" s="31" t="s">
        <v>7345</v>
      </c>
      <c r="C2248" s="32" t="s">
        <v>7346</v>
      </c>
      <c r="D2248" s="33" t="s">
        <v>7347</v>
      </c>
      <c r="E2248" s="34" t="s">
        <v>495</v>
      </c>
      <c r="F2248" s="26">
        <f t="shared" ref="F2248:F2311" si="175">E2248*(8/100)+E2248</f>
        <v>15.120000000000001</v>
      </c>
      <c r="G2248" s="27">
        <f t="shared" ref="G2248:G2311" si="176">E2248*(10/100)+E2248</f>
        <v>15.4</v>
      </c>
      <c r="H2248" s="28">
        <f t="shared" ref="H2248:H2311" si="177">E2248*(12/100)+E2248</f>
        <v>15.68</v>
      </c>
      <c r="I2248" s="29">
        <f t="shared" ref="I2248:I2311" si="178">E2248*(14/100)+E2248</f>
        <v>15.96</v>
      </c>
      <c r="J2248" s="30">
        <f t="shared" ref="J2248:J2311" si="179">E2248*(30/100)+E2248</f>
        <v>18.2</v>
      </c>
    </row>
    <row r="2249" spans="2:10" s="11" customFormat="1">
      <c r="B2249" s="31" t="s">
        <v>7348</v>
      </c>
      <c r="C2249" s="32" t="s">
        <v>7349</v>
      </c>
      <c r="D2249" s="33" t="s">
        <v>7350</v>
      </c>
      <c r="E2249" s="34" t="s">
        <v>552</v>
      </c>
      <c r="F2249" s="26">
        <f t="shared" si="175"/>
        <v>14.04</v>
      </c>
      <c r="G2249" s="27">
        <f t="shared" si="176"/>
        <v>14.3</v>
      </c>
      <c r="H2249" s="28">
        <f t="shared" si="177"/>
        <v>14.56</v>
      </c>
      <c r="I2249" s="29">
        <f t="shared" si="178"/>
        <v>14.82</v>
      </c>
      <c r="J2249" s="30">
        <f t="shared" si="179"/>
        <v>16.899999999999999</v>
      </c>
    </row>
    <row r="2250" spans="2:10" s="11" customFormat="1">
      <c r="B2250" s="31" t="s">
        <v>7351</v>
      </c>
      <c r="C2250" s="32" t="s">
        <v>7352</v>
      </c>
      <c r="D2250" s="33" t="s">
        <v>7353</v>
      </c>
      <c r="E2250" s="34" t="s">
        <v>7354</v>
      </c>
      <c r="F2250" s="26">
        <f t="shared" si="175"/>
        <v>10.787687999999999</v>
      </c>
      <c r="G2250" s="27">
        <f t="shared" si="176"/>
        <v>10.98746</v>
      </c>
      <c r="H2250" s="28">
        <f t="shared" si="177"/>
        <v>11.187232</v>
      </c>
      <c r="I2250" s="29">
        <f t="shared" si="178"/>
        <v>11.387004000000001</v>
      </c>
      <c r="J2250" s="30">
        <f t="shared" si="179"/>
        <v>12.98518</v>
      </c>
    </row>
    <row r="2251" spans="2:10" s="11" customFormat="1">
      <c r="B2251" s="31" t="s">
        <v>7355</v>
      </c>
      <c r="C2251" s="32" t="s">
        <v>7356</v>
      </c>
      <c r="D2251" s="33" t="s">
        <v>7357</v>
      </c>
      <c r="E2251" s="34" t="s">
        <v>4550</v>
      </c>
      <c r="F2251" s="26">
        <f t="shared" si="175"/>
        <v>16.739999999999998</v>
      </c>
      <c r="G2251" s="27">
        <f t="shared" si="176"/>
        <v>17.05</v>
      </c>
      <c r="H2251" s="28">
        <f t="shared" si="177"/>
        <v>17.36</v>
      </c>
      <c r="I2251" s="29">
        <f t="shared" si="178"/>
        <v>17.670000000000002</v>
      </c>
      <c r="J2251" s="30">
        <f t="shared" si="179"/>
        <v>20.149999999999999</v>
      </c>
    </row>
    <row r="2252" spans="2:10" s="11" customFormat="1">
      <c r="B2252" s="31" t="s">
        <v>7358</v>
      </c>
      <c r="C2252" s="32" t="s">
        <v>7359</v>
      </c>
      <c r="D2252" s="33" t="s">
        <v>7360</v>
      </c>
      <c r="E2252" s="34" t="s">
        <v>444</v>
      </c>
      <c r="F2252" s="26">
        <f t="shared" si="175"/>
        <v>10.53</v>
      </c>
      <c r="G2252" s="27">
        <f t="shared" si="176"/>
        <v>10.725</v>
      </c>
      <c r="H2252" s="28">
        <f t="shared" si="177"/>
        <v>10.92</v>
      </c>
      <c r="I2252" s="29">
        <f t="shared" si="178"/>
        <v>11.115</v>
      </c>
      <c r="J2252" s="30">
        <f t="shared" si="179"/>
        <v>12.675000000000001</v>
      </c>
    </row>
    <row r="2253" spans="2:10" s="11" customFormat="1">
      <c r="B2253" s="31" t="s">
        <v>5629</v>
      </c>
      <c r="C2253" s="32" t="s">
        <v>7361</v>
      </c>
      <c r="D2253" s="33" t="s">
        <v>7362</v>
      </c>
      <c r="E2253" s="34" t="s">
        <v>259</v>
      </c>
      <c r="F2253" s="26">
        <f t="shared" si="175"/>
        <v>26.46</v>
      </c>
      <c r="G2253" s="27">
        <f t="shared" si="176"/>
        <v>26.95</v>
      </c>
      <c r="H2253" s="28">
        <f t="shared" si="177"/>
        <v>27.44</v>
      </c>
      <c r="I2253" s="29">
        <f t="shared" si="178"/>
        <v>27.93</v>
      </c>
      <c r="J2253" s="30">
        <f t="shared" si="179"/>
        <v>31.85</v>
      </c>
    </row>
    <row r="2254" spans="2:10" s="11" customFormat="1">
      <c r="B2254" s="31" t="s">
        <v>7363</v>
      </c>
      <c r="C2254" s="32" t="s">
        <v>7364</v>
      </c>
      <c r="D2254" s="33" t="s">
        <v>7365</v>
      </c>
      <c r="E2254" s="34" t="s">
        <v>259</v>
      </c>
      <c r="F2254" s="26">
        <f t="shared" si="175"/>
        <v>26.46</v>
      </c>
      <c r="G2254" s="27">
        <f t="shared" si="176"/>
        <v>26.95</v>
      </c>
      <c r="H2254" s="28">
        <f t="shared" si="177"/>
        <v>27.44</v>
      </c>
      <c r="I2254" s="29">
        <f t="shared" si="178"/>
        <v>27.93</v>
      </c>
      <c r="J2254" s="30">
        <f t="shared" si="179"/>
        <v>31.85</v>
      </c>
    </row>
    <row r="2255" spans="2:10" s="11" customFormat="1">
      <c r="B2255" s="31" t="s">
        <v>7366</v>
      </c>
      <c r="C2255" s="32" t="s">
        <v>7367</v>
      </c>
      <c r="D2255" s="33" t="s">
        <v>7368</v>
      </c>
      <c r="E2255" s="34" t="s">
        <v>259</v>
      </c>
      <c r="F2255" s="26">
        <f t="shared" si="175"/>
        <v>26.46</v>
      </c>
      <c r="G2255" s="27">
        <f t="shared" si="176"/>
        <v>26.95</v>
      </c>
      <c r="H2255" s="28">
        <f t="shared" si="177"/>
        <v>27.44</v>
      </c>
      <c r="I2255" s="29">
        <f t="shared" si="178"/>
        <v>27.93</v>
      </c>
      <c r="J2255" s="30">
        <f t="shared" si="179"/>
        <v>31.85</v>
      </c>
    </row>
    <row r="2256" spans="2:10" s="11" customFormat="1">
      <c r="B2256" s="31" t="s">
        <v>7369</v>
      </c>
      <c r="C2256" s="32" t="s">
        <v>7370</v>
      </c>
      <c r="D2256" s="33" t="s">
        <v>7371</v>
      </c>
      <c r="E2256" s="34" t="s">
        <v>259</v>
      </c>
      <c r="F2256" s="26">
        <f t="shared" si="175"/>
        <v>26.46</v>
      </c>
      <c r="G2256" s="27">
        <f t="shared" si="176"/>
        <v>26.95</v>
      </c>
      <c r="H2256" s="28">
        <f t="shared" si="177"/>
        <v>27.44</v>
      </c>
      <c r="I2256" s="29">
        <f t="shared" si="178"/>
        <v>27.93</v>
      </c>
      <c r="J2256" s="30">
        <f t="shared" si="179"/>
        <v>31.85</v>
      </c>
    </row>
    <row r="2257" spans="2:10" s="11" customFormat="1">
      <c r="B2257" s="31" t="s">
        <v>7372</v>
      </c>
      <c r="C2257" s="32" t="s">
        <v>7373</v>
      </c>
      <c r="D2257" s="33" t="s">
        <v>7374</v>
      </c>
      <c r="E2257" s="34" t="s">
        <v>4371</v>
      </c>
      <c r="F2257" s="26">
        <f t="shared" si="175"/>
        <v>118.8</v>
      </c>
      <c r="G2257" s="27">
        <f t="shared" si="176"/>
        <v>121</v>
      </c>
      <c r="H2257" s="28">
        <f t="shared" si="177"/>
        <v>123.2</v>
      </c>
      <c r="I2257" s="29">
        <f t="shared" si="178"/>
        <v>125.4</v>
      </c>
      <c r="J2257" s="30">
        <f t="shared" si="179"/>
        <v>143</v>
      </c>
    </row>
    <row r="2258" spans="2:10" s="11" customFormat="1">
      <c r="B2258" s="31" t="s">
        <v>7375</v>
      </c>
      <c r="C2258" s="32" t="s">
        <v>7376</v>
      </c>
      <c r="D2258" s="33" t="s">
        <v>7377</v>
      </c>
      <c r="E2258" s="34" t="s">
        <v>141</v>
      </c>
      <c r="F2258" s="26">
        <f t="shared" si="175"/>
        <v>41.04</v>
      </c>
      <c r="G2258" s="27">
        <f t="shared" si="176"/>
        <v>41.8</v>
      </c>
      <c r="H2258" s="28">
        <f t="shared" si="177"/>
        <v>42.56</v>
      </c>
      <c r="I2258" s="29">
        <f t="shared" si="178"/>
        <v>43.32</v>
      </c>
      <c r="J2258" s="30">
        <f t="shared" si="179"/>
        <v>49.4</v>
      </c>
    </row>
    <row r="2259" spans="2:10" s="11" customFormat="1">
      <c r="B2259" s="31" t="s">
        <v>7378</v>
      </c>
      <c r="C2259" s="32" t="s">
        <v>7379</v>
      </c>
      <c r="D2259" s="33" t="s">
        <v>7380</v>
      </c>
      <c r="E2259" s="34" t="s">
        <v>552</v>
      </c>
      <c r="F2259" s="26">
        <f t="shared" si="175"/>
        <v>14.04</v>
      </c>
      <c r="G2259" s="27">
        <f t="shared" si="176"/>
        <v>14.3</v>
      </c>
      <c r="H2259" s="28">
        <f t="shared" si="177"/>
        <v>14.56</v>
      </c>
      <c r="I2259" s="29">
        <f t="shared" si="178"/>
        <v>14.82</v>
      </c>
      <c r="J2259" s="30">
        <f t="shared" si="179"/>
        <v>16.899999999999999</v>
      </c>
    </row>
    <row r="2260" spans="2:10" s="11" customFormat="1">
      <c r="B2260" s="31" t="s">
        <v>7381</v>
      </c>
      <c r="C2260" s="32" t="s">
        <v>7382</v>
      </c>
      <c r="D2260" s="33" t="s">
        <v>7383</v>
      </c>
      <c r="E2260" s="34" t="s">
        <v>1859</v>
      </c>
      <c r="F2260" s="26">
        <f t="shared" si="175"/>
        <v>15.93</v>
      </c>
      <c r="G2260" s="27">
        <f t="shared" si="176"/>
        <v>16.225000000000001</v>
      </c>
      <c r="H2260" s="28">
        <f t="shared" si="177"/>
        <v>16.52</v>
      </c>
      <c r="I2260" s="29">
        <f t="shared" si="178"/>
        <v>16.815000000000001</v>
      </c>
      <c r="J2260" s="30">
        <f t="shared" si="179"/>
        <v>19.175000000000001</v>
      </c>
    </row>
    <row r="2261" spans="2:10" s="11" customFormat="1">
      <c r="B2261" s="31" t="s">
        <v>7384</v>
      </c>
      <c r="C2261" s="32" t="s">
        <v>7385</v>
      </c>
      <c r="D2261" s="33" t="s">
        <v>7386</v>
      </c>
      <c r="E2261" s="34" t="s">
        <v>735</v>
      </c>
      <c r="F2261" s="26">
        <f t="shared" si="175"/>
        <v>10.8</v>
      </c>
      <c r="G2261" s="27">
        <f t="shared" si="176"/>
        <v>11</v>
      </c>
      <c r="H2261" s="28">
        <f t="shared" si="177"/>
        <v>11.2</v>
      </c>
      <c r="I2261" s="29">
        <f t="shared" si="178"/>
        <v>11.4</v>
      </c>
      <c r="J2261" s="30">
        <f t="shared" si="179"/>
        <v>13</v>
      </c>
    </row>
    <row r="2262" spans="2:10" s="11" customFormat="1">
      <c r="B2262" s="31" t="s">
        <v>7387</v>
      </c>
      <c r="C2262" s="32" t="s">
        <v>7388</v>
      </c>
      <c r="D2262" s="33" t="s">
        <v>7389</v>
      </c>
      <c r="E2262" s="34" t="s">
        <v>270</v>
      </c>
      <c r="F2262" s="26">
        <f t="shared" si="175"/>
        <v>51.84</v>
      </c>
      <c r="G2262" s="27">
        <f t="shared" si="176"/>
        <v>52.8</v>
      </c>
      <c r="H2262" s="28">
        <f t="shared" si="177"/>
        <v>53.76</v>
      </c>
      <c r="I2262" s="29">
        <f t="shared" si="178"/>
        <v>54.72</v>
      </c>
      <c r="J2262" s="30">
        <f t="shared" si="179"/>
        <v>62.4</v>
      </c>
    </row>
    <row r="2263" spans="2:10" s="11" customFormat="1">
      <c r="B2263" s="31" t="s">
        <v>7390</v>
      </c>
      <c r="C2263" s="32" t="s">
        <v>7391</v>
      </c>
      <c r="D2263" s="33" t="s">
        <v>7392</v>
      </c>
      <c r="E2263" s="34" t="s">
        <v>96</v>
      </c>
      <c r="F2263" s="26">
        <f t="shared" si="175"/>
        <v>23.76</v>
      </c>
      <c r="G2263" s="27">
        <f t="shared" si="176"/>
        <v>24.2</v>
      </c>
      <c r="H2263" s="28">
        <f t="shared" si="177"/>
        <v>24.64</v>
      </c>
      <c r="I2263" s="29">
        <f t="shared" si="178"/>
        <v>25.08</v>
      </c>
      <c r="J2263" s="30">
        <f t="shared" si="179"/>
        <v>28.6</v>
      </c>
    </row>
    <row r="2264" spans="2:10" s="11" customFormat="1">
      <c r="B2264" s="31" t="s">
        <v>7393</v>
      </c>
      <c r="C2264" s="32" t="s">
        <v>7394</v>
      </c>
      <c r="D2264" s="33" t="s">
        <v>7395</v>
      </c>
      <c r="E2264" s="34" t="s">
        <v>96</v>
      </c>
      <c r="F2264" s="26">
        <f t="shared" si="175"/>
        <v>23.76</v>
      </c>
      <c r="G2264" s="27">
        <f t="shared" si="176"/>
        <v>24.2</v>
      </c>
      <c r="H2264" s="28">
        <f t="shared" si="177"/>
        <v>24.64</v>
      </c>
      <c r="I2264" s="29">
        <f t="shared" si="178"/>
        <v>25.08</v>
      </c>
      <c r="J2264" s="30">
        <f t="shared" si="179"/>
        <v>28.6</v>
      </c>
    </row>
    <row r="2265" spans="2:10" s="11" customFormat="1">
      <c r="B2265" s="31" t="s">
        <v>7396</v>
      </c>
      <c r="C2265" s="32" t="s">
        <v>7397</v>
      </c>
      <c r="D2265" s="33" t="s">
        <v>7398</v>
      </c>
      <c r="E2265" s="34" t="s">
        <v>487</v>
      </c>
      <c r="F2265" s="26">
        <f t="shared" si="175"/>
        <v>11.34</v>
      </c>
      <c r="G2265" s="27">
        <f t="shared" si="176"/>
        <v>11.55</v>
      </c>
      <c r="H2265" s="28">
        <f t="shared" si="177"/>
        <v>11.76</v>
      </c>
      <c r="I2265" s="29">
        <f t="shared" si="178"/>
        <v>11.97</v>
      </c>
      <c r="J2265" s="30">
        <f t="shared" si="179"/>
        <v>13.65</v>
      </c>
    </row>
    <row r="2266" spans="2:10" s="11" customFormat="1">
      <c r="B2266" s="31" t="s">
        <v>7399</v>
      </c>
      <c r="C2266" s="32" t="s">
        <v>7400</v>
      </c>
      <c r="D2266" s="33" t="s">
        <v>7401</v>
      </c>
      <c r="E2266" s="34" t="s">
        <v>4802</v>
      </c>
      <c r="F2266" s="26">
        <f t="shared" si="175"/>
        <v>37.26</v>
      </c>
      <c r="G2266" s="27">
        <f t="shared" si="176"/>
        <v>37.950000000000003</v>
      </c>
      <c r="H2266" s="28">
        <f t="shared" si="177"/>
        <v>38.64</v>
      </c>
      <c r="I2266" s="29">
        <f t="shared" si="178"/>
        <v>39.33</v>
      </c>
      <c r="J2266" s="30">
        <f t="shared" si="179"/>
        <v>44.85</v>
      </c>
    </row>
    <row r="2267" spans="2:10" s="11" customFormat="1">
      <c r="B2267" s="31" t="s">
        <v>7402</v>
      </c>
      <c r="C2267" s="32" t="s">
        <v>7403</v>
      </c>
      <c r="D2267" s="33" t="s">
        <v>7404</v>
      </c>
      <c r="E2267" s="34" t="s">
        <v>7405</v>
      </c>
      <c r="F2267" s="26">
        <f t="shared" si="175"/>
        <v>362.88</v>
      </c>
      <c r="G2267" s="27">
        <f t="shared" si="176"/>
        <v>369.6</v>
      </c>
      <c r="H2267" s="28">
        <f t="shared" si="177"/>
        <v>376.32</v>
      </c>
      <c r="I2267" s="29">
        <f t="shared" si="178"/>
        <v>383.04</v>
      </c>
      <c r="J2267" s="30">
        <f t="shared" si="179"/>
        <v>436.8</v>
      </c>
    </row>
    <row r="2268" spans="2:10" s="11" customFormat="1">
      <c r="B2268" s="31" t="s">
        <v>7406</v>
      </c>
      <c r="C2268" s="32" t="s">
        <v>7407</v>
      </c>
      <c r="D2268" s="33" t="s">
        <v>7408</v>
      </c>
      <c r="E2268" s="34" t="s">
        <v>49</v>
      </c>
      <c r="F2268" s="26">
        <f t="shared" si="175"/>
        <v>36.72</v>
      </c>
      <c r="G2268" s="27">
        <f t="shared" si="176"/>
        <v>37.4</v>
      </c>
      <c r="H2268" s="28">
        <f t="shared" si="177"/>
        <v>38.08</v>
      </c>
      <c r="I2268" s="29">
        <f t="shared" si="178"/>
        <v>38.76</v>
      </c>
      <c r="J2268" s="30">
        <f t="shared" si="179"/>
        <v>44.2</v>
      </c>
    </row>
    <row r="2269" spans="2:10" s="11" customFormat="1">
      <c r="B2269" s="31" t="s">
        <v>7409</v>
      </c>
      <c r="C2269" s="32" t="s">
        <v>7410</v>
      </c>
      <c r="D2269" s="33" t="s">
        <v>7411</v>
      </c>
      <c r="E2269" s="34" t="s">
        <v>7412</v>
      </c>
      <c r="F2269" s="26">
        <f t="shared" si="175"/>
        <v>27.54</v>
      </c>
      <c r="G2269" s="27">
        <f t="shared" si="176"/>
        <v>28.05</v>
      </c>
      <c r="H2269" s="28">
        <f t="shared" si="177"/>
        <v>28.56</v>
      </c>
      <c r="I2269" s="29">
        <f t="shared" si="178"/>
        <v>29.07</v>
      </c>
      <c r="J2269" s="30">
        <f t="shared" si="179"/>
        <v>33.15</v>
      </c>
    </row>
    <row r="2270" spans="2:10" s="11" customFormat="1">
      <c r="B2270" s="31" t="s">
        <v>7413</v>
      </c>
      <c r="C2270" s="32" t="s">
        <v>7414</v>
      </c>
      <c r="D2270" s="33" t="s">
        <v>7415</v>
      </c>
      <c r="E2270" s="34" t="s">
        <v>3066</v>
      </c>
      <c r="F2270" s="26">
        <f t="shared" si="175"/>
        <v>44.28</v>
      </c>
      <c r="G2270" s="27">
        <f t="shared" si="176"/>
        <v>45.1</v>
      </c>
      <c r="H2270" s="28">
        <f t="shared" si="177"/>
        <v>45.92</v>
      </c>
      <c r="I2270" s="29">
        <f t="shared" si="178"/>
        <v>46.74</v>
      </c>
      <c r="J2270" s="30">
        <f t="shared" si="179"/>
        <v>53.3</v>
      </c>
    </row>
    <row r="2271" spans="2:10" s="11" customFormat="1">
      <c r="B2271" s="31" t="s">
        <v>7416</v>
      </c>
      <c r="C2271" s="32" t="s">
        <v>7417</v>
      </c>
      <c r="D2271" s="33" t="s">
        <v>7418</v>
      </c>
      <c r="E2271" s="34" t="s">
        <v>220</v>
      </c>
      <c r="F2271" s="26">
        <f t="shared" si="175"/>
        <v>42.12</v>
      </c>
      <c r="G2271" s="27">
        <f t="shared" si="176"/>
        <v>42.9</v>
      </c>
      <c r="H2271" s="28">
        <f t="shared" si="177"/>
        <v>43.68</v>
      </c>
      <c r="I2271" s="29">
        <f t="shared" si="178"/>
        <v>44.46</v>
      </c>
      <c r="J2271" s="30">
        <f t="shared" si="179"/>
        <v>50.7</v>
      </c>
    </row>
    <row r="2272" spans="2:10" s="11" customFormat="1">
      <c r="B2272" s="31" t="s">
        <v>7419</v>
      </c>
      <c r="C2272" s="32" t="s">
        <v>7420</v>
      </c>
      <c r="D2272" s="33" t="s">
        <v>7421</v>
      </c>
      <c r="E2272" s="34" t="s">
        <v>4395</v>
      </c>
      <c r="F2272" s="26">
        <f t="shared" si="175"/>
        <v>75.599999999999994</v>
      </c>
      <c r="G2272" s="27">
        <f t="shared" si="176"/>
        <v>77</v>
      </c>
      <c r="H2272" s="28">
        <f t="shared" si="177"/>
        <v>78.400000000000006</v>
      </c>
      <c r="I2272" s="29">
        <f t="shared" si="178"/>
        <v>79.8</v>
      </c>
      <c r="J2272" s="30">
        <f t="shared" si="179"/>
        <v>91</v>
      </c>
    </row>
    <row r="2273" spans="2:10" s="11" customFormat="1">
      <c r="B2273" s="31" t="s">
        <v>7422</v>
      </c>
      <c r="C2273" s="32" t="s">
        <v>7423</v>
      </c>
      <c r="D2273" s="33" t="s">
        <v>7424</v>
      </c>
      <c r="E2273" s="34" t="s">
        <v>4395</v>
      </c>
      <c r="F2273" s="26">
        <f t="shared" si="175"/>
        <v>75.599999999999994</v>
      </c>
      <c r="G2273" s="27">
        <f t="shared" si="176"/>
        <v>77</v>
      </c>
      <c r="H2273" s="28">
        <f t="shared" si="177"/>
        <v>78.400000000000006</v>
      </c>
      <c r="I2273" s="29">
        <f t="shared" si="178"/>
        <v>79.8</v>
      </c>
      <c r="J2273" s="30">
        <f t="shared" si="179"/>
        <v>91</v>
      </c>
    </row>
    <row r="2274" spans="2:10" s="11" customFormat="1">
      <c r="B2274" s="31" t="s">
        <v>7425</v>
      </c>
      <c r="C2274" s="32" t="s">
        <v>7426</v>
      </c>
      <c r="D2274" s="33" t="s">
        <v>7427</v>
      </c>
      <c r="E2274" s="34" t="s">
        <v>4395</v>
      </c>
      <c r="F2274" s="26">
        <f t="shared" si="175"/>
        <v>75.599999999999994</v>
      </c>
      <c r="G2274" s="27">
        <f t="shared" si="176"/>
        <v>77</v>
      </c>
      <c r="H2274" s="28">
        <f t="shared" si="177"/>
        <v>78.400000000000006</v>
      </c>
      <c r="I2274" s="29">
        <f t="shared" si="178"/>
        <v>79.8</v>
      </c>
      <c r="J2274" s="30">
        <f t="shared" si="179"/>
        <v>91</v>
      </c>
    </row>
    <row r="2275" spans="2:10" s="11" customFormat="1">
      <c r="B2275" s="31" t="s">
        <v>7428</v>
      </c>
      <c r="C2275" s="32" t="s">
        <v>7429</v>
      </c>
      <c r="D2275" s="33" t="s">
        <v>7430</v>
      </c>
      <c r="E2275" s="34" t="s">
        <v>4395</v>
      </c>
      <c r="F2275" s="26">
        <f t="shared" si="175"/>
        <v>75.599999999999994</v>
      </c>
      <c r="G2275" s="27">
        <f t="shared" si="176"/>
        <v>77</v>
      </c>
      <c r="H2275" s="28">
        <f t="shared" si="177"/>
        <v>78.400000000000006</v>
      </c>
      <c r="I2275" s="29">
        <f t="shared" si="178"/>
        <v>79.8</v>
      </c>
      <c r="J2275" s="30">
        <f t="shared" si="179"/>
        <v>91</v>
      </c>
    </row>
    <row r="2276" spans="2:10" s="11" customFormat="1">
      <c r="B2276" s="31" t="s">
        <v>7431</v>
      </c>
      <c r="C2276" s="32" t="s">
        <v>7432</v>
      </c>
      <c r="D2276" s="33" t="s">
        <v>7433</v>
      </c>
      <c r="E2276" s="34" t="s">
        <v>4395</v>
      </c>
      <c r="F2276" s="26">
        <f t="shared" si="175"/>
        <v>75.599999999999994</v>
      </c>
      <c r="G2276" s="27">
        <f t="shared" si="176"/>
        <v>77</v>
      </c>
      <c r="H2276" s="28">
        <f t="shared" si="177"/>
        <v>78.400000000000006</v>
      </c>
      <c r="I2276" s="29">
        <f t="shared" si="178"/>
        <v>79.8</v>
      </c>
      <c r="J2276" s="30">
        <f t="shared" si="179"/>
        <v>91</v>
      </c>
    </row>
    <row r="2277" spans="2:10" s="11" customFormat="1">
      <c r="B2277" s="31" t="s">
        <v>7434</v>
      </c>
      <c r="C2277" s="32" t="s">
        <v>7435</v>
      </c>
      <c r="D2277" s="33" t="s">
        <v>7436</v>
      </c>
      <c r="E2277" s="34" t="s">
        <v>4395</v>
      </c>
      <c r="F2277" s="26">
        <f t="shared" si="175"/>
        <v>75.599999999999994</v>
      </c>
      <c r="G2277" s="27">
        <f t="shared" si="176"/>
        <v>77</v>
      </c>
      <c r="H2277" s="28">
        <f t="shared" si="177"/>
        <v>78.400000000000006</v>
      </c>
      <c r="I2277" s="29">
        <f t="shared" si="178"/>
        <v>79.8</v>
      </c>
      <c r="J2277" s="30">
        <f t="shared" si="179"/>
        <v>91</v>
      </c>
    </row>
    <row r="2278" spans="2:10" s="11" customFormat="1">
      <c r="B2278" s="31" t="s">
        <v>7437</v>
      </c>
      <c r="C2278" s="32" t="s">
        <v>7438</v>
      </c>
      <c r="D2278" s="33" t="s">
        <v>7439</v>
      </c>
      <c r="E2278" s="34" t="s">
        <v>4395</v>
      </c>
      <c r="F2278" s="26">
        <f t="shared" si="175"/>
        <v>75.599999999999994</v>
      </c>
      <c r="G2278" s="27">
        <f t="shared" si="176"/>
        <v>77</v>
      </c>
      <c r="H2278" s="28">
        <f t="shared" si="177"/>
        <v>78.400000000000006</v>
      </c>
      <c r="I2278" s="29">
        <f t="shared" si="178"/>
        <v>79.8</v>
      </c>
      <c r="J2278" s="30">
        <f t="shared" si="179"/>
        <v>91</v>
      </c>
    </row>
    <row r="2279" spans="2:10" s="11" customFormat="1">
      <c r="B2279" s="31" t="s">
        <v>7440</v>
      </c>
      <c r="C2279" s="32" t="s">
        <v>7441</v>
      </c>
      <c r="D2279" s="33" t="s">
        <v>7442</v>
      </c>
      <c r="E2279" s="34" t="s">
        <v>4395</v>
      </c>
      <c r="F2279" s="26">
        <f t="shared" si="175"/>
        <v>75.599999999999994</v>
      </c>
      <c r="G2279" s="27">
        <f t="shared" si="176"/>
        <v>77</v>
      </c>
      <c r="H2279" s="28">
        <f t="shared" si="177"/>
        <v>78.400000000000006</v>
      </c>
      <c r="I2279" s="29">
        <f t="shared" si="178"/>
        <v>79.8</v>
      </c>
      <c r="J2279" s="30">
        <f t="shared" si="179"/>
        <v>91</v>
      </c>
    </row>
    <row r="2280" spans="2:10" s="11" customFormat="1">
      <c r="B2280" s="31" t="s">
        <v>7443</v>
      </c>
      <c r="C2280" s="32" t="s">
        <v>7444</v>
      </c>
      <c r="D2280" s="33" t="s">
        <v>7445</v>
      </c>
      <c r="E2280" s="34" t="s">
        <v>4395</v>
      </c>
      <c r="F2280" s="26">
        <f t="shared" si="175"/>
        <v>75.599999999999994</v>
      </c>
      <c r="G2280" s="27">
        <f t="shared" si="176"/>
        <v>77</v>
      </c>
      <c r="H2280" s="28">
        <f t="shared" si="177"/>
        <v>78.400000000000006</v>
      </c>
      <c r="I2280" s="29">
        <f t="shared" si="178"/>
        <v>79.8</v>
      </c>
      <c r="J2280" s="30">
        <f t="shared" si="179"/>
        <v>91</v>
      </c>
    </row>
    <row r="2281" spans="2:10" s="11" customFormat="1">
      <c r="B2281" s="31" t="s">
        <v>7446</v>
      </c>
      <c r="C2281" s="32" t="s">
        <v>7447</v>
      </c>
      <c r="D2281" s="33" t="s">
        <v>7448</v>
      </c>
      <c r="E2281" s="34" t="s">
        <v>4395</v>
      </c>
      <c r="F2281" s="26">
        <f t="shared" si="175"/>
        <v>75.599999999999994</v>
      </c>
      <c r="G2281" s="27">
        <f t="shared" si="176"/>
        <v>77</v>
      </c>
      <c r="H2281" s="28">
        <f t="shared" si="177"/>
        <v>78.400000000000006</v>
      </c>
      <c r="I2281" s="29">
        <f t="shared" si="178"/>
        <v>79.8</v>
      </c>
      <c r="J2281" s="30">
        <f t="shared" si="179"/>
        <v>91</v>
      </c>
    </row>
    <row r="2282" spans="2:10" s="11" customFormat="1">
      <c r="B2282" s="31" t="s">
        <v>7449</v>
      </c>
      <c r="C2282" s="32" t="s">
        <v>7450</v>
      </c>
      <c r="D2282" s="33" t="s">
        <v>7451</v>
      </c>
      <c r="E2282" s="34" t="s">
        <v>4395</v>
      </c>
      <c r="F2282" s="26">
        <f t="shared" si="175"/>
        <v>75.599999999999994</v>
      </c>
      <c r="G2282" s="27">
        <f t="shared" si="176"/>
        <v>77</v>
      </c>
      <c r="H2282" s="28">
        <f t="shared" si="177"/>
        <v>78.400000000000006</v>
      </c>
      <c r="I2282" s="29">
        <f t="shared" si="178"/>
        <v>79.8</v>
      </c>
      <c r="J2282" s="30">
        <f t="shared" si="179"/>
        <v>91</v>
      </c>
    </row>
    <row r="2283" spans="2:10" s="11" customFormat="1">
      <c r="B2283" s="31" t="s">
        <v>7452</v>
      </c>
      <c r="C2283" s="32" t="s">
        <v>7453</v>
      </c>
      <c r="D2283" s="33" t="s">
        <v>7454</v>
      </c>
      <c r="E2283" s="34" t="s">
        <v>4395</v>
      </c>
      <c r="F2283" s="26">
        <f t="shared" si="175"/>
        <v>75.599999999999994</v>
      </c>
      <c r="G2283" s="27">
        <f t="shared" si="176"/>
        <v>77</v>
      </c>
      <c r="H2283" s="28">
        <f t="shared" si="177"/>
        <v>78.400000000000006</v>
      </c>
      <c r="I2283" s="29">
        <f t="shared" si="178"/>
        <v>79.8</v>
      </c>
      <c r="J2283" s="30">
        <f t="shared" si="179"/>
        <v>91</v>
      </c>
    </row>
    <row r="2284" spans="2:10" s="11" customFormat="1">
      <c r="B2284" s="31" t="s">
        <v>7455</v>
      </c>
      <c r="C2284" s="32" t="s">
        <v>7456</v>
      </c>
      <c r="D2284" s="33" t="s">
        <v>7457</v>
      </c>
      <c r="E2284" s="34" t="s">
        <v>4395</v>
      </c>
      <c r="F2284" s="26">
        <f t="shared" si="175"/>
        <v>75.599999999999994</v>
      </c>
      <c r="G2284" s="27">
        <f t="shared" si="176"/>
        <v>77</v>
      </c>
      <c r="H2284" s="28">
        <f t="shared" si="177"/>
        <v>78.400000000000006</v>
      </c>
      <c r="I2284" s="29">
        <f t="shared" si="178"/>
        <v>79.8</v>
      </c>
      <c r="J2284" s="30">
        <f t="shared" si="179"/>
        <v>91</v>
      </c>
    </row>
    <row r="2285" spans="2:10" s="11" customFormat="1">
      <c r="B2285" s="31" t="s">
        <v>7458</v>
      </c>
      <c r="C2285" s="32" t="s">
        <v>7459</v>
      </c>
      <c r="D2285" s="33" t="s">
        <v>7460</v>
      </c>
      <c r="E2285" s="34" t="s">
        <v>4395</v>
      </c>
      <c r="F2285" s="26">
        <f t="shared" si="175"/>
        <v>75.599999999999994</v>
      </c>
      <c r="G2285" s="27">
        <f t="shared" si="176"/>
        <v>77</v>
      </c>
      <c r="H2285" s="28">
        <f t="shared" si="177"/>
        <v>78.400000000000006</v>
      </c>
      <c r="I2285" s="29">
        <f t="shared" si="178"/>
        <v>79.8</v>
      </c>
      <c r="J2285" s="30">
        <f t="shared" si="179"/>
        <v>91</v>
      </c>
    </row>
    <row r="2286" spans="2:10" s="11" customFormat="1">
      <c r="B2286" s="31" t="s">
        <v>7461</v>
      </c>
      <c r="C2286" s="32" t="s">
        <v>7462</v>
      </c>
      <c r="D2286" s="33" t="s">
        <v>7463</v>
      </c>
      <c r="E2286" s="34" t="s">
        <v>4395</v>
      </c>
      <c r="F2286" s="26">
        <f t="shared" si="175"/>
        <v>75.599999999999994</v>
      </c>
      <c r="G2286" s="27">
        <f t="shared" si="176"/>
        <v>77</v>
      </c>
      <c r="H2286" s="28">
        <f t="shared" si="177"/>
        <v>78.400000000000006</v>
      </c>
      <c r="I2286" s="29">
        <f t="shared" si="178"/>
        <v>79.8</v>
      </c>
      <c r="J2286" s="30">
        <f t="shared" si="179"/>
        <v>91</v>
      </c>
    </row>
    <row r="2287" spans="2:10" s="11" customFormat="1">
      <c r="B2287" s="31" t="s">
        <v>7464</v>
      </c>
      <c r="C2287" s="32" t="s">
        <v>7465</v>
      </c>
      <c r="D2287" s="33" t="s">
        <v>7466</v>
      </c>
      <c r="E2287" s="34" t="s">
        <v>4395</v>
      </c>
      <c r="F2287" s="26">
        <f t="shared" si="175"/>
        <v>75.599999999999994</v>
      </c>
      <c r="G2287" s="27">
        <f t="shared" si="176"/>
        <v>77</v>
      </c>
      <c r="H2287" s="28">
        <f t="shared" si="177"/>
        <v>78.400000000000006</v>
      </c>
      <c r="I2287" s="29">
        <f t="shared" si="178"/>
        <v>79.8</v>
      </c>
      <c r="J2287" s="30">
        <f t="shared" si="179"/>
        <v>91</v>
      </c>
    </row>
    <row r="2288" spans="2:10" s="11" customFormat="1">
      <c r="B2288" s="31" t="s">
        <v>7467</v>
      </c>
      <c r="C2288" s="32" t="s">
        <v>7468</v>
      </c>
      <c r="D2288" s="33" t="s">
        <v>7469</v>
      </c>
      <c r="E2288" s="34" t="s">
        <v>4395</v>
      </c>
      <c r="F2288" s="26">
        <f t="shared" si="175"/>
        <v>75.599999999999994</v>
      </c>
      <c r="G2288" s="27">
        <f t="shared" si="176"/>
        <v>77</v>
      </c>
      <c r="H2288" s="28">
        <f t="shared" si="177"/>
        <v>78.400000000000006</v>
      </c>
      <c r="I2288" s="29">
        <f t="shared" si="178"/>
        <v>79.8</v>
      </c>
      <c r="J2288" s="30">
        <f t="shared" si="179"/>
        <v>91</v>
      </c>
    </row>
    <row r="2289" spans="2:10" s="11" customFormat="1">
      <c r="B2289" s="31" t="s">
        <v>7470</v>
      </c>
      <c r="C2289" s="32" t="s">
        <v>7471</v>
      </c>
      <c r="D2289" s="33" t="s">
        <v>7472</v>
      </c>
      <c r="E2289" s="34" t="s">
        <v>4887</v>
      </c>
      <c r="F2289" s="26">
        <f t="shared" si="175"/>
        <v>102.6</v>
      </c>
      <c r="G2289" s="27">
        <f t="shared" si="176"/>
        <v>104.5</v>
      </c>
      <c r="H2289" s="28">
        <f t="shared" si="177"/>
        <v>106.4</v>
      </c>
      <c r="I2289" s="29">
        <f t="shared" si="178"/>
        <v>108.3</v>
      </c>
      <c r="J2289" s="30">
        <f t="shared" si="179"/>
        <v>123.5</v>
      </c>
    </row>
    <row r="2290" spans="2:10" s="11" customFormat="1">
      <c r="B2290" s="31" t="s">
        <v>7473</v>
      </c>
      <c r="C2290" s="32" t="s">
        <v>7474</v>
      </c>
      <c r="D2290" s="33" t="s">
        <v>7475</v>
      </c>
      <c r="E2290" s="34" t="s">
        <v>187</v>
      </c>
      <c r="F2290" s="26">
        <f t="shared" si="175"/>
        <v>97.2</v>
      </c>
      <c r="G2290" s="27">
        <f t="shared" si="176"/>
        <v>99</v>
      </c>
      <c r="H2290" s="28">
        <f t="shared" si="177"/>
        <v>100.8</v>
      </c>
      <c r="I2290" s="29">
        <f t="shared" si="178"/>
        <v>102.6</v>
      </c>
      <c r="J2290" s="30">
        <f t="shared" si="179"/>
        <v>117</v>
      </c>
    </row>
    <row r="2291" spans="2:10" s="11" customFormat="1">
      <c r="B2291" s="31" t="s">
        <v>7476</v>
      </c>
      <c r="C2291" s="32" t="s">
        <v>7477</v>
      </c>
      <c r="D2291" s="33" t="s">
        <v>7478</v>
      </c>
      <c r="E2291" s="34" t="s">
        <v>7479</v>
      </c>
      <c r="F2291" s="26">
        <f t="shared" si="175"/>
        <v>20.195999999999998</v>
      </c>
      <c r="G2291" s="27">
        <f t="shared" si="176"/>
        <v>20.57</v>
      </c>
      <c r="H2291" s="28">
        <f t="shared" si="177"/>
        <v>20.943999999999999</v>
      </c>
      <c r="I2291" s="29">
        <f t="shared" si="178"/>
        <v>21.317999999999998</v>
      </c>
      <c r="J2291" s="30">
        <f t="shared" si="179"/>
        <v>24.31</v>
      </c>
    </row>
    <row r="2292" spans="2:10" s="11" customFormat="1">
      <c r="B2292" s="31" t="s">
        <v>7480</v>
      </c>
      <c r="C2292" s="32" t="s">
        <v>7481</v>
      </c>
      <c r="D2292" s="33" t="s">
        <v>7482</v>
      </c>
      <c r="E2292" s="34" t="s">
        <v>1595</v>
      </c>
      <c r="F2292" s="26">
        <f t="shared" si="175"/>
        <v>20.25</v>
      </c>
      <c r="G2292" s="27">
        <f t="shared" si="176"/>
        <v>20.625</v>
      </c>
      <c r="H2292" s="28">
        <f t="shared" si="177"/>
        <v>21</v>
      </c>
      <c r="I2292" s="29">
        <f t="shared" si="178"/>
        <v>21.375</v>
      </c>
      <c r="J2292" s="30">
        <f t="shared" si="179"/>
        <v>24.375</v>
      </c>
    </row>
    <row r="2293" spans="2:10" s="11" customFormat="1">
      <c r="B2293" s="31" t="s">
        <v>7483</v>
      </c>
      <c r="C2293" s="32" t="s">
        <v>7484</v>
      </c>
      <c r="D2293" s="33" t="s">
        <v>7485</v>
      </c>
      <c r="E2293" s="34" t="s">
        <v>7486</v>
      </c>
      <c r="F2293" s="26">
        <f t="shared" si="175"/>
        <v>20.141999999999999</v>
      </c>
      <c r="G2293" s="27">
        <f t="shared" si="176"/>
        <v>20.514999999999997</v>
      </c>
      <c r="H2293" s="28">
        <f t="shared" si="177"/>
        <v>20.887999999999998</v>
      </c>
      <c r="I2293" s="29">
        <f t="shared" si="178"/>
        <v>21.260999999999999</v>
      </c>
      <c r="J2293" s="30">
        <f t="shared" si="179"/>
        <v>24.244999999999997</v>
      </c>
    </row>
    <row r="2294" spans="2:10" s="11" customFormat="1">
      <c r="B2294" s="31" t="s">
        <v>7487</v>
      </c>
      <c r="C2294" s="32" t="s">
        <v>7488</v>
      </c>
      <c r="D2294" s="33" t="s">
        <v>7489</v>
      </c>
      <c r="E2294" s="34" t="s">
        <v>7490</v>
      </c>
      <c r="F2294" s="26">
        <f t="shared" si="175"/>
        <v>20.046095999999999</v>
      </c>
      <c r="G2294" s="27">
        <f t="shared" si="176"/>
        <v>20.41732</v>
      </c>
      <c r="H2294" s="28">
        <f t="shared" si="177"/>
        <v>20.788543999999998</v>
      </c>
      <c r="I2294" s="29">
        <f t="shared" si="178"/>
        <v>21.159768</v>
      </c>
      <c r="J2294" s="30">
        <f t="shared" si="179"/>
        <v>24.129559999999998</v>
      </c>
    </row>
    <row r="2295" spans="2:10" s="11" customFormat="1">
      <c r="B2295" s="31" t="s">
        <v>7491</v>
      </c>
      <c r="C2295" s="32" t="s">
        <v>7492</v>
      </c>
      <c r="D2295" s="33" t="s">
        <v>7493</v>
      </c>
      <c r="E2295" s="34" t="s">
        <v>60</v>
      </c>
      <c r="F2295" s="26">
        <f t="shared" si="175"/>
        <v>15.66</v>
      </c>
      <c r="G2295" s="27">
        <f t="shared" si="176"/>
        <v>15.95</v>
      </c>
      <c r="H2295" s="28">
        <f t="shared" si="177"/>
        <v>16.239999999999998</v>
      </c>
      <c r="I2295" s="29">
        <f t="shared" si="178"/>
        <v>16.53</v>
      </c>
      <c r="J2295" s="30">
        <f t="shared" si="179"/>
        <v>18.850000000000001</v>
      </c>
    </row>
    <row r="2296" spans="2:10" s="11" customFormat="1">
      <c r="B2296" s="31" t="s">
        <v>7494</v>
      </c>
      <c r="C2296" s="32" t="s">
        <v>7495</v>
      </c>
      <c r="D2296" s="33" t="s">
        <v>7496</v>
      </c>
      <c r="E2296" s="34" t="s">
        <v>60</v>
      </c>
      <c r="F2296" s="26">
        <f t="shared" si="175"/>
        <v>15.66</v>
      </c>
      <c r="G2296" s="27">
        <f t="shared" si="176"/>
        <v>15.95</v>
      </c>
      <c r="H2296" s="28">
        <f t="shared" si="177"/>
        <v>16.239999999999998</v>
      </c>
      <c r="I2296" s="29">
        <f t="shared" si="178"/>
        <v>16.53</v>
      </c>
      <c r="J2296" s="30">
        <f t="shared" si="179"/>
        <v>18.850000000000001</v>
      </c>
    </row>
    <row r="2297" spans="2:10" s="11" customFormat="1">
      <c r="B2297" s="31" t="s">
        <v>7497</v>
      </c>
      <c r="C2297" s="32" t="s">
        <v>7498</v>
      </c>
      <c r="D2297" s="33" t="s">
        <v>7499</v>
      </c>
      <c r="E2297" s="34" t="s">
        <v>60</v>
      </c>
      <c r="F2297" s="26">
        <f t="shared" si="175"/>
        <v>15.66</v>
      </c>
      <c r="G2297" s="27">
        <f t="shared" si="176"/>
        <v>15.95</v>
      </c>
      <c r="H2297" s="28">
        <f t="shared" si="177"/>
        <v>16.239999999999998</v>
      </c>
      <c r="I2297" s="29">
        <f t="shared" si="178"/>
        <v>16.53</v>
      </c>
      <c r="J2297" s="30">
        <f t="shared" si="179"/>
        <v>18.850000000000001</v>
      </c>
    </row>
    <row r="2298" spans="2:10" s="11" customFormat="1">
      <c r="B2298" s="31" t="s">
        <v>7500</v>
      </c>
      <c r="C2298" s="32" t="s">
        <v>7501</v>
      </c>
      <c r="D2298" s="33" t="s">
        <v>7502</v>
      </c>
      <c r="E2298" s="34" t="s">
        <v>4542</v>
      </c>
      <c r="F2298" s="26">
        <f t="shared" si="175"/>
        <v>25.92</v>
      </c>
      <c r="G2298" s="27">
        <f t="shared" si="176"/>
        <v>26.4</v>
      </c>
      <c r="H2298" s="28">
        <f t="shared" si="177"/>
        <v>26.88</v>
      </c>
      <c r="I2298" s="29">
        <f t="shared" si="178"/>
        <v>27.36</v>
      </c>
      <c r="J2298" s="30">
        <f t="shared" si="179"/>
        <v>31.2</v>
      </c>
    </row>
    <row r="2299" spans="2:10" s="11" customFormat="1">
      <c r="B2299" s="31" t="s">
        <v>7503</v>
      </c>
      <c r="C2299" s="32" t="s">
        <v>7504</v>
      </c>
      <c r="D2299" s="33" t="s">
        <v>7505</v>
      </c>
      <c r="E2299" s="34" t="s">
        <v>4546</v>
      </c>
      <c r="F2299" s="26">
        <f t="shared" si="175"/>
        <v>31.32</v>
      </c>
      <c r="G2299" s="27">
        <f t="shared" si="176"/>
        <v>31.9</v>
      </c>
      <c r="H2299" s="28">
        <f t="shared" si="177"/>
        <v>32.479999999999997</v>
      </c>
      <c r="I2299" s="29">
        <f t="shared" si="178"/>
        <v>33.06</v>
      </c>
      <c r="J2299" s="30">
        <f t="shared" si="179"/>
        <v>37.700000000000003</v>
      </c>
    </row>
    <row r="2300" spans="2:10" s="11" customFormat="1">
      <c r="B2300" s="31" t="s">
        <v>7506</v>
      </c>
      <c r="C2300" s="32" t="s">
        <v>7507</v>
      </c>
      <c r="D2300" s="33" t="s">
        <v>7508</v>
      </c>
      <c r="E2300" s="34" t="s">
        <v>4546</v>
      </c>
      <c r="F2300" s="26">
        <f t="shared" si="175"/>
        <v>31.32</v>
      </c>
      <c r="G2300" s="27">
        <f t="shared" si="176"/>
        <v>31.9</v>
      </c>
      <c r="H2300" s="28">
        <f t="shared" si="177"/>
        <v>32.479999999999997</v>
      </c>
      <c r="I2300" s="29">
        <f t="shared" si="178"/>
        <v>33.06</v>
      </c>
      <c r="J2300" s="30">
        <f t="shared" si="179"/>
        <v>37.700000000000003</v>
      </c>
    </row>
    <row r="2301" spans="2:10" s="11" customFormat="1">
      <c r="B2301" s="31" t="s">
        <v>7509</v>
      </c>
      <c r="C2301" s="32" t="s">
        <v>7510</v>
      </c>
      <c r="D2301" s="33" t="s">
        <v>7511</v>
      </c>
      <c r="E2301" s="34" t="s">
        <v>31</v>
      </c>
      <c r="F2301" s="26">
        <f t="shared" si="175"/>
        <v>108</v>
      </c>
      <c r="G2301" s="27">
        <f t="shared" si="176"/>
        <v>110</v>
      </c>
      <c r="H2301" s="28">
        <f t="shared" si="177"/>
        <v>112</v>
      </c>
      <c r="I2301" s="29">
        <f t="shared" si="178"/>
        <v>114</v>
      </c>
      <c r="J2301" s="30">
        <f t="shared" si="179"/>
        <v>130</v>
      </c>
    </row>
    <row r="2302" spans="2:10" s="11" customFormat="1">
      <c r="B2302" s="31" t="s">
        <v>7512</v>
      </c>
      <c r="C2302" s="32" t="s">
        <v>7513</v>
      </c>
      <c r="D2302" s="33" t="s">
        <v>7514</v>
      </c>
      <c r="E2302" s="34" t="s">
        <v>7515</v>
      </c>
      <c r="F2302" s="26">
        <f t="shared" si="175"/>
        <v>100.859904</v>
      </c>
      <c r="G2302" s="27">
        <f t="shared" si="176"/>
        <v>102.72768000000001</v>
      </c>
      <c r="H2302" s="28">
        <f t="shared" si="177"/>
        <v>104.595456</v>
      </c>
      <c r="I2302" s="29">
        <f t="shared" si="178"/>
        <v>106.463232</v>
      </c>
      <c r="J2302" s="30">
        <f t="shared" si="179"/>
        <v>121.40544</v>
      </c>
    </row>
    <row r="2303" spans="2:10" s="11" customFormat="1">
      <c r="B2303" s="31" t="s">
        <v>7516</v>
      </c>
      <c r="C2303" s="32" t="s">
        <v>7517</v>
      </c>
      <c r="D2303" s="33" t="s">
        <v>7518</v>
      </c>
      <c r="E2303" s="34" t="s">
        <v>7519</v>
      </c>
      <c r="F2303" s="26">
        <f t="shared" si="175"/>
        <v>98.496000000000009</v>
      </c>
      <c r="G2303" s="27">
        <f t="shared" si="176"/>
        <v>100.32000000000001</v>
      </c>
      <c r="H2303" s="28">
        <f t="shared" si="177"/>
        <v>102.14400000000001</v>
      </c>
      <c r="I2303" s="29">
        <f t="shared" si="178"/>
        <v>103.968</v>
      </c>
      <c r="J2303" s="30">
        <f t="shared" si="179"/>
        <v>118.56</v>
      </c>
    </row>
    <row r="2304" spans="2:10" s="11" customFormat="1">
      <c r="B2304" s="31" t="s">
        <v>7520</v>
      </c>
      <c r="C2304" s="32" t="s">
        <v>7521</v>
      </c>
      <c r="D2304" s="33" t="s">
        <v>7522</v>
      </c>
      <c r="E2304" s="34" t="s">
        <v>7519</v>
      </c>
      <c r="F2304" s="26">
        <f t="shared" si="175"/>
        <v>98.496000000000009</v>
      </c>
      <c r="G2304" s="27">
        <f t="shared" si="176"/>
        <v>100.32000000000001</v>
      </c>
      <c r="H2304" s="28">
        <f t="shared" si="177"/>
        <v>102.14400000000001</v>
      </c>
      <c r="I2304" s="29">
        <f t="shared" si="178"/>
        <v>103.968</v>
      </c>
      <c r="J2304" s="30">
        <f t="shared" si="179"/>
        <v>118.56</v>
      </c>
    </row>
    <row r="2305" spans="2:10" s="11" customFormat="1">
      <c r="B2305" s="31" t="s">
        <v>7523</v>
      </c>
      <c r="C2305" s="32" t="s">
        <v>7524</v>
      </c>
      <c r="D2305" s="33" t="s">
        <v>7525</v>
      </c>
      <c r="E2305" s="34" t="s">
        <v>7526</v>
      </c>
      <c r="F2305" s="26">
        <f t="shared" si="175"/>
        <v>136.512</v>
      </c>
      <c r="G2305" s="27">
        <f t="shared" si="176"/>
        <v>139.04000000000002</v>
      </c>
      <c r="H2305" s="28">
        <f t="shared" si="177"/>
        <v>141.56800000000001</v>
      </c>
      <c r="I2305" s="29">
        <f t="shared" si="178"/>
        <v>144.096</v>
      </c>
      <c r="J2305" s="30">
        <f t="shared" si="179"/>
        <v>164.32</v>
      </c>
    </row>
    <row r="2306" spans="2:10" s="11" customFormat="1">
      <c r="B2306" s="31" t="s">
        <v>849</v>
      </c>
      <c r="C2306" s="32" t="s">
        <v>7527</v>
      </c>
      <c r="D2306" s="33" t="s">
        <v>7528</v>
      </c>
      <c r="E2306" s="34" t="s">
        <v>167</v>
      </c>
      <c r="F2306" s="26">
        <f t="shared" si="175"/>
        <v>38.880000000000003</v>
      </c>
      <c r="G2306" s="27">
        <f t="shared" si="176"/>
        <v>39.6</v>
      </c>
      <c r="H2306" s="28">
        <f t="shared" si="177"/>
        <v>40.32</v>
      </c>
      <c r="I2306" s="29">
        <f t="shared" si="178"/>
        <v>41.04</v>
      </c>
      <c r="J2306" s="30">
        <f t="shared" si="179"/>
        <v>46.8</v>
      </c>
    </row>
    <row r="2307" spans="2:10" s="11" customFormat="1">
      <c r="B2307" s="31" t="s">
        <v>7529</v>
      </c>
      <c r="C2307" s="32" t="s">
        <v>7530</v>
      </c>
      <c r="D2307" s="33" t="s">
        <v>7531</v>
      </c>
      <c r="E2307" s="34" t="s">
        <v>4748</v>
      </c>
      <c r="F2307" s="26">
        <f t="shared" si="175"/>
        <v>39.96</v>
      </c>
      <c r="G2307" s="27">
        <f t="shared" si="176"/>
        <v>40.700000000000003</v>
      </c>
      <c r="H2307" s="28">
        <f t="shared" si="177"/>
        <v>41.44</v>
      </c>
      <c r="I2307" s="29">
        <f t="shared" si="178"/>
        <v>42.18</v>
      </c>
      <c r="J2307" s="30">
        <f t="shared" si="179"/>
        <v>48.1</v>
      </c>
    </row>
    <row r="2308" spans="2:10" s="11" customFormat="1">
      <c r="B2308" s="31" t="s">
        <v>7532</v>
      </c>
      <c r="C2308" s="32" t="s">
        <v>7533</v>
      </c>
      <c r="D2308" s="33" t="s">
        <v>7534</v>
      </c>
      <c r="E2308" s="34" t="s">
        <v>7535</v>
      </c>
      <c r="F2308" s="26">
        <f t="shared" si="175"/>
        <v>112.32</v>
      </c>
      <c r="G2308" s="27">
        <f t="shared" si="176"/>
        <v>114.4</v>
      </c>
      <c r="H2308" s="28">
        <f t="shared" si="177"/>
        <v>116.48</v>
      </c>
      <c r="I2308" s="29">
        <f t="shared" si="178"/>
        <v>118.56</v>
      </c>
      <c r="J2308" s="30">
        <f t="shared" si="179"/>
        <v>135.19999999999999</v>
      </c>
    </row>
    <row r="2309" spans="2:10" s="11" customFormat="1">
      <c r="B2309" s="31" t="s">
        <v>7536</v>
      </c>
      <c r="C2309" s="32" t="s">
        <v>7537</v>
      </c>
      <c r="D2309" s="33" t="s">
        <v>7538</v>
      </c>
      <c r="E2309" s="34" t="s">
        <v>385</v>
      </c>
      <c r="F2309" s="26">
        <f t="shared" si="175"/>
        <v>16.2</v>
      </c>
      <c r="G2309" s="27">
        <f t="shared" si="176"/>
        <v>16.5</v>
      </c>
      <c r="H2309" s="28">
        <f t="shared" si="177"/>
        <v>16.8</v>
      </c>
      <c r="I2309" s="29">
        <f t="shared" si="178"/>
        <v>17.100000000000001</v>
      </c>
      <c r="J2309" s="30">
        <f t="shared" si="179"/>
        <v>19.5</v>
      </c>
    </row>
    <row r="2310" spans="2:10" s="11" customFormat="1">
      <c r="B2310" s="31" t="s">
        <v>7539</v>
      </c>
      <c r="C2310" s="32" t="s">
        <v>7540</v>
      </c>
      <c r="D2310" s="33" t="s">
        <v>7541</v>
      </c>
      <c r="E2310" s="34" t="s">
        <v>530</v>
      </c>
      <c r="F2310" s="26">
        <f t="shared" si="175"/>
        <v>140.4</v>
      </c>
      <c r="G2310" s="27">
        <f t="shared" si="176"/>
        <v>143</v>
      </c>
      <c r="H2310" s="28">
        <f t="shared" si="177"/>
        <v>145.6</v>
      </c>
      <c r="I2310" s="29">
        <f t="shared" si="178"/>
        <v>148.19999999999999</v>
      </c>
      <c r="J2310" s="30">
        <f t="shared" si="179"/>
        <v>169</v>
      </c>
    </row>
    <row r="2311" spans="2:10" s="11" customFormat="1">
      <c r="B2311" s="31" t="s">
        <v>7542</v>
      </c>
      <c r="C2311" s="32" t="s">
        <v>7543</v>
      </c>
      <c r="D2311" s="33" t="s">
        <v>7544</v>
      </c>
      <c r="E2311" s="34" t="s">
        <v>655</v>
      </c>
      <c r="F2311" s="26">
        <f t="shared" si="175"/>
        <v>11.88</v>
      </c>
      <c r="G2311" s="27">
        <f t="shared" si="176"/>
        <v>12.1</v>
      </c>
      <c r="H2311" s="28">
        <f t="shared" si="177"/>
        <v>12.32</v>
      </c>
      <c r="I2311" s="29">
        <f t="shared" si="178"/>
        <v>12.54</v>
      </c>
      <c r="J2311" s="30">
        <f t="shared" si="179"/>
        <v>14.3</v>
      </c>
    </row>
    <row r="2312" spans="2:10" s="11" customFormat="1">
      <c r="B2312" s="31" t="s">
        <v>7545</v>
      </c>
      <c r="C2312" s="32" t="s">
        <v>7546</v>
      </c>
      <c r="D2312" s="33" t="s">
        <v>7547</v>
      </c>
      <c r="E2312" s="34" t="s">
        <v>763</v>
      </c>
      <c r="F2312" s="26">
        <f t="shared" ref="F2312:F2375" si="180">E2312*(8/100)+E2312</f>
        <v>12.96</v>
      </c>
      <c r="G2312" s="27">
        <f t="shared" ref="G2312:G2375" si="181">E2312*(10/100)+E2312</f>
        <v>13.2</v>
      </c>
      <c r="H2312" s="28">
        <f t="shared" ref="H2312:H2375" si="182">E2312*(12/100)+E2312</f>
        <v>13.44</v>
      </c>
      <c r="I2312" s="29">
        <f t="shared" ref="I2312:I2375" si="183">E2312*(14/100)+E2312</f>
        <v>13.68</v>
      </c>
      <c r="J2312" s="30">
        <f t="shared" ref="J2312:J2375" si="184">E2312*(30/100)+E2312</f>
        <v>15.6</v>
      </c>
    </row>
    <row r="2313" spans="2:10" s="11" customFormat="1">
      <c r="B2313" s="31" t="s">
        <v>7548</v>
      </c>
      <c r="C2313" s="32" t="s">
        <v>7549</v>
      </c>
      <c r="D2313" s="33" t="s">
        <v>7550</v>
      </c>
      <c r="E2313" s="34" t="s">
        <v>7551</v>
      </c>
      <c r="F2313" s="26">
        <f t="shared" si="180"/>
        <v>142.56</v>
      </c>
      <c r="G2313" s="27">
        <f t="shared" si="181"/>
        <v>145.19999999999999</v>
      </c>
      <c r="H2313" s="28">
        <f t="shared" si="182"/>
        <v>147.84</v>
      </c>
      <c r="I2313" s="29">
        <f t="shared" si="183"/>
        <v>150.47999999999999</v>
      </c>
      <c r="J2313" s="30">
        <f t="shared" si="184"/>
        <v>171.6</v>
      </c>
    </row>
    <row r="2314" spans="2:10" s="11" customFormat="1">
      <c r="B2314" s="31" t="s">
        <v>7552</v>
      </c>
      <c r="C2314" s="32" t="s">
        <v>7553</v>
      </c>
      <c r="D2314" s="33" t="s">
        <v>7554</v>
      </c>
      <c r="E2314" s="34" t="s">
        <v>4371</v>
      </c>
      <c r="F2314" s="26">
        <f t="shared" si="180"/>
        <v>118.8</v>
      </c>
      <c r="G2314" s="27">
        <f t="shared" si="181"/>
        <v>121</v>
      </c>
      <c r="H2314" s="28">
        <f t="shared" si="182"/>
        <v>123.2</v>
      </c>
      <c r="I2314" s="29">
        <f t="shared" si="183"/>
        <v>125.4</v>
      </c>
      <c r="J2314" s="30">
        <f t="shared" si="184"/>
        <v>143</v>
      </c>
    </row>
    <row r="2315" spans="2:10" s="11" customFormat="1">
      <c r="B2315" s="31" t="s">
        <v>7555</v>
      </c>
      <c r="C2315" s="32" t="s">
        <v>7556</v>
      </c>
      <c r="D2315" s="33" t="s">
        <v>7557</v>
      </c>
      <c r="E2315" s="34" t="s">
        <v>2370</v>
      </c>
      <c r="F2315" s="26">
        <f t="shared" si="180"/>
        <v>86.4</v>
      </c>
      <c r="G2315" s="27">
        <f t="shared" si="181"/>
        <v>88</v>
      </c>
      <c r="H2315" s="28">
        <f t="shared" si="182"/>
        <v>89.6</v>
      </c>
      <c r="I2315" s="29">
        <f t="shared" si="183"/>
        <v>91.2</v>
      </c>
      <c r="J2315" s="30">
        <f t="shared" si="184"/>
        <v>104</v>
      </c>
    </row>
    <row r="2316" spans="2:10" s="11" customFormat="1">
      <c r="B2316" s="31" t="s">
        <v>7558</v>
      </c>
      <c r="C2316" s="32" t="s">
        <v>7559</v>
      </c>
      <c r="D2316" s="33" t="s">
        <v>7560</v>
      </c>
      <c r="E2316" s="34" t="s">
        <v>4542</v>
      </c>
      <c r="F2316" s="26">
        <f t="shared" si="180"/>
        <v>25.92</v>
      </c>
      <c r="G2316" s="27">
        <f t="shared" si="181"/>
        <v>26.4</v>
      </c>
      <c r="H2316" s="28">
        <f t="shared" si="182"/>
        <v>26.88</v>
      </c>
      <c r="I2316" s="29">
        <f t="shared" si="183"/>
        <v>27.36</v>
      </c>
      <c r="J2316" s="30">
        <f t="shared" si="184"/>
        <v>31.2</v>
      </c>
    </row>
    <row r="2317" spans="2:10" s="11" customFormat="1">
      <c r="B2317" s="31" t="s">
        <v>7561</v>
      </c>
      <c r="C2317" s="32" t="s">
        <v>7562</v>
      </c>
      <c r="D2317" s="33" t="s">
        <v>7563</v>
      </c>
      <c r="E2317" s="34" t="s">
        <v>763</v>
      </c>
      <c r="F2317" s="26">
        <f t="shared" si="180"/>
        <v>12.96</v>
      </c>
      <c r="G2317" s="27">
        <f t="shared" si="181"/>
        <v>13.2</v>
      </c>
      <c r="H2317" s="28">
        <f t="shared" si="182"/>
        <v>13.44</v>
      </c>
      <c r="I2317" s="29">
        <f t="shared" si="183"/>
        <v>13.68</v>
      </c>
      <c r="J2317" s="30">
        <f t="shared" si="184"/>
        <v>15.6</v>
      </c>
    </row>
    <row r="2318" spans="2:10" s="11" customFormat="1">
      <c r="B2318" s="31" t="s">
        <v>7564</v>
      </c>
      <c r="C2318" s="32" t="s">
        <v>7565</v>
      </c>
      <c r="D2318" s="33" t="s">
        <v>7566</v>
      </c>
      <c r="E2318" s="34" t="s">
        <v>7567</v>
      </c>
      <c r="F2318" s="26">
        <f t="shared" si="180"/>
        <v>11.683655999999999</v>
      </c>
      <c r="G2318" s="27">
        <f t="shared" si="181"/>
        <v>11.90002</v>
      </c>
      <c r="H2318" s="28">
        <f t="shared" si="182"/>
        <v>12.116383999999998</v>
      </c>
      <c r="I2318" s="29">
        <f t="shared" si="183"/>
        <v>12.332747999999999</v>
      </c>
      <c r="J2318" s="30">
        <f t="shared" si="184"/>
        <v>14.063659999999999</v>
      </c>
    </row>
    <row r="2319" spans="2:10" s="11" customFormat="1">
      <c r="B2319" s="31" t="s">
        <v>7568</v>
      </c>
      <c r="C2319" s="32" t="s">
        <v>7569</v>
      </c>
      <c r="D2319" s="33" t="s">
        <v>7570</v>
      </c>
      <c r="E2319" s="34" t="s">
        <v>763</v>
      </c>
      <c r="F2319" s="26">
        <f t="shared" si="180"/>
        <v>12.96</v>
      </c>
      <c r="G2319" s="27">
        <f t="shared" si="181"/>
        <v>13.2</v>
      </c>
      <c r="H2319" s="28">
        <f t="shared" si="182"/>
        <v>13.44</v>
      </c>
      <c r="I2319" s="29">
        <f t="shared" si="183"/>
        <v>13.68</v>
      </c>
      <c r="J2319" s="30">
        <f t="shared" si="184"/>
        <v>15.6</v>
      </c>
    </row>
    <row r="2320" spans="2:10" s="11" customFormat="1">
      <c r="B2320" s="31" t="s">
        <v>7571</v>
      </c>
      <c r="C2320" s="32" t="s">
        <v>7572</v>
      </c>
      <c r="D2320" s="33" t="s">
        <v>7573</v>
      </c>
      <c r="E2320" s="34" t="s">
        <v>723</v>
      </c>
      <c r="F2320" s="26">
        <f t="shared" si="180"/>
        <v>10.26</v>
      </c>
      <c r="G2320" s="27">
        <f t="shared" si="181"/>
        <v>10.45</v>
      </c>
      <c r="H2320" s="28">
        <f t="shared" si="182"/>
        <v>10.64</v>
      </c>
      <c r="I2320" s="29">
        <f t="shared" si="183"/>
        <v>10.83</v>
      </c>
      <c r="J2320" s="30">
        <f t="shared" si="184"/>
        <v>12.35</v>
      </c>
    </row>
    <row r="2321" spans="2:10" s="11" customFormat="1">
      <c r="B2321" s="31" t="s">
        <v>7574</v>
      </c>
      <c r="C2321" s="32" t="s">
        <v>7575</v>
      </c>
      <c r="D2321" s="33" t="s">
        <v>7576</v>
      </c>
      <c r="E2321" s="34" t="s">
        <v>440</v>
      </c>
      <c r="F2321" s="26">
        <f t="shared" si="180"/>
        <v>17.28</v>
      </c>
      <c r="G2321" s="27">
        <f t="shared" si="181"/>
        <v>17.600000000000001</v>
      </c>
      <c r="H2321" s="28">
        <f t="shared" si="182"/>
        <v>17.920000000000002</v>
      </c>
      <c r="I2321" s="29">
        <f t="shared" si="183"/>
        <v>18.240000000000002</v>
      </c>
      <c r="J2321" s="30">
        <f t="shared" si="184"/>
        <v>20.8</v>
      </c>
    </row>
    <row r="2322" spans="2:10" s="11" customFormat="1">
      <c r="B2322" s="31" t="s">
        <v>7577</v>
      </c>
      <c r="C2322" s="32" t="s">
        <v>7578</v>
      </c>
      <c r="D2322" s="33" t="s">
        <v>7579</v>
      </c>
      <c r="E2322" s="34" t="s">
        <v>440</v>
      </c>
      <c r="F2322" s="26">
        <f t="shared" si="180"/>
        <v>17.28</v>
      </c>
      <c r="G2322" s="27">
        <f t="shared" si="181"/>
        <v>17.600000000000001</v>
      </c>
      <c r="H2322" s="28">
        <f t="shared" si="182"/>
        <v>17.920000000000002</v>
      </c>
      <c r="I2322" s="29">
        <f t="shared" si="183"/>
        <v>18.240000000000002</v>
      </c>
      <c r="J2322" s="30">
        <f t="shared" si="184"/>
        <v>20.8</v>
      </c>
    </row>
    <row r="2323" spans="2:10" s="11" customFormat="1">
      <c r="B2323" s="31" t="s">
        <v>7580</v>
      </c>
      <c r="C2323" s="32" t="s">
        <v>7581</v>
      </c>
      <c r="D2323" s="33" t="s">
        <v>7582</v>
      </c>
      <c r="E2323" s="34" t="s">
        <v>440</v>
      </c>
      <c r="F2323" s="26">
        <f t="shared" si="180"/>
        <v>17.28</v>
      </c>
      <c r="G2323" s="27">
        <f t="shared" si="181"/>
        <v>17.600000000000001</v>
      </c>
      <c r="H2323" s="28">
        <f t="shared" si="182"/>
        <v>17.920000000000002</v>
      </c>
      <c r="I2323" s="29">
        <f t="shared" si="183"/>
        <v>18.240000000000002</v>
      </c>
      <c r="J2323" s="30">
        <f t="shared" si="184"/>
        <v>20.8</v>
      </c>
    </row>
    <row r="2324" spans="2:10" s="11" customFormat="1">
      <c r="B2324" s="31" t="s">
        <v>7583</v>
      </c>
      <c r="C2324" s="32" t="s">
        <v>7584</v>
      </c>
      <c r="D2324" s="33" t="s">
        <v>7585</v>
      </c>
      <c r="E2324" s="34" t="s">
        <v>440</v>
      </c>
      <c r="F2324" s="26">
        <f t="shared" si="180"/>
        <v>17.28</v>
      </c>
      <c r="G2324" s="27">
        <f t="shared" si="181"/>
        <v>17.600000000000001</v>
      </c>
      <c r="H2324" s="28">
        <f t="shared" si="182"/>
        <v>17.920000000000002</v>
      </c>
      <c r="I2324" s="29">
        <f t="shared" si="183"/>
        <v>18.240000000000002</v>
      </c>
      <c r="J2324" s="30">
        <f t="shared" si="184"/>
        <v>20.8</v>
      </c>
    </row>
    <row r="2325" spans="2:10" s="11" customFormat="1">
      <c r="B2325" s="31" t="s">
        <v>7586</v>
      </c>
      <c r="C2325" s="32" t="s">
        <v>7587</v>
      </c>
      <c r="D2325" s="33" t="s">
        <v>7588</v>
      </c>
      <c r="E2325" s="34" t="s">
        <v>440</v>
      </c>
      <c r="F2325" s="26">
        <f t="shared" si="180"/>
        <v>17.28</v>
      </c>
      <c r="G2325" s="27">
        <f t="shared" si="181"/>
        <v>17.600000000000001</v>
      </c>
      <c r="H2325" s="28">
        <f t="shared" si="182"/>
        <v>17.920000000000002</v>
      </c>
      <c r="I2325" s="29">
        <f t="shared" si="183"/>
        <v>18.240000000000002</v>
      </c>
      <c r="J2325" s="30">
        <f t="shared" si="184"/>
        <v>20.8</v>
      </c>
    </row>
    <row r="2326" spans="2:10" s="11" customFormat="1">
      <c r="B2326" s="31" t="s">
        <v>7589</v>
      </c>
      <c r="C2326" s="32" t="s">
        <v>7590</v>
      </c>
      <c r="D2326" s="33" t="s">
        <v>7591</v>
      </c>
      <c r="E2326" s="34" t="s">
        <v>440</v>
      </c>
      <c r="F2326" s="26">
        <f t="shared" si="180"/>
        <v>17.28</v>
      </c>
      <c r="G2326" s="27">
        <f t="shared" si="181"/>
        <v>17.600000000000001</v>
      </c>
      <c r="H2326" s="28">
        <f t="shared" si="182"/>
        <v>17.920000000000002</v>
      </c>
      <c r="I2326" s="29">
        <f t="shared" si="183"/>
        <v>18.240000000000002</v>
      </c>
      <c r="J2326" s="30">
        <f t="shared" si="184"/>
        <v>20.8</v>
      </c>
    </row>
    <row r="2327" spans="2:10" s="11" customFormat="1">
      <c r="B2327" s="31" t="s">
        <v>7592</v>
      </c>
      <c r="C2327" s="32" t="s">
        <v>7593</v>
      </c>
      <c r="D2327" s="33" t="s">
        <v>7594</v>
      </c>
      <c r="E2327" s="34" t="s">
        <v>495</v>
      </c>
      <c r="F2327" s="26">
        <f t="shared" si="180"/>
        <v>15.120000000000001</v>
      </c>
      <c r="G2327" s="27">
        <f t="shared" si="181"/>
        <v>15.4</v>
      </c>
      <c r="H2327" s="28">
        <f t="shared" si="182"/>
        <v>15.68</v>
      </c>
      <c r="I2327" s="29">
        <f t="shared" si="183"/>
        <v>15.96</v>
      </c>
      <c r="J2327" s="30">
        <f t="shared" si="184"/>
        <v>18.2</v>
      </c>
    </row>
    <row r="2328" spans="2:10" s="11" customFormat="1">
      <c r="B2328" s="31" t="s">
        <v>7595</v>
      </c>
      <c r="C2328" s="32" t="s">
        <v>7596</v>
      </c>
      <c r="D2328" s="33" t="s">
        <v>7597</v>
      </c>
      <c r="E2328" s="34" t="s">
        <v>495</v>
      </c>
      <c r="F2328" s="26">
        <f t="shared" si="180"/>
        <v>15.120000000000001</v>
      </c>
      <c r="G2328" s="27">
        <f t="shared" si="181"/>
        <v>15.4</v>
      </c>
      <c r="H2328" s="28">
        <f t="shared" si="182"/>
        <v>15.68</v>
      </c>
      <c r="I2328" s="29">
        <f t="shared" si="183"/>
        <v>15.96</v>
      </c>
      <c r="J2328" s="30">
        <f t="shared" si="184"/>
        <v>18.2</v>
      </c>
    </row>
    <row r="2329" spans="2:10" s="11" customFormat="1">
      <c r="B2329" s="31" t="s">
        <v>7598</v>
      </c>
      <c r="C2329" s="32" t="s">
        <v>7599</v>
      </c>
      <c r="D2329" s="33" t="s">
        <v>7600</v>
      </c>
      <c r="E2329" s="34" t="s">
        <v>495</v>
      </c>
      <c r="F2329" s="26">
        <f t="shared" si="180"/>
        <v>15.120000000000001</v>
      </c>
      <c r="G2329" s="27">
        <f t="shared" si="181"/>
        <v>15.4</v>
      </c>
      <c r="H2329" s="28">
        <f t="shared" si="182"/>
        <v>15.68</v>
      </c>
      <c r="I2329" s="29">
        <f t="shared" si="183"/>
        <v>15.96</v>
      </c>
      <c r="J2329" s="30">
        <f t="shared" si="184"/>
        <v>18.2</v>
      </c>
    </row>
    <row r="2330" spans="2:10" s="11" customFormat="1">
      <c r="B2330" s="31" t="s">
        <v>7601</v>
      </c>
      <c r="C2330" s="32" t="s">
        <v>7602</v>
      </c>
      <c r="D2330" s="33" t="s">
        <v>7603</v>
      </c>
      <c r="E2330" s="34" t="s">
        <v>495</v>
      </c>
      <c r="F2330" s="26">
        <f t="shared" si="180"/>
        <v>15.120000000000001</v>
      </c>
      <c r="G2330" s="27">
        <f t="shared" si="181"/>
        <v>15.4</v>
      </c>
      <c r="H2330" s="28">
        <f t="shared" si="182"/>
        <v>15.68</v>
      </c>
      <c r="I2330" s="29">
        <f t="shared" si="183"/>
        <v>15.96</v>
      </c>
      <c r="J2330" s="30">
        <f t="shared" si="184"/>
        <v>18.2</v>
      </c>
    </row>
    <row r="2331" spans="2:10" s="11" customFormat="1">
      <c r="B2331" s="31" t="s">
        <v>7604</v>
      </c>
      <c r="C2331" s="32" t="s">
        <v>7605</v>
      </c>
      <c r="D2331" s="33" t="s">
        <v>7606</v>
      </c>
      <c r="E2331" s="34" t="s">
        <v>495</v>
      </c>
      <c r="F2331" s="26">
        <f t="shared" si="180"/>
        <v>15.120000000000001</v>
      </c>
      <c r="G2331" s="27">
        <f t="shared" si="181"/>
        <v>15.4</v>
      </c>
      <c r="H2331" s="28">
        <f t="shared" si="182"/>
        <v>15.68</v>
      </c>
      <c r="I2331" s="29">
        <f t="shared" si="183"/>
        <v>15.96</v>
      </c>
      <c r="J2331" s="30">
        <f t="shared" si="184"/>
        <v>18.2</v>
      </c>
    </row>
    <row r="2332" spans="2:10" s="11" customFormat="1">
      <c r="B2332" s="31" t="s">
        <v>7607</v>
      </c>
      <c r="C2332" s="32" t="s">
        <v>7608</v>
      </c>
      <c r="D2332" s="33" t="s">
        <v>7609</v>
      </c>
      <c r="E2332" s="34" t="s">
        <v>495</v>
      </c>
      <c r="F2332" s="26">
        <f t="shared" si="180"/>
        <v>15.120000000000001</v>
      </c>
      <c r="G2332" s="27">
        <f t="shared" si="181"/>
        <v>15.4</v>
      </c>
      <c r="H2332" s="28">
        <f t="shared" si="182"/>
        <v>15.68</v>
      </c>
      <c r="I2332" s="29">
        <f t="shared" si="183"/>
        <v>15.96</v>
      </c>
      <c r="J2332" s="30">
        <f t="shared" si="184"/>
        <v>18.2</v>
      </c>
    </row>
    <row r="2333" spans="2:10" s="11" customFormat="1">
      <c r="B2333" s="31" t="s">
        <v>7610</v>
      </c>
      <c r="C2333" s="32" t="s">
        <v>7611</v>
      </c>
      <c r="D2333" s="33" t="s">
        <v>7612</v>
      </c>
      <c r="E2333" s="34" t="s">
        <v>495</v>
      </c>
      <c r="F2333" s="26">
        <f t="shared" si="180"/>
        <v>15.120000000000001</v>
      </c>
      <c r="G2333" s="27">
        <f t="shared" si="181"/>
        <v>15.4</v>
      </c>
      <c r="H2333" s="28">
        <f t="shared" si="182"/>
        <v>15.68</v>
      </c>
      <c r="I2333" s="29">
        <f t="shared" si="183"/>
        <v>15.96</v>
      </c>
      <c r="J2333" s="30">
        <f t="shared" si="184"/>
        <v>18.2</v>
      </c>
    </row>
    <row r="2334" spans="2:10" s="11" customFormat="1">
      <c r="B2334" s="31" t="s">
        <v>7613</v>
      </c>
      <c r="C2334" s="32" t="s">
        <v>7614</v>
      </c>
      <c r="D2334" s="33" t="s">
        <v>7615</v>
      </c>
      <c r="E2334" s="34" t="s">
        <v>495</v>
      </c>
      <c r="F2334" s="26">
        <f t="shared" si="180"/>
        <v>15.120000000000001</v>
      </c>
      <c r="G2334" s="27">
        <f t="shared" si="181"/>
        <v>15.4</v>
      </c>
      <c r="H2334" s="28">
        <f t="shared" si="182"/>
        <v>15.68</v>
      </c>
      <c r="I2334" s="29">
        <f t="shared" si="183"/>
        <v>15.96</v>
      </c>
      <c r="J2334" s="30">
        <f t="shared" si="184"/>
        <v>18.2</v>
      </c>
    </row>
    <row r="2335" spans="2:10" s="11" customFormat="1">
      <c r="B2335" s="31" t="s">
        <v>7616</v>
      </c>
      <c r="C2335" s="32" t="s">
        <v>7617</v>
      </c>
      <c r="D2335" s="33" t="s">
        <v>7618</v>
      </c>
      <c r="E2335" s="34" t="s">
        <v>4542</v>
      </c>
      <c r="F2335" s="26">
        <f t="shared" si="180"/>
        <v>25.92</v>
      </c>
      <c r="G2335" s="27">
        <f t="shared" si="181"/>
        <v>26.4</v>
      </c>
      <c r="H2335" s="28">
        <f t="shared" si="182"/>
        <v>26.88</v>
      </c>
      <c r="I2335" s="29">
        <f t="shared" si="183"/>
        <v>27.36</v>
      </c>
      <c r="J2335" s="30">
        <f t="shared" si="184"/>
        <v>31.2</v>
      </c>
    </row>
    <row r="2336" spans="2:10" s="11" customFormat="1">
      <c r="B2336" s="31" t="s">
        <v>7619</v>
      </c>
      <c r="C2336" s="32" t="s">
        <v>7620</v>
      </c>
      <c r="D2336" s="33" t="s">
        <v>7621</v>
      </c>
      <c r="E2336" s="34" t="s">
        <v>4542</v>
      </c>
      <c r="F2336" s="26">
        <f t="shared" si="180"/>
        <v>25.92</v>
      </c>
      <c r="G2336" s="27">
        <f t="shared" si="181"/>
        <v>26.4</v>
      </c>
      <c r="H2336" s="28">
        <f t="shared" si="182"/>
        <v>26.88</v>
      </c>
      <c r="I2336" s="29">
        <f t="shared" si="183"/>
        <v>27.36</v>
      </c>
      <c r="J2336" s="30">
        <f t="shared" si="184"/>
        <v>31.2</v>
      </c>
    </row>
    <row r="2337" spans="2:10" s="11" customFormat="1">
      <c r="B2337" s="31" t="s">
        <v>7622</v>
      </c>
      <c r="C2337" s="32" t="s">
        <v>7623</v>
      </c>
      <c r="D2337" s="33" t="s">
        <v>7624</v>
      </c>
      <c r="E2337" s="34" t="s">
        <v>7625</v>
      </c>
      <c r="F2337" s="26">
        <f t="shared" si="180"/>
        <v>123.60600000000001</v>
      </c>
      <c r="G2337" s="27">
        <f t="shared" si="181"/>
        <v>125.89500000000001</v>
      </c>
      <c r="H2337" s="28">
        <f t="shared" si="182"/>
        <v>128.184</v>
      </c>
      <c r="I2337" s="29">
        <f t="shared" si="183"/>
        <v>130.47300000000001</v>
      </c>
      <c r="J2337" s="30">
        <f t="shared" si="184"/>
        <v>148.785</v>
      </c>
    </row>
    <row r="2338" spans="2:10" s="11" customFormat="1">
      <c r="B2338" s="31" t="s">
        <v>7626</v>
      </c>
      <c r="C2338" s="32" t="s">
        <v>7627</v>
      </c>
      <c r="D2338" s="33" t="s">
        <v>7628</v>
      </c>
      <c r="E2338" s="34" t="s">
        <v>7625</v>
      </c>
      <c r="F2338" s="26">
        <f t="shared" si="180"/>
        <v>123.60600000000001</v>
      </c>
      <c r="G2338" s="27">
        <f t="shared" si="181"/>
        <v>125.89500000000001</v>
      </c>
      <c r="H2338" s="28">
        <f t="shared" si="182"/>
        <v>128.184</v>
      </c>
      <c r="I2338" s="29">
        <f t="shared" si="183"/>
        <v>130.47300000000001</v>
      </c>
      <c r="J2338" s="30">
        <f t="shared" si="184"/>
        <v>148.785</v>
      </c>
    </row>
    <row r="2339" spans="2:10" s="11" customFormat="1">
      <c r="B2339" s="31" t="s">
        <v>7629</v>
      </c>
      <c r="C2339" s="32" t="s">
        <v>7630</v>
      </c>
      <c r="D2339" s="33" t="s">
        <v>7631</v>
      </c>
      <c r="E2339" s="34" t="s">
        <v>1127</v>
      </c>
      <c r="F2339" s="26">
        <f t="shared" si="180"/>
        <v>25.38</v>
      </c>
      <c r="G2339" s="27">
        <f t="shared" si="181"/>
        <v>25.85</v>
      </c>
      <c r="H2339" s="28">
        <f t="shared" si="182"/>
        <v>26.32</v>
      </c>
      <c r="I2339" s="29">
        <f t="shared" si="183"/>
        <v>26.79</v>
      </c>
      <c r="J2339" s="30">
        <f t="shared" si="184"/>
        <v>30.55</v>
      </c>
    </row>
    <row r="2340" spans="2:10" s="11" customFormat="1">
      <c r="B2340" s="31" t="s">
        <v>7632</v>
      </c>
      <c r="C2340" s="32" t="s">
        <v>7633</v>
      </c>
      <c r="D2340" s="33" t="s">
        <v>7634</v>
      </c>
      <c r="E2340" s="34" t="s">
        <v>7519</v>
      </c>
      <c r="F2340" s="26">
        <f t="shared" si="180"/>
        <v>98.496000000000009</v>
      </c>
      <c r="G2340" s="27">
        <f t="shared" si="181"/>
        <v>100.32000000000001</v>
      </c>
      <c r="H2340" s="28">
        <f t="shared" si="182"/>
        <v>102.14400000000001</v>
      </c>
      <c r="I2340" s="29">
        <f t="shared" si="183"/>
        <v>103.968</v>
      </c>
      <c r="J2340" s="30">
        <f t="shared" si="184"/>
        <v>118.56</v>
      </c>
    </row>
    <row r="2341" spans="2:10" s="11" customFormat="1">
      <c r="B2341" s="31" t="s">
        <v>7635</v>
      </c>
      <c r="C2341" s="32" t="s">
        <v>7636</v>
      </c>
      <c r="D2341" s="33" t="s">
        <v>7637</v>
      </c>
      <c r="E2341" s="34" t="s">
        <v>7638</v>
      </c>
      <c r="F2341" s="26">
        <f t="shared" si="180"/>
        <v>132.57</v>
      </c>
      <c r="G2341" s="27">
        <f t="shared" si="181"/>
        <v>135.02500000000001</v>
      </c>
      <c r="H2341" s="28">
        <f t="shared" si="182"/>
        <v>137.47999999999999</v>
      </c>
      <c r="I2341" s="29">
        <f t="shared" si="183"/>
        <v>139.935</v>
      </c>
      <c r="J2341" s="30">
        <f t="shared" si="184"/>
        <v>159.57499999999999</v>
      </c>
    </row>
    <row r="2342" spans="2:10" s="11" customFormat="1">
      <c r="B2342" s="31" t="s">
        <v>7639</v>
      </c>
      <c r="C2342" s="32" t="s">
        <v>7640</v>
      </c>
      <c r="D2342" s="33" t="s">
        <v>7641</v>
      </c>
      <c r="E2342" s="34" t="s">
        <v>7535</v>
      </c>
      <c r="F2342" s="26">
        <f t="shared" si="180"/>
        <v>112.32</v>
      </c>
      <c r="G2342" s="27">
        <f t="shared" si="181"/>
        <v>114.4</v>
      </c>
      <c r="H2342" s="28">
        <f t="shared" si="182"/>
        <v>116.48</v>
      </c>
      <c r="I2342" s="29">
        <f t="shared" si="183"/>
        <v>118.56</v>
      </c>
      <c r="J2342" s="30">
        <f t="shared" si="184"/>
        <v>135.19999999999999</v>
      </c>
    </row>
    <row r="2343" spans="2:10" s="11" customFormat="1">
      <c r="B2343" s="31" t="s">
        <v>7642</v>
      </c>
      <c r="C2343" s="32" t="s">
        <v>7643</v>
      </c>
      <c r="D2343" s="33" t="s">
        <v>7644</v>
      </c>
      <c r="E2343" s="34" t="s">
        <v>7535</v>
      </c>
      <c r="F2343" s="26">
        <f t="shared" si="180"/>
        <v>112.32</v>
      </c>
      <c r="G2343" s="27">
        <f t="shared" si="181"/>
        <v>114.4</v>
      </c>
      <c r="H2343" s="28">
        <f t="shared" si="182"/>
        <v>116.48</v>
      </c>
      <c r="I2343" s="29">
        <f t="shared" si="183"/>
        <v>118.56</v>
      </c>
      <c r="J2343" s="30">
        <f t="shared" si="184"/>
        <v>135.19999999999999</v>
      </c>
    </row>
    <row r="2344" spans="2:10" s="11" customFormat="1">
      <c r="B2344" s="31" t="s">
        <v>7645</v>
      </c>
      <c r="C2344" s="32" t="s">
        <v>7646</v>
      </c>
      <c r="D2344" s="33" t="s">
        <v>7647</v>
      </c>
      <c r="E2344" s="34" t="s">
        <v>7648</v>
      </c>
      <c r="F2344" s="26">
        <f t="shared" si="180"/>
        <v>88.56</v>
      </c>
      <c r="G2344" s="27">
        <f t="shared" si="181"/>
        <v>90.2</v>
      </c>
      <c r="H2344" s="28">
        <f t="shared" si="182"/>
        <v>91.84</v>
      </c>
      <c r="I2344" s="29">
        <f t="shared" si="183"/>
        <v>93.48</v>
      </c>
      <c r="J2344" s="30">
        <f t="shared" si="184"/>
        <v>106.6</v>
      </c>
    </row>
    <row r="2345" spans="2:10" s="11" customFormat="1">
      <c r="B2345" s="31" t="s">
        <v>7649</v>
      </c>
      <c r="C2345" s="32" t="s">
        <v>7650</v>
      </c>
      <c r="D2345" s="33" t="s">
        <v>7651</v>
      </c>
      <c r="E2345" s="34" t="s">
        <v>4399</v>
      </c>
      <c r="F2345" s="26">
        <f t="shared" si="180"/>
        <v>129.6</v>
      </c>
      <c r="G2345" s="27">
        <f t="shared" si="181"/>
        <v>132</v>
      </c>
      <c r="H2345" s="28">
        <f t="shared" si="182"/>
        <v>134.4</v>
      </c>
      <c r="I2345" s="29">
        <f t="shared" si="183"/>
        <v>136.80000000000001</v>
      </c>
      <c r="J2345" s="30">
        <f t="shared" si="184"/>
        <v>156</v>
      </c>
    </row>
    <row r="2346" spans="2:10" s="11" customFormat="1">
      <c r="B2346" s="31" t="s">
        <v>7652</v>
      </c>
      <c r="C2346" s="32" t="s">
        <v>7653</v>
      </c>
      <c r="D2346" s="33" t="s">
        <v>7654</v>
      </c>
      <c r="E2346" s="34" t="s">
        <v>7655</v>
      </c>
      <c r="F2346" s="26">
        <f t="shared" si="180"/>
        <v>101.02158</v>
      </c>
      <c r="G2346" s="27">
        <f t="shared" si="181"/>
        <v>102.89234999999999</v>
      </c>
      <c r="H2346" s="28">
        <f t="shared" si="182"/>
        <v>104.76312</v>
      </c>
      <c r="I2346" s="29">
        <f t="shared" si="183"/>
        <v>106.63389000000001</v>
      </c>
      <c r="J2346" s="30">
        <f t="shared" si="184"/>
        <v>121.60005</v>
      </c>
    </row>
    <row r="2347" spans="2:10" s="11" customFormat="1">
      <c r="B2347" s="31" t="s">
        <v>5930</v>
      </c>
      <c r="C2347" s="32" t="s">
        <v>7656</v>
      </c>
      <c r="D2347" s="33" t="s">
        <v>7657</v>
      </c>
      <c r="E2347" s="34" t="s">
        <v>112</v>
      </c>
      <c r="F2347" s="26">
        <f t="shared" si="180"/>
        <v>19.440000000000001</v>
      </c>
      <c r="G2347" s="27">
        <f t="shared" si="181"/>
        <v>19.8</v>
      </c>
      <c r="H2347" s="28">
        <f t="shared" si="182"/>
        <v>20.16</v>
      </c>
      <c r="I2347" s="29">
        <f t="shared" si="183"/>
        <v>20.52</v>
      </c>
      <c r="J2347" s="30">
        <f t="shared" si="184"/>
        <v>23.4</v>
      </c>
    </row>
    <row r="2348" spans="2:10" s="11" customFormat="1">
      <c r="B2348" s="31" t="s">
        <v>7658</v>
      </c>
      <c r="C2348" s="32" t="s">
        <v>7659</v>
      </c>
      <c r="D2348" s="33" t="s">
        <v>7660</v>
      </c>
      <c r="E2348" s="34" t="s">
        <v>3502</v>
      </c>
      <c r="F2348" s="26">
        <f t="shared" si="180"/>
        <v>5.67</v>
      </c>
      <c r="G2348" s="27">
        <f t="shared" si="181"/>
        <v>5.7750000000000004</v>
      </c>
      <c r="H2348" s="28">
        <f t="shared" si="182"/>
        <v>5.88</v>
      </c>
      <c r="I2348" s="29">
        <f t="shared" si="183"/>
        <v>5.9850000000000003</v>
      </c>
      <c r="J2348" s="30">
        <f t="shared" si="184"/>
        <v>6.8250000000000002</v>
      </c>
    </row>
    <row r="2349" spans="2:10" s="11" customFormat="1">
      <c r="B2349" s="31" t="s">
        <v>7661</v>
      </c>
      <c r="C2349" s="32" t="s">
        <v>7662</v>
      </c>
      <c r="D2349" s="33" t="s">
        <v>7663</v>
      </c>
      <c r="E2349" s="34" t="s">
        <v>107</v>
      </c>
      <c r="F2349" s="26">
        <f t="shared" si="180"/>
        <v>19.98</v>
      </c>
      <c r="G2349" s="27">
        <f t="shared" si="181"/>
        <v>20.350000000000001</v>
      </c>
      <c r="H2349" s="28">
        <f t="shared" si="182"/>
        <v>20.72</v>
      </c>
      <c r="I2349" s="29">
        <f t="shared" si="183"/>
        <v>21.09</v>
      </c>
      <c r="J2349" s="30">
        <f t="shared" si="184"/>
        <v>24.05</v>
      </c>
    </row>
    <row r="2350" spans="2:10" s="11" customFormat="1">
      <c r="B2350" s="31" t="s">
        <v>7664</v>
      </c>
      <c r="C2350" s="32" t="s">
        <v>7665</v>
      </c>
      <c r="D2350" s="33" t="s">
        <v>7666</v>
      </c>
      <c r="E2350" s="34" t="s">
        <v>7667</v>
      </c>
      <c r="F2350" s="26">
        <f t="shared" si="180"/>
        <v>9.3600360000000009</v>
      </c>
      <c r="G2350" s="27">
        <f t="shared" si="181"/>
        <v>9.5333700000000015</v>
      </c>
      <c r="H2350" s="28">
        <f t="shared" si="182"/>
        <v>9.7067040000000002</v>
      </c>
      <c r="I2350" s="29">
        <f t="shared" si="183"/>
        <v>9.8800380000000008</v>
      </c>
      <c r="J2350" s="30">
        <f t="shared" si="184"/>
        <v>11.26671</v>
      </c>
    </row>
    <row r="2351" spans="2:10" s="11" customFormat="1">
      <c r="B2351" s="31" t="s">
        <v>7668</v>
      </c>
      <c r="C2351" s="32" t="s">
        <v>7669</v>
      </c>
      <c r="D2351" s="33" t="s">
        <v>7670</v>
      </c>
      <c r="E2351" s="34" t="s">
        <v>495</v>
      </c>
      <c r="F2351" s="26">
        <f t="shared" si="180"/>
        <v>15.120000000000001</v>
      </c>
      <c r="G2351" s="27">
        <f t="shared" si="181"/>
        <v>15.4</v>
      </c>
      <c r="H2351" s="28">
        <f t="shared" si="182"/>
        <v>15.68</v>
      </c>
      <c r="I2351" s="29">
        <f t="shared" si="183"/>
        <v>15.96</v>
      </c>
      <c r="J2351" s="30">
        <f t="shared" si="184"/>
        <v>18.2</v>
      </c>
    </row>
    <row r="2352" spans="2:10" s="11" customFormat="1">
      <c r="B2352" s="31" t="s">
        <v>7671</v>
      </c>
      <c r="C2352" s="32" t="s">
        <v>7672</v>
      </c>
      <c r="D2352" s="33" t="s">
        <v>7673</v>
      </c>
      <c r="E2352" s="34" t="s">
        <v>495</v>
      </c>
      <c r="F2352" s="26">
        <f t="shared" si="180"/>
        <v>15.120000000000001</v>
      </c>
      <c r="G2352" s="27">
        <f t="shared" si="181"/>
        <v>15.4</v>
      </c>
      <c r="H2352" s="28">
        <f t="shared" si="182"/>
        <v>15.68</v>
      </c>
      <c r="I2352" s="29">
        <f t="shared" si="183"/>
        <v>15.96</v>
      </c>
      <c r="J2352" s="30">
        <f t="shared" si="184"/>
        <v>18.2</v>
      </c>
    </row>
    <row r="2353" spans="2:10" s="11" customFormat="1">
      <c r="B2353" s="31" t="s">
        <v>7674</v>
      </c>
      <c r="C2353" s="32" t="s">
        <v>7675</v>
      </c>
      <c r="D2353" s="33" t="s">
        <v>7676</v>
      </c>
      <c r="E2353" s="34" t="s">
        <v>167</v>
      </c>
      <c r="F2353" s="26">
        <f t="shared" si="180"/>
        <v>38.880000000000003</v>
      </c>
      <c r="G2353" s="27">
        <f t="shared" si="181"/>
        <v>39.6</v>
      </c>
      <c r="H2353" s="28">
        <f t="shared" si="182"/>
        <v>40.32</v>
      </c>
      <c r="I2353" s="29">
        <f t="shared" si="183"/>
        <v>41.04</v>
      </c>
      <c r="J2353" s="30">
        <f t="shared" si="184"/>
        <v>46.8</v>
      </c>
    </row>
    <row r="2354" spans="2:10" s="11" customFormat="1">
      <c r="B2354" s="31" t="s">
        <v>7677</v>
      </c>
      <c r="C2354" s="32" t="s">
        <v>7678</v>
      </c>
      <c r="D2354" s="33" t="s">
        <v>7679</v>
      </c>
      <c r="E2354" s="34" t="s">
        <v>112</v>
      </c>
      <c r="F2354" s="26">
        <f t="shared" si="180"/>
        <v>19.440000000000001</v>
      </c>
      <c r="G2354" s="27">
        <f t="shared" si="181"/>
        <v>19.8</v>
      </c>
      <c r="H2354" s="28">
        <f t="shared" si="182"/>
        <v>20.16</v>
      </c>
      <c r="I2354" s="29">
        <f t="shared" si="183"/>
        <v>20.52</v>
      </c>
      <c r="J2354" s="30">
        <f t="shared" si="184"/>
        <v>23.4</v>
      </c>
    </row>
    <row r="2355" spans="2:10" s="11" customFormat="1">
      <c r="B2355" s="31" t="s">
        <v>7680</v>
      </c>
      <c r="C2355" s="32" t="s">
        <v>7681</v>
      </c>
      <c r="D2355" s="33" t="s">
        <v>7682</v>
      </c>
      <c r="E2355" s="34" t="s">
        <v>7526</v>
      </c>
      <c r="F2355" s="26">
        <f t="shared" si="180"/>
        <v>136.512</v>
      </c>
      <c r="G2355" s="27">
        <f t="shared" si="181"/>
        <v>139.04000000000002</v>
      </c>
      <c r="H2355" s="28">
        <f t="shared" si="182"/>
        <v>141.56800000000001</v>
      </c>
      <c r="I2355" s="29">
        <f t="shared" si="183"/>
        <v>144.096</v>
      </c>
      <c r="J2355" s="30">
        <f t="shared" si="184"/>
        <v>164.32</v>
      </c>
    </row>
    <row r="2356" spans="2:10" s="11" customFormat="1">
      <c r="B2356" s="31" t="s">
        <v>7683</v>
      </c>
      <c r="C2356" s="32" t="s">
        <v>7684</v>
      </c>
      <c r="D2356" s="33" t="s">
        <v>7685</v>
      </c>
      <c r="E2356" s="34" t="s">
        <v>7526</v>
      </c>
      <c r="F2356" s="26">
        <f t="shared" si="180"/>
        <v>136.512</v>
      </c>
      <c r="G2356" s="27">
        <f t="shared" si="181"/>
        <v>139.04000000000002</v>
      </c>
      <c r="H2356" s="28">
        <f t="shared" si="182"/>
        <v>141.56800000000001</v>
      </c>
      <c r="I2356" s="29">
        <f t="shared" si="183"/>
        <v>144.096</v>
      </c>
      <c r="J2356" s="30">
        <f t="shared" si="184"/>
        <v>164.32</v>
      </c>
    </row>
    <row r="2357" spans="2:10" s="11" customFormat="1">
      <c r="B2357" s="31" t="s">
        <v>7686</v>
      </c>
      <c r="C2357" s="32" t="s">
        <v>7687</v>
      </c>
      <c r="D2357" s="33" t="s">
        <v>7688</v>
      </c>
      <c r="E2357" s="34" t="s">
        <v>7689</v>
      </c>
      <c r="F2357" s="26">
        <f t="shared" si="180"/>
        <v>41.796000000000006</v>
      </c>
      <c r="G2357" s="27">
        <f t="shared" si="181"/>
        <v>42.57</v>
      </c>
      <c r="H2357" s="28">
        <f t="shared" si="182"/>
        <v>43.344000000000001</v>
      </c>
      <c r="I2357" s="29">
        <f t="shared" si="183"/>
        <v>44.118000000000002</v>
      </c>
      <c r="J2357" s="30">
        <f t="shared" si="184"/>
        <v>50.31</v>
      </c>
    </row>
    <row r="2358" spans="2:10" s="11" customFormat="1">
      <c r="B2358" s="31" t="s">
        <v>7690</v>
      </c>
      <c r="C2358" s="32" t="s">
        <v>7691</v>
      </c>
      <c r="D2358" s="33" t="s">
        <v>7692</v>
      </c>
      <c r="E2358" s="34" t="s">
        <v>7693</v>
      </c>
      <c r="F2358" s="26">
        <f t="shared" si="180"/>
        <v>27.864000000000001</v>
      </c>
      <c r="G2358" s="27">
        <f t="shared" si="181"/>
        <v>28.380000000000003</v>
      </c>
      <c r="H2358" s="28">
        <f t="shared" si="182"/>
        <v>28.896000000000001</v>
      </c>
      <c r="I2358" s="29">
        <f t="shared" si="183"/>
        <v>29.412000000000003</v>
      </c>
      <c r="J2358" s="30">
        <f t="shared" si="184"/>
        <v>33.54</v>
      </c>
    </row>
    <row r="2359" spans="2:10" s="11" customFormat="1">
      <c r="B2359" s="31" t="s">
        <v>7694</v>
      </c>
      <c r="C2359" s="32" t="s">
        <v>7695</v>
      </c>
      <c r="D2359" s="33" t="s">
        <v>7696</v>
      </c>
      <c r="E2359" s="34" t="s">
        <v>7697</v>
      </c>
      <c r="F2359" s="26">
        <f t="shared" si="180"/>
        <v>29.764799999999997</v>
      </c>
      <c r="G2359" s="27">
        <f t="shared" si="181"/>
        <v>30.315999999999999</v>
      </c>
      <c r="H2359" s="28">
        <f t="shared" si="182"/>
        <v>30.867199999999997</v>
      </c>
      <c r="I2359" s="29">
        <f t="shared" si="183"/>
        <v>31.418399999999998</v>
      </c>
      <c r="J2359" s="30">
        <f t="shared" si="184"/>
        <v>35.827999999999996</v>
      </c>
    </row>
    <row r="2360" spans="2:10" s="11" customFormat="1">
      <c r="B2360" s="31" t="s">
        <v>7698</v>
      </c>
      <c r="C2360" s="32" t="s">
        <v>7699</v>
      </c>
      <c r="D2360" s="33" t="s">
        <v>7700</v>
      </c>
      <c r="E2360" s="34" t="s">
        <v>7701</v>
      </c>
      <c r="F2360" s="26">
        <f t="shared" si="180"/>
        <v>35.1648</v>
      </c>
      <c r="G2360" s="27">
        <f t="shared" si="181"/>
        <v>35.816000000000003</v>
      </c>
      <c r="H2360" s="28">
        <f t="shared" si="182"/>
        <v>36.467200000000005</v>
      </c>
      <c r="I2360" s="29">
        <f t="shared" si="183"/>
        <v>37.118400000000001</v>
      </c>
      <c r="J2360" s="30">
        <f t="shared" si="184"/>
        <v>42.328000000000003</v>
      </c>
    </row>
    <row r="2361" spans="2:10" s="11" customFormat="1">
      <c r="B2361" s="31" t="s">
        <v>7702</v>
      </c>
      <c r="C2361" s="32" t="s">
        <v>7703</v>
      </c>
      <c r="D2361" s="33" t="s">
        <v>7704</v>
      </c>
      <c r="E2361" s="34" t="s">
        <v>130</v>
      </c>
      <c r="F2361" s="26">
        <f t="shared" si="180"/>
        <v>17.82</v>
      </c>
      <c r="G2361" s="27">
        <f t="shared" si="181"/>
        <v>18.149999999999999</v>
      </c>
      <c r="H2361" s="28">
        <f t="shared" si="182"/>
        <v>18.48</v>
      </c>
      <c r="I2361" s="29">
        <f t="shared" si="183"/>
        <v>18.809999999999999</v>
      </c>
      <c r="J2361" s="30">
        <f t="shared" si="184"/>
        <v>21.45</v>
      </c>
    </row>
    <row r="2362" spans="2:10" s="11" customFormat="1">
      <c r="B2362" s="31" t="s">
        <v>7705</v>
      </c>
      <c r="C2362" s="32" t="s">
        <v>7706</v>
      </c>
      <c r="D2362" s="33" t="s">
        <v>7707</v>
      </c>
      <c r="E2362" s="34" t="s">
        <v>7708</v>
      </c>
      <c r="F2362" s="26">
        <f t="shared" si="180"/>
        <v>26.697599999999998</v>
      </c>
      <c r="G2362" s="27">
        <f t="shared" si="181"/>
        <v>27.192</v>
      </c>
      <c r="H2362" s="28">
        <f t="shared" si="182"/>
        <v>27.686399999999999</v>
      </c>
      <c r="I2362" s="29">
        <f t="shared" si="183"/>
        <v>28.180799999999998</v>
      </c>
      <c r="J2362" s="30">
        <f t="shared" si="184"/>
        <v>32.135999999999996</v>
      </c>
    </row>
    <row r="2363" spans="2:10" s="11" customFormat="1">
      <c r="B2363" s="31" t="s">
        <v>7709</v>
      </c>
      <c r="C2363" s="32" t="s">
        <v>7710</v>
      </c>
      <c r="D2363" s="33" t="s">
        <v>7711</v>
      </c>
      <c r="E2363" s="34" t="s">
        <v>7712</v>
      </c>
      <c r="F2363" s="26">
        <f t="shared" si="180"/>
        <v>8.3160000000000007</v>
      </c>
      <c r="G2363" s="27">
        <f t="shared" si="181"/>
        <v>8.4700000000000006</v>
      </c>
      <c r="H2363" s="28">
        <f t="shared" si="182"/>
        <v>8.6240000000000006</v>
      </c>
      <c r="I2363" s="29">
        <f t="shared" si="183"/>
        <v>8.7780000000000005</v>
      </c>
      <c r="J2363" s="30">
        <f t="shared" si="184"/>
        <v>10.01</v>
      </c>
    </row>
    <row r="2364" spans="2:10" s="11" customFormat="1">
      <c r="B2364" s="31" t="s">
        <v>7713</v>
      </c>
      <c r="C2364" s="32" t="s">
        <v>7714</v>
      </c>
      <c r="D2364" s="33" t="s">
        <v>7715</v>
      </c>
      <c r="E2364" s="34" t="s">
        <v>7716</v>
      </c>
      <c r="F2364" s="26">
        <f t="shared" si="180"/>
        <v>0.55079999999999996</v>
      </c>
      <c r="G2364" s="27">
        <f t="shared" si="181"/>
        <v>0.56100000000000005</v>
      </c>
      <c r="H2364" s="28">
        <f t="shared" si="182"/>
        <v>0.57120000000000004</v>
      </c>
      <c r="I2364" s="29">
        <f t="shared" si="183"/>
        <v>0.58140000000000003</v>
      </c>
      <c r="J2364" s="30">
        <f t="shared" si="184"/>
        <v>0.66300000000000003</v>
      </c>
    </row>
    <row r="2365" spans="2:10" s="11" customFormat="1">
      <c r="B2365" s="31" t="s">
        <v>7717</v>
      </c>
      <c r="C2365" s="32" t="s">
        <v>7718</v>
      </c>
      <c r="D2365" s="33" t="s">
        <v>7719</v>
      </c>
      <c r="E2365" s="34" t="s">
        <v>6441</v>
      </c>
      <c r="F2365" s="26">
        <f t="shared" si="180"/>
        <v>0.378</v>
      </c>
      <c r="G2365" s="27">
        <f t="shared" si="181"/>
        <v>0.38499999999999995</v>
      </c>
      <c r="H2365" s="28">
        <f t="shared" si="182"/>
        <v>0.39199999999999996</v>
      </c>
      <c r="I2365" s="29">
        <f t="shared" si="183"/>
        <v>0.39899999999999997</v>
      </c>
      <c r="J2365" s="30">
        <f t="shared" si="184"/>
        <v>0.45499999999999996</v>
      </c>
    </row>
    <row r="2366" spans="2:10" s="11" customFormat="1">
      <c r="B2366" s="31" t="s">
        <v>6448</v>
      </c>
      <c r="C2366" s="32" t="s">
        <v>7720</v>
      </c>
      <c r="D2366" s="33" t="s">
        <v>7721</v>
      </c>
      <c r="E2366" s="34" t="s">
        <v>3489</v>
      </c>
      <c r="F2366" s="26">
        <f t="shared" si="180"/>
        <v>0.43200000000000005</v>
      </c>
      <c r="G2366" s="27">
        <f t="shared" si="181"/>
        <v>0.44000000000000006</v>
      </c>
      <c r="H2366" s="28">
        <f t="shared" si="182"/>
        <v>0.44800000000000001</v>
      </c>
      <c r="I2366" s="29">
        <f t="shared" si="183"/>
        <v>0.45600000000000002</v>
      </c>
      <c r="J2366" s="30">
        <f t="shared" si="184"/>
        <v>0.52</v>
      </c>
    </row>
    <row r="2367" spans="2:10" s="11" customFormat="1">
      <c r="B2367" s="31" t="s">
        <v>7722</v>
      </c>
      <c r="C2367" s="32" t="s">
        <v>7723</v>
      </c>
      <c r="D2367" s="33" t="s">
        <v>7724</v>
      </c>
      <c r="E2367" s="34" t="s">
        <v>916</v>
      </c>
      <c r="F2367" s="26">
        <f t="shared" si="180"/>
        <v>3.7800000000000002</v>
      </c>
      <c r="G2367" s="27">
        <f t="shared" si="181"/>
        <v>3.85</v>
      </c>
      <c r="H2367" s="28">
        <f t="shared" si="182"/>
        <v>3.92</v>
      </c>
      <c r="I2367" s="29">
        <f t="shared" si="183"/>
        <v>3.99</v>
      </c>
      <c r="J2367" s="30">
        <f t="shared" si="184"/>
        <v>4.55</v>
      </c>
    </row>
    <row r="2368" spans="2:10" s="11" customFormat="1">
      <c r="B2368" s="31" t="s">
        <v>7725</v>
      </c>
      <c r="C2368" s="32" t="s">
        <v>7726</v>
      </c>
      <c r="D2368" s="33" t="s">
        <v>7727</v>
      </c>
      <c r="E2368" s="34" t="s">
        <v>916</v>
      </c>
      <c r="F2368" s="26">
        <f t="shared" si="180"/>
        <v>3.7800000000000002</v>
      </c>
      <c r="G2368" s="27">
        <f t="shared" si="181"/>
        <v>3.85</v>
      </c>
      <c r="H2368" s="28">
        <f t="shared" si="182"/>
        <v>3.92</v>
      </c>
      <c r="I2368" s="29">
        <f t="shared" si="183"/>
        <v>3.99</v>
      </c>
      <c r="J2368" s="30">
        <f t="shared" si="184"/>
        <v>4.55</v>
      </c>
    </row>
    <row r="2369" spans="2:10" s="11" customFormat="1">
      <c r="B2369" s="31" t="s">
        <v>7728</v>
      </c>
      <c r="C2369" s="32" t="s">
        <v>7729</v>
      </c>
      <c r="D2369" s="33" t="s">
        <v>7730</v>
      </c>
      <c r="E2369" s="34" t="s">
        <v>916</v>
      </c>
      <c r="F2369" s="26">
        <f t="shared" si="180"/>
        <v>3.7800000000000002</v>
      </c>
      <c r="G2369" s="27">
        <f t="shared" si="181"/>
        <v>3.85</v>
      </c>
      <c r="H2369" s="28">
        <f t="shared" si="182"/>
        <v>3.92</v>
      </c>
      <c r="I2369" s="29">
        <f t="shared" si="183"/>
        <v>3.99</v>
      </c>
      <c r="J2369" s="30">
        <f t="shared" si="184"/>
        <v>4.55</v>
      </c>
    </row>
    <row r="2370" spans="2:10" s="11" customFormat="1">
      <c r="B2370" s="31" t="s">
        <v>7731</v>
      </c>
      <c r="C2370" s="32" t="s">
        <v>7732</v>
      </c>
      <c r="D2370" s="33" t="s">
        <v>7733</v>
      </c>
      <c r="E2370" s="34" t="s">
        <v>7734</v>
      </c>
      <c r="F2370" s="26">
        <f t="shared" si="180"/>
        <v>1.0367999999999999</v>
      </c>
      <c r="G2370" s="27">
        <f t="shared" si="181"/>
        <v>1.056</v>
      </c>
      <c r="H2370" s="28">
        <f t="shared" si="182"/>
        <v>1.0751999999999999</v>
      </c>
      <c r="I2370" s="29">
        <f t="shared" si="183"/>
        <v>1.0944</v>
      </c>
      <c r="J2370" s="30">
        <f t="shared" si="184"/>
        <v>1.248</v>
      </c>
    </row>
    <row r="2371" spans="2:10" s="11" customFormat="1">
      <c r="B2371" s="31" t="s">
        <v>7735</v>
      </c>
      <c r="C2371" s="32" t="s">
        <v>7736</v>
      </c>
      <c r="D2371" s="33" t="s">
        <v>7737</v>
      </c>
      <c r="E2371" s="34" t="s">
        <v>7738</v>
      </c>
      <c r="F2371" s="26">
        <f t="shared" si="180"/>
        <v>0.95040000000000002</v>
      </c>
      <c r="G2371" s="27">
        <f t="shared" si="181"/>
        <v>0.96799999999999997</v>
      </c>
      <c r="H2371" s="28">
        <f t="shared" si="182"/>
        <v>0.98560000000000003</v>
      </c>
      <c r="I2371" s="29">
        <f t="shared" si="183"/>
        <v>1.0032000000000001</v>
      </c>
      <c r="J2371" s="30">
        <f t="shared" si="184"/>
        <v>1.1440000000000001</v>
      </c>
    </row>
    <row r="2372" spans="2:10" s="11" customFormat="1">
      <c r="B2372" s="31" t="s">
        <v>7739</v>
      </c>
      <c r="C2372" s="32" t="s">
        <v>7740</v>
      </c>
      <c r="D2372" s="33" t="s">
        <v>7741</v>
      </c>
      <c r="E2372" s="34" t="s">
        <v>7742</v>
      </c>
      <c r="F2372" s="26">
        <f t="shared" si="180"/>
        <v>201.31200000000001</v>
      </c>
      <c r="G2372" s="27">
        <f t="shared" si="181"/>
        <v>205.04000000000002</v>
      </c>
      <c r="H2372" s="28">
        <f t="shared" si="182"/>
        <v>208.768</v>
      </c>
      <c r="I2372" s="29">
        <f t="shared" si="183"/>
        <v>212.49600000000001</v>
      </c>
      <c r="J2372" s="30">
        <f t="shared" si="184"/>
        <v>242.32</v>
      </c>
    </row>
    <row r="2373" spans="2:10" s="11" customFormat="1">
      <c r="B2373" s="31" t="s">
        <v>7743</v>
      </c>
      <c r="C2373" s="32" t="s">
        <v>7744</v>
      </c>
      <c r="D2373" s="33" t="s">
        <v>7745</v>
      </c>
      <c r="E2373" s="34" t="s">
        <v>7746</v>
      </c>
      <c r="F2373" s="26">
        <f t="shared" si="180"/>
        <v>405.81</v>
      </c>
      <c r="G2373" s="27">
        <f t="shared" si="181"/>
        <v>413.32499999999999</v>
      </c>
      <c r="H2373" s="28">
        <f t="shared" si="182"/>
        <v>420.84</v>
      </c>
      <c r="I2373" s="29">
        <f t="shared" si="183"/>
        <v>428.35500000000002</v>
      </c>
      <c r="J2373" s="30">
        <f t="shared" si="184"/>
        <v>488.47500000000002</v>
      </c>
    </row>
    <row r="2374" spans="2:10" s="11" customFormat="1">
      <c r="B2374" s="31" t="s">
        <v>7747</v>
      </c>
      <c r="C2374" s="32" t="s">
        <v>7748</v>
      </c>
      <c r="D2374" s="33" t="s">
        <v>7749</v>
      </c>
      <c r="E2374" s="34" t="s">
        <v>7750</v>
      </c>
      <c r="F2374" s="26">
        <f t="shared" si="180"/>
        <v>386.85599999999999</v>
      </c>
      <c r="G2374" s="27">
        <f t="shared" si="181"/>
        <v>394.02</v>
      </c>
      <c r="H2374" s="28">
        <f t="shared" si="182"/>
        <v>401.18399999999997</v>
      </c>
      <c r="I2374" s="29">
        <f t="shared" si="183"/>
        <v>408.34800000000001</v>
      </c>
      <c r="J2374" s="30">
        <f t="shared" si="184"/>
        <v>465.65999999999997</v>
      </c>
    </row>
    <row r="2375" spans="2:10" s="11" customFormat="1">
      <c r="B2375" s="31" t="s">
        <v>7751</v>
      </c>
      <c r="C2375" s="32" t="s">
        <v>7752</v>
      </c>
      <c r="D2375" s="33" t="s">
        <v>7753</v>
      </c>
      <c r="E2375" s="34" t="s">
        <v>7754</v>
      </c>
      <c r="F2375" s="26">
        <f t="shared" si="180"/>
        <v>330.37199999999996</v>
      </c>
      <c r="G2375" s="27">
        <f t="shared" si="181"/>
        <v>336.48999999999995</v>
      </c>
      <c r="H2375" s="28">
        <f t="shared" si="182"/>
        <v>342.60799999999995</v>
      </c>
      <c r="I2375" s="29">
        <f t="shared" si="183"/>
        <v>348.726</v>
      </c>
      <c r="J2375" s="30">
        <f t="shared" si="184"/>
        <v>397.66999999999996</v>
      </c>
    </row>
    <row r="2376" spans="2:10" s="11" customFormat="1">
      <c r="B2376" s="31" t="s">
        <v>7755</v>
      </c>
      <c r="C2376" s="32" t="s">
        <v>7756</v>
      </c>
      <c r="D2376" s="33" t="s">
        <v>7757</v>
      </c>
      <c r="E2376" s="34" t="s">
        <v>7758</v>
      </c>
      <c r="F2376" s="26">
        <f t="shared" ref="F2376:F2439" si="185">E2376*(8/100)+E2376</f>
        <v>248.94</v>
      </c>
      <c r="G2376" s="27">
        <f t="shared" ref="G2376:G2439" si="186">E2376*(10/100)+E2376</f>
        <v>253.55</v>
      </c>
      <c r="H2376" s="28">
        <f t="shared" ref="H2376:H2439" si="187">E2376*(12/100)+E2376</f>
        <v>258.16000000000003</v>
      </c>
      <c r="I2376" s="29">
        <f t="shared" ref="I2376:I2439" si="188">E2376*(14/100)+E2376</f>
        <v>262.77</v>
      </c>
      <c r="J2376" s="30">
        <f t="shared" ref="J2376:J2439" si="189">E2376*(30/100)+E2376</f>
        <v>299.64999999999998</v>
      </c>
    </row>
    <row r="2377" spans="2:10" s="11" customFormat="1">
      <c r="B2377" s="31" t="s">
        <v>7759</v>
      </c>
      <c r="C2377" s="32" t="s">
        <v>7760</v>
      </c>
      <c r="D2377" s="33" t="s">
        <v>7761</v>
      </c>
      <c r="E2377" s="34" t="s">
        <v>7762</v>
      </c>
      <c r="F2377" s="26">
        <f t="shared" si="185"/>
        <v>17.064</v>
      </c>
      <c r="G2377" s="27">
        <f t="shared" si="186"/>
        <v>17.380000000000003</v>
      </c>
      <c r="H2377" s="28">
        <f t="shared" si="187"/>
        <v>17.696000000000002</v>
      </c>
      <c r="I2377" s="29">
        <f t="shared" si="188"/>
        <v>18.012</v>
      </c>
      <c r="J2377" s="30">
        <f t="shared" si="189"/>
        <v>20.54</v>
      </c>
    </row>
    <row r="2378" spans="2:10" s="11" customFormat="1">
      <c r="B2378" s="31" t="s">
        <v>7763</v>
      </c>
      <c r="C2378" s="32" t="s">
        <v>7764</v>
      </c>
      <c r="D2378" s="33" t="s">
        <v>7765</v>
      </c>
      <c r="E2378" s="34" t="s">
        <v>6819</v>
      </c>
      <c r="F2378" s="26">
        <f t="shared" si="185"/>
        <v>235.602</v>
      </c>
      <c r="G2378" s="27">
        <f t="shared" si="186"/>
        <v>239.965</v>
      </c>
      <c r="H2378" s="28">
        <f t="shared" si="187"/>
        <v>244.328</v>
      </c>
      <c r="I2378" s="29">
        <f t="shared" si="188"/>
        <v>248.691</v>
      </c>
      <c r="J2378" s="30">
        <f t="shared" si="189"/>
        <v>283.59500000000003</v>
      </c>
    </row>
    <row r="2379" spans="2:10" s="11" customFormat="1">
      <c r="B2379" s="31" t="s">
        <v>7766</v>
      </c>
      <c r="C2379" s="32" t="s">
        <v>7767</v>
      </c>
      <c r="D2379" s="33" t="s">
        <v>7768</v>
      </c>
      <c r="E2379" s="34" t="s">
        <v>7769</v>
      </c>
      <c r="F2379" s="26">
        <f t="shared" si="185"/>
        <v>290.21403600000002</v>
      </c>
      <c r="G2379" s="27">
        <f t="shared" si="186"/>
        <v>295.58837</v>
      </c>
      <c r="H2379" s="28">
        <f t="shared" si="187"/>
        <v>300.96270400000003</v>
      </c>
      <c r="I2379" s="29">
        <f t="shared" si="188"/>
        <v>306.33703800000001</v>
      </c>
      <c r="J2379" s="30">
        <f t="shared" si="189"/>
        <v>349.33170999999999</v>
      </c>
    </row>
    <row r="2380" spans="2:10" s="11" customFormat="1">
      <c r="B2380" s="31" t="s">
        <v>7770</v>
      </c>
      <c r="C2380" s="32" t="s">
        <v>7771</v>
      </c>
      <c r="D2380" s="33" t="s">
        <v>7772</v>
      </c>
      <c r="E2380" s="34" t="s">
        <v>7773</v>
      </c>
      <c r="F2380" s="26">
        <f t="shared" si="185"/>
        <v>270.9504</v>
      </c>
      <c r="G2380" s="27">
        <f t="shared" si="186"/>
        <v>275.96800000000002</v>
      </c>
      <c r="H2380" s="28">
        <f t="shared" si="187"/>
        <v>280.98559999999998</v>
      </c>
      <c r="I2380" s="29">
        <f t="shared" si="188"/>
        <v>286.00319999999999</v>
      </c>
      <c r="J2380" s="30">
        <f t="shared" si="189"/>
        <v>326.14400000000001</v>
      </c>
    </row>
    <row r="2381" spans="2:10" s="11" customFormat="1">
      <c r="B2381" s="31" t="s">
        <v>7774</v>
      </c>
      <c r="C2381" s="32" t="s">
        <v>7775</v>
      </c>
      <c r="D2381" s="33" t="s">
        <v>7776</v>
      </c>
      <c r="E2381" s="34" t="s">
        <v>7777</v>
      </c>
      <c r="F2381" s="26">
        <f t="shared" si="185"/>
        <v>584.47936800000002</v>
      </c>
      <c r="G2381" s="27">
        <f t="shared" si="186"/>
        <v>595.30306000000007</v>
      </c>
      <c r="H2381" s="28">
        <f t="shared" si="187"/>
        <v>606.12675200000001</v>
      </c>
      <c r="I2381" s="29">
        <f t="shared" si="188"/>
        <v>616.95044400000006</v>
      </c>
      <c r="J2381" s="30">
        <f t="shared" si="189"/>
        <v>703.53998000000001</v>
      </c>
    </row>
    <row r="2382" spans="2:10" s="11" customFormat="1">
      <c r="B2382" s="31" t="s">
        <v>7778</v>
      </c>
      <c r="C2382" s="32" t="s">
        <v>7779</v>
      </c>
      <c r="D2382" s="33" t="s">
        <v>7780</v>
      </c>
      <c r="E2382" s="34" t="s">
        <v>7781</v>
      </c>
      <c r="F2382" s="26">
        <f t="shared" si="185"/>
        <v>465.28559999999999</v>
      </c>
      <c r="G2382" s="27">
        <f t="shared" si="186"/>
        <v>473.90199999999999</v>
      </c>
      <c r="H2382" s="28">
        <f t="shared" si="187"/>
        <v>482.51839999999999</v>
      </c>
      <c r="I2382" s="29">
        <f t="shared" si="188"/>
        <v>491.13479999999998</v>
      </c>
      <c r="J2382" s="30">
        <f t="shared" si="189"/>
        <v>560.06600000000003</v>
      </c>
    </row>
    <row r="2383" spans="2:10" s="11" customFormat="1">
      <c r="B2383" s="31" t="s">
        <v>7782</v>
      </c>
      <c r="C2383" s="32" t="s">
        <v>7783</v>
      </c>
      <c r="D2383" s="33" t="s">
        <v>7784</v>
      </c>
      <c r="E2383" s="34" t="s">
        <v>7785</v>
      </c>
      <c r="F2383" s="26">
        <f t="shared" si="185"/>
        <v>298.08</v>
      </c>
      <c r="G2383" s="27">
        <f t="shared" si="186"/>
        <v>303.60000000000002</v>
      </c>
      <c r="H2383" s="28">
        <f t="shared" si="187"/>
        <v>309.12</v>
      </c>
      <c r="I2383" s="29">
        <f t="shared" si="188"/>
        <v>314.64</v>
      </c>
      <c r="J2383" s="30">
        <f t="shared" si="189"/>
        <v>358.8</v>
      </c>
    </row>
    <row r="2384" spans="2:10" s="11" customFormat="1">
      <c r="B2384" s="31" t="s">
        <v>7786</v>
      </c>
      <c r="C2384" s="32" t="s">
        <v>7787</v>
      </c>
      <c r="D2384" s="33" t="s">
        <v>7788</v>
      </c>
      <c r="E2384" s="34" t="s">
        <v>7789</v>
      </c>
      <c r="F2384" s="26">
        <f t="shared" si="185"/>
        <v>270.65880000000004</v>
      </c>
      <c r="G2384" s="27">
        <f t="shared" si="186"/>
        <v>275.67099999999999</v>
      </c>
      <c r="H2384" s="28">
        <f t="shared" si="187"/>
        <v>280.6832</v>
      </c>
      <c r="I2384" s="29">
        <f t="shared" si="188"/>
        <v>285.69540000000001</v>
      </c>
      <c r="J2384" s="30">
        <f t="shared" si="189"/>
        <v>325.79300000000001</v>
      </c>
    </row>
    <row r="2385" spans="2:10" s="11" customFormat="1">
      <c r="B2385" s="31" t="s">
        <v>7790</v>
      </c>
      <c r="C2385" s="32" t="s">
        <v>7791</v>
      </c>
      <c r="D2385" s="33" t="s">
        <v>7792</v>
      </c>
      <c r="E2385" s="34" t="s">
        <v>7793</v>
      </c>
      <c r="F2385" s="26">
        <f t="shared" si="185"/>
        <v>6.3243720000000003</v>
      </c>
      <c r="G2385" s="27">
        <f t="shared" si="186"/>
        <v>6.4414899999999999</v>
      </c>
      <c r="H2385" s="28">
        <f t="shared" si="187"/>
        <v>6.5586080000000004</v>
      </c>
      <c r="I2385" s="29">
        <f t="shared" si="188"/>
        <v>6.675726</v>
      </c>
      <c r="J2385" s="30">
        <f t="shared" si="189"/>
        <v>7.6126699999999996</v>
      </c>
    </row>
    <row r="2386" spans="2:10" s="11" customFormat="1">
      <c r="B2386" s="31" t="s">
        <v>7794</v>
      </c>
      <c r="C2386" s="32" t="s">
        <v>7795</v>
      </c>
      <c r="D2386" s="33" t="s">
        <v>7796</v>
      </c>
      <c r="E2386" s="34" t="s">
        <v>7797</v>
      </c>
      <c r="F2386" s="26">
        <f t="shared" si="185"/>
        <v>512.51400000000001</v>
      </c>
      <c r="G2386" s="27">
        <f t="shared" si="186"/>
        <v>522.005</v>
      </c>
      <c r="H2386" s="28">
        <f t="shared" si="187"/>
        <v>531.49599999999998</v>
      </c>
      <c r="I2386" s="29">
        <f t="shared" si="188"/>
        <v>540.98700000000008</v>
      </c>
      <c r="J2386" s="30">
        <f t="shared" si="189"/>
        <v>616.91499999999996</v>
      </c>
    </row>
    <row r="2387" spans="2:10" s="11" customFormat="1">
      <c r="B2387" s="31" t="s">
        <v>7798</v>
      </c>
      <c r="C2387" s="32" t="s">
        <v>7799</v>
      </c>
      <c r="D2387" s="33" t="s">
        <v>7800</v>
      </c>
      <c r="E2387" s="34" t="s">
        <v>7801</v>
      </c>
      <c r="F2387" s="26">
        <f t="shared" si="185"/>
        <v>775.44</v>
      </c>
      <c r="G2387" s="27">
        <f t="shared" si="186"/>
        <v>789.8</v>
      </c>
      <c r="H2387" s="28">
        <f t="shared" si="187"/>
        <v>804.16</v>
      </c>
      <c r="I2387" s="29">
        <f t="shared" si="188"/>
        <v>818.52</v>
      </c>
      <c r="J2387" s="30">
        <f t="shared" si="189"/>
        <v>933.4</v>
      </c>
    </row>
    <row r="2388" spans="2:10" s="11" customFormat="1">
      <c r="B2388" s="31" t="s">
        <v>7802</v>
      </c>
      <c r="C2388" s="32" t="s">
        <v>7803</v>
      </c>
      <c r="D2388" s="33" t="s">
        <v>7804</v>
      </c>
      <c r="E2388" s="34" t="s">
        <v>7805</v>
      </c>
      <c r="F2388" s="26">
        <f t="shared" si="185"/>
        <v>421.89119999999997</v>
      </c>
      <c r="G2388" s="27">
        <f t="shared" si="186"/>
        <v>429.70400000000001</v>
      </c>
      <c r="H2388" s="28">
        <f t="shared" si="187"/>
        <v>437.51679999999999</v>
      </c>
      <c r="I2388" s="29">
        <f t="shared" si="188"/>
        <v>445.32959999999997</v>
      </c>
      <c r="J2388" s="30">
        <f t="shared" si="189"/>
        <v>507.83199999999999</v>
      </c>
    </row>
    <row r="2389" spans="2:10" s="11" customFormat="1">
      <c r="B2389" s="31" t="s">
        <v>7806</v>
      </c>
      <c r="C2389" s="32" t="s">
        <v>7807</v>
      </c>
      <c r="D2389" s="33" t="s">
        <v>7808</v>
      </c>
      <c r="E2389" s="34" t="s">
        <v>7809</v>
      </c>
      <c r="F2389" s="26">
        <f t="shared" si="185"/>
        <v>374.94716399999999</v>
      </c>
      <c r="G2389" s="27">
        <f t="shared" si="186"/>
        <v>381.89062999999999</v>
      </c>
      <c r="H2389" s="28">
        <f t="shared" si="187"/>
        <v>388.83409599999999</v>
      </c>
      <c r="I2389" s="29">
        <f t="shared" si="188"/>
        <v>395.77756199999999</v>
      </c>
      <c r="J2389" s="30">
        <f t="shared" si="189"/>
        <v>451.32529</v>
      </c>
    </row>
    <row r="2390" spans="2:10" s="11" customFormat="1">
      <c r="B2390" s="31" t="s">
        <v>7810</v>
      </c>
      <c r="C2390" s="32" t="s">
        <v>7811</v>
      </c>
      <c r="D2390" s="33" t="s">
        <v>7812</v>
      </c>
      <c r="E2390" s="34" t="s">
        <v>7813</v>
      </c>
      <c r="F2390" s="26">
        <f t="shared" si="185"/>
        <v>423.36</v>
      </c>
      <c r="G2390" s="27">
        <f t="shared" si="186"/>
        <v>431.2</v>
      </c>
      <c r="H2390" s="28">
        <f t="shared" si="187"/>
        <v>439.04</v>
      </c>
      <c r="I2390" s="29">
        <f t="shared" si="188"/>
        <v>446.88</v>
      </c>
      <c r="J2390" s="30">
        <f t="shared" si="189"/>
        <v>509.6</v>
      </c>
    </row>
    <row r="2391" spans="2:10" s="11" customFormat="1">
      <c r="B2391" s="31" t="s">
        <v>7814</v>
      </c>
      <c r="C2391" s="32" t="s">
        <v>7815</v>
      </c>
      <c r="D2391" s="33" t="s">
        <v>7816</v>
      </c>
      <c r="E2391" s="34" t="s">
        <v>7817</v>
      </c>
      <c r="F2391" s="26">
        <f t="shared" si="185"/>
        <v>251.64</v>
      </c>
      <c r="G2391" s="27">
        <f t="shared" si="186"/>
        <v>256.3</v>
      </c>
      <c r="H2391" s="28">
        <f t="shared" si="187"/>
        <v>260.95999999999998</v>
      </c>
      <c r="I2391" s="29">
        <f t="shared" si="188"/>
        <v>265.62</v>
      </c>
      <c r="J2391" s="30">
        <f t="shared" si="189"/>
        <v>302.89999999999998</v>
      </c>
    </row>
    <row r="2392" spans="2:10" s="11" customFormat="1">
      <c r="B2392" s="31" t="s">
        <v>7818</v>
      </c>
      <c r="C2392" s="32" t="s">
        <v>7819</v>
      </c>
      <c r="D2392" s="33" t="s">
        <v>7820</v>
      </c>
      <c r="E2392" s="34" t="s">
        <v>7821</v>
      </c>
      <c r="F2392" s="26">
        <f t="shared" si="185"/>
        <v>247.32</v>
      </c>
      <c r="G2392" s="27">
        <f t="shared" si="186"/>
        <v>251.9</v>
      </c>
      <c r="H2392" s="28">
        <f t="shared" si="187"/>
        <v>256.48</v>
      </c>
      <c r="I2392" s="29">
        <f t="shared" si="188"/>
        <v>261.06</v>
      </c>
      <c r="J2392" s="30">
        <f t="shared" si="189"/>
        <v>297.7</v>
      </c>
    </row>
    <row r="2393" spans="2:10" s="11" customFormat="1">
      <c r="B2393" s="31" t="s">
        <v>7822</v>
      </c>
      <c r="C2393" s="32" t="s">
        <v>7823</v>
      </c>
      <c r="D2393" s="33" t="s">
        <v>7824</v>
      </c>
      <c r="E2393" s="34" t="s">
        <v>7825</v>
      </c>
      <c r="F2393" s="26">
        <f t="shared" si="185"/>
        <v>342.9</v>
      </c>
      <c r="G2393" s="27">
        <f t="shared" si="186"/>
        <v>349.25</v>
      </c>
      <c r="H2393" s="28">
        <f t="shared" si="187"/>
        <v>355.6</v>
      </c>
      <c r="I2393" s="29">
        <f t="shared" si="188"/>
        <v>361.95</v>
      </c>
      <c r="J2393" s="30">
        <f t="shared" si="189"/>
        <v>412.75</v>
      </c>
    </row>
    <row r="2394" spans="2:10" s="11" customFormat="1">
      <c r="B2394" s="31" t="s">
        <v>7826</v>
      </c>
      <c r="C2394" s="32" t="s">
        <v>7827</v>
      </c>
      <c r="D2394" s="33" t="s">
        <v>7828</v>
      </c>
      <c r="E2394" s="34" t="s">
        <v>7829</v>
      </c>
      <c r="F2394" s="26">
        <f t="shared" si="185"/>
        <v>522.55799999999999</v>
      </c>
      <c r="G2394" s="27">
        <f t="shared" si="186"/>
        <v>532.23500000000001</v>
      </c>
      <c r="H2394" s="28">
        <f t="shared" si="187"/>
        <v>541.91200000000003</v>
      </c>
      <c r="I2394" s="29">
        <f t="shared" si="188"/>
        <v>551.58900000000006</v>
      </c>
      <c r="J2394" s="30">
        <f t="shared" si="189"/>
        <v>629.005</v>
      </c>
    </row>
    <row r="2395" spans="2:10" s="11" customFormat="1">
      <c r="B2395" s="31" t="s">
        <v>7830</v>
      </c>
      <c r="C2395" s="32" t="s">
        <v>7831</v>
      </c>
      <c r="D2395" s="33" t="s">
        <v>7832</v>
      </c>
      <c r="E2395" s="34" t="s">
        <v>7833</v>
      </c>
      <c r="F2395" s="26">
        <f t="shared" si="185"/>
        <v>257.31</v>
      </c>
      <c r="G2395" s="27">
        <f t="shared" si="186"/>
        <v>262.07499999999999</v>
      </c>
      <c r="H2395" s="28">
        <f t="shared" si="187"/>
        <v>266.83999999999997</v>
      </c>
      <c r="I2395" s="29">
        <f t="shared" si="188"/>
        <v>271.60500000000002</v>
      </c>
      <c r="J2395" s="30">
        <f t="shared" si="189"/>
        <v>309.72500000000002</v>
      </c>
    </row>
    <row r="2396" spans="2:10" s="11" customFormat="1">
      <c r="B2396" s="31" t="s">
        <v>7834</v>
      </c>
      <c r="C2396" s="32" t="s">
        <v>7835</v>
      </c>
      <c r="D2396" s="33" t="s">
        <v>7836</v>
      </c>
      <c r="E2396" s="34" t="s">
        <v>4395</v>
      </c>
      <c r="F2396" s="26">
        <f t="shared" si="185"/>
        <v>75.599999999999994</v>
      </c>
      <c r="G2396" s="27">
        <f t="shared" si="186"/>
        <v>77</v>
      </c>
      <c r="H2396" s="28">
        <f t="shared" si="187"/>
        <v>78.400000000000006</v>
      </c>
      <c r="I2396" s="29">
        <f t="shared" si="188"/>
        <v>79.8</v>
      </c>
      <c r="J2396" s="30">
        <f t="shared" si="189"/>
        <v>91</v>
      </c>
    </row>
    <row r="2397" spans="2:10" s="11" customFormat="1">
      <c r="B2397" s="31" t="s">
        <v>7837</v>
      </c>
      <c r="C2397" s="32" t="s">
        <v>7838</v>
      </c>
      <c r="D2397" s="33" t="s">
        <v>7839</v>
      </c>
      <c r="E2397" s="34" t="s">
        <v>4440</v>
      </c>
      <c r="F2397" s="26">
        <f t="shared" si="185"/>
        <v>243</v>
      </c>
      <c r="G2397" s="27">
        <f t="shared" si="186"/>
        <v>247.5</v>
      </c>
      <c r="H2397" s="28">
        <f t="shared" si="187"/>
        <v>252</v>
      </c>
      <c r="I2397" s="29">
        <f t="shared" si="188"/>
        <v>256.5</v>
      </c>
      <c r="J2397" s="30">
        <f t="shared" si="189"/>
        <v>292.5</v>
      </c>
    </row>
    <row r="2398" spans="2:10" s="11" customFormat="1">
      <c r="B2398" s="31" t="s">
        <v>7840</v>
      </c>
      <c r="C2398" s="32" t="s">
        <v>7841</v>
      </c>
      <c r="D2398" s="33" t="s">
        <v>7842</v>
      </c>
      <c r="E2398" s="34" t="s">
        <v>7106</v>
      </c>
      <c r="F2398" s="26">
        <f t="shared" si="185"/>
        <v>205.2</v>
      </c>
      <c r="G2398" s="27">
        <f t="shared" si="186"/>
        <v>209</v>
      </c>
      <c r="H2398" s="28">
        <f t="shared" si="187"/>
        <v>212.8</v>
      </c>
      <c r="I2398" s="29">
        <f t="shared" si="188"/>
        <v>216.6</v>
      </c>
      <c r="J2398" s="30">
        <f t="shared" si="189"/>
        <v>247</v>
      </c>
    </row>
    <row r="2399" spans="2:10" s="11" customFormat="1">
      <c r="B2399" s="31" t="s">
        <v>7843</v>
      </c>
      <c r="C2399" s="32" t="s">
        <v>7844</v>
      </c>
      <c r="D2399" s="33" t="s">
        <v>7845</v>
      </c>
      <c r="E2399" s="34" t="s">
        <v>7846</v>
      </c>
      <c r="F2399" s="26">
        <f t="shared" si="185"/>
        <v>136.88287199999999</v>
      </c>
      <c r="G2399" s="27">
        <f t="shared" si="186"/>
        <v>139.41773999999998</v>
      </c>
      <c r="H2399" s="28">
        <f t="shared" si="187"/>
        <v>141.952608</v>
      </c>
      <c r="I2399" s="29">
        <f t="shared" si="188"/>
        <v>144.48747599999999</v>
      </c>
      <c r="J2399" s="30">
        <f t="shared" si="189"/>
        <v>164.76641999999998</v>
      </c>
    </row>
    <row r="2400" spans="2:10" s="11" customFormat="1">
      <c r="B2400" s="31" t="s">
        <v>7847</v>
      </c>
      <c r="C2400" s="32" t="s">
        <v>7848</v>
      </c>
      <c r="D2400" s="33" t="s">
        <v>7849</v>
      </c>
      <c r="E2400" s="34" t="s">
        <v>7850</v>
      </c>
      <c r="F2400" s="26">
        <f t="shared" si="185"/>
        <v>261.36</v>
      </c>
      <c r="G2400" s="27">
        <f t="shared" si="186"/>
        <v>266.2</v>
      </c>
      <c r="H2400" s="28">
        <f t="shared" si="187"/>
        <v>271.04000000000002</v>
      </c>
      <c r="I2400" s="29">
        <f t="shared" si="188"/>
        <v>275.88</v>
      </c>
      <c r="J2400" s="30">
        <f t="shared" si="189"/>
        <v>314.60000000000002</v>
      </c>
    </row>
    <row r="2401" spans="2:10" s="11" customFormat="1">
      <c r="B2401" s="31" t="s">
        <v>7851</v>
      </c>
      <c r="C2401" s="32" t="s">
        <v>7852</v>
      </c>
      <c r="D2401" s="33" t="s">
        <v>7853</v>
      </c>
      <c r="E2401" s="34" t="s">
        <v>7854</v>
      </c>
      <c r="F2401" s="26">
        <f t="shared" si="185"/>
        <v>22.507200000000001</v>
      </c>
      <c r="G2401" s="27">
        <f t="shared" si="186"/>
        <v>22.923999999999999</v>
      </c>
      <c r="H2401" s="28">
        <f t="shared" si="187"/>
        <v>23.340800000000002</v>
      </c>
      <c r="I2401" s="29">
        <f t="shared" si="188"/>
        <v>23.7576</v>
      </c>
      <c r="J2401" s="30">
        <f t="shared" si="189"/>
        <v>27.091999999999999</v>
      </c>
    </row>
    <row r="2402" spans="2:10" s="11" customFormat="1">
      <c r="B2402" s="31" t="s">
        <v>7855</v>
      </c>
      <c r="C2402" s="32" t="s">
        <v>7856</v>
      </c>
      <c r="D2402" s="33" t="s">
        <v>7857</v>
      </c>
      <c r="E2402" s="34" t="s">
        <v>7858</v>
      </c>
      <c r="F2402" s="26">
        <f t="shared" si="185"/>
        <v>1.3608</v>
      </c>
      <c r="G2402" s="27">
        <f t="shared" si="186"/>
        <v>1.3860000000000001</v>
      </c>
      <c r="H2402" s="28">
        <f t="shared" si="187"/>
        <v>1.4112</v>
      </c>
      <c r="I2402" s="29">
        <f t="shared" si="188"/>
        <v>1.4364000000000001</v>
      </c>
      <c r="J2402" s="30">
        <f t="shared" si="189"/>
        <v>1.6379999999999999</v>
      </c>
    </row>
    <row r="2403" spans="2:10" s="11" customFormat="1">
      <c r="B2403" s="31" t="s">
        <v>7859</v>
      </c>
      <c r="C2403" s="32" t="s">
        <v>7860</v>
      </c>
      <c r="D2403" s="33" t="s">
        <v>7861</v>
      </c>
      <c r="E2403" s="34" t="s">
        <v>7862</v>
      </c>
      <c r="F2403" s="26">
        <f t="shared" si="185"/>
        <v>2.214</v>
      </c>
      <c r="G2403" s="27">
        <f t="shared" si="186"/>
        <v>2.2549999999999999</v>
      </c>
      <c r="H2403" s="28">
        <f t="shared" si="187"/>
        <v>2.2959999999999998</v>
      </c>
      <c r="I2403" s="29">
        <f t="shared" si="188"/>
        <v>2.3369999999999997</v>
      </c>
      <c r="J2403" s="30">
        <f t="shared" si="189"/>
        <v>2.6649999999999996</v>
      </c>
    </row>
    <row r="2404" spans="2:10" s="11" customFormat="1">
      <c r="B2404" s="31" t="s">
        <v>7863</v>
      </c>
      <c r="C2404" s="32" t="s">
        <v>7864</v>
      </c>
      <c r="D2404" s="33" t="s">
        <v>7865</v>
      </c>
      <c r="E2404" s="34" t="s">
        <v>889</v>
      </c>
      <c r="F2404" s="26">
        <f t="shared" si="185"/>
        <v>3.24</v>
      </c>
      <c r="G2404" s="27">
        <f t="shared" si="186"/>
        <v>3.3</v>
      </c>
      <c r="H2404" s="28">
        <f t="shared" si="187"/>
        <v>3.36</v>
      </c>
      <c r="I2404" s="29">
        <f t="shared" si="188"/>
        <v>3.42</v>
      </c>
      <c r="J2404" s="30">
        <f t="shared" si="189"/>
        <v>3.9</v>
      </c>
    </row>
    <row r="2405" spans="2:10" s="11" customFormat="1">
      <c r="B2405" s="31" t="s">
        <v>7866</v>
      </c>
      <c r="C2405" s="32" t="s">
        <v>7867</v>
      </c>
      <c r="D2405" s="33" t="s">
        <v>7868</v>
      </c>
      <c r="E2405" s="34" t="s">
        <v>7869</v>
      </c>
      <c r="F2405" s="26">
        <f t="shared" si="185"/>
        <v>1.296</v>
      </c>
      <c r="G2405" s="27">
        <f t="shared" si="186"/>
        <v>1.3199999999999998</v>
      </c>
      <c r="H2405" s="28">
        <f t="shared" si="187"/>
        <v>1.3439999999999999</v>
      </c>
      <c r="I2405" s="29">
        <f t="shared" si="188"/>
        <v>1.3679999999999999</v>
      </c>
      <c r="J2405" s="30">
        <f t="shared" si="189"/>
        <v>1.56</v>
      </c>
    </row>
    <row r="2406" spans="2:10" s="11" customFormat="1">
      <c r="B2406" s="31" t="s">
        <v>500</v>
      </c>
      <c r="C2406" s="32" t="s">
        <v>7870</v>
      </c>
      <c r="D2406" s="33" t="s">
        <v>7871</v>
      </c>
      <c r="E2406" s="34" t="s">
        <v>7872</v>
      </c>
      <c r="F2406" s="26">
        <f t="shared" si="185"/>
        <v>37.780235999999995</v>
      </c>
      <c r="G2406" s="27">
        <f t="shared" si="186"/>
        <v>38.479869999999998</v>
      </c>
      <c r="H2406" s="28">
        <f t="shared" si="187"/>
        <v>39.179503999999994</v>
      </c>
      <c r="I2406" s="29">
        <f t="shared" si="188"/>
        <v>39.879137999999998</v>
      </c>
      <c r="J2406" s="30">
        <f t="shared" si="189"/>
        <v>45.476209999999995</v>
      </c>
    </row>
    <row r="2407" spans="2:10" s="11" customFormat="1">
      <c r="B2407" s="31" t="s">
        <v>7873</v>
      </c>
      <c r="C2407" s="32" t="s">
        <v>7874</v>
      </c>
      <c r="D2407" s="33" t="s">
        <v>7875</v>
      </c>
      <c r="E2407" s="34" t="s">
        <v>5297</v>
      </c>
      <c r="F2407" s="26">
        <f t="shared" si="185"/>
        <v>162</v>
      </c>
      <c r="G2407" s="27">
        <f t="shared" si="186"/>
        <v>165</v>
      </c>
      <c r="H2407" s="28">
        <f t="shared" si="187"/>
        <v>168</v>
      </c>
      <c r="I2407" s="29">
        <f t="shared" si="188"/>
        <v>171</v>
      </c>
      <c r="J2407" s="30">
        <f t="shared" si="189"/>
        <v>195</v>
      </c>
    </row>
    <row r="2408" spans="2:10" s="11" customFormat="1">
      <c r="B2408" s="31" t="s">
        <v>7876</v>
      </c>
      <c r="C2408" s="32" t="s">
        <v>7877</v>
      </c>
      <c r="D2408" s="33" t="s">
        <v>7878</v>
      </c>
      <c r="E2408" s="34" t="s">
        <v>167</v>
      </c>
      <c r="F2408" s="26">
        <f t="shared" si="185"/>
        <v>38.880000000000003</v>
      </c>
      <c r="G2408" s="27">
        <f t="shared" si="186"/>
        <v>39.6</v>
      </c>
      <c r="H2408" s="28">
        <f t="shared" si="187"/>
        <v>40.32</v>
      </c>
      <c r="I2408" s="29">
        <f t="shared" si="188"/>
        <v>41.04</v>
      </c>
      <c r="J2408" s="30">
        <f t="shared" si="189"/>
        <v>46.8</v>
      </c>
    </row>
    <row r="2409" spans="2:10" s="11" customFormat="1">
      <c r="B2409" s="31" t="s">
        <v>7879</v>
      </c>
      <c r="C2409" s="32" t="s">
        <v>7880</v>
      </c>
      <c r="D2409" s="33" t="s">
        <v>7881</v>
      </c>
      <c r="E2409" s="34" t="s">
        <v>144</v>
      </c>
      <c r="F2409" s="26">
        <f t="shared" si="185"/>
        <v>37.799999999999997</v>
      </c>
      <c r="G2409" s="27">
        <f t="shared" si="186"/>
        <v>38.5</v>
      </c>
      <c r="H2409" s="28">
        <f t="shared" si="187"/>
        <v>39.200000000000003</v>
      </c>
      <c r="I2409" s="29">
        <f t="shared" si="188"/>
        <v>39.9</v>
      </c>
      <c r="J2409" s="30">
        <f t="shared" si="189"/>
        <v>45.5</v>
      </c>
    </row>
    <row r="2410" spans="2:10" s="11" customFormat="1">
      <c r="B2410" s="31" t="s">
        <v>7882</v>
      </c>
      <c r="C2410" s="32" t="s">
        <v>7883</v>
      </c>
      <c r="D2410" s="33" t="s">
        <v>7884</v>
      </c>
      <c r="E2410" s="34" t="s">
        <v>144</v>
      </c>
      <c r="F2410" s="26">
        <f t="shared" si="185"/>
        <v>37.799999999999997</v>
      </c>
      <c r="G2410" s="27">
        <f t="shared" si="186"/>
        <v>38.5</v>
      </c>
      <c r="H2410" s="28">
        <f t="shared" si="187"/>
        <v>39.200000000000003</v>
      </c>
      <c r="I2410" s="29">
        <f t="shared" si="188"/>
        <v>39.9</v>
      </c>
      <c r="J2410" s="30">
        <f t="shared" si="189"/>
        <v>45.5</v>
      </c>
    </row>
    <row r="2411" spans="2:10" s="11" customFormat="1">
      <c r="B2411" s="31" t="s">
        <v>7885</v>
      </c>
      <c r="C2411" s="32" t="s">
        <v>7886</v>
      </c>
      <c r="D2411" s="33" t="s">
        <v>7887</v>
      </c>
      <c r="E2411" s="34" t="s">
        <v>144</v>
      </c>
      <c r="F2411" s="26">
        <f t="shared" si="185"/>
        <v>37.799999999999997</v>
      </c>
      <c r="G2411" s="27">
        <f t="shared" si="186"/>
        <v>38.5</v>
      </c>
      <c r="H2411" s="28">
        <f t="shared" si="187"/>
        <v>39.200000000000003</v>
      </c>
      <c r="I2411" s="29">
        <f t="shared" si="188"/>
        <v>39.9</v>
      </c>
      <c r="J2411" s="30">
        <f t="shared" si="189"/>
        <v>45.5</v>
      </c>
    </row>
    <row r="2412" spans="2:10" s="11" customFormat="1">
      <c r="B2412" s="31" t="s">
        <v>7888</v>
      </c>
      <c r="C2412" s="32" t="s">
        <v>7889</v>
      </c>
      <c r="D2412" s="33" t="s">
        <v>7890</v>
      </c>
      <c r="E2412" s="34" t="s">
        <v>630</v>
      </c>
      <c r="F2412" s="26">
        <f t="shared" si="185"/>
        <v>27</v>
      </c>
      <c r="G2412" s="27">
        <f t="shared" si="186"/>
        <v>27.5</v>
      </c>
      <c r="H2412" s="28">
        <f t="shared" si="187"/>
        <v>28</v>
      </c>
      <c r="I2412" s="29">
        <f t="shared" si="188"/>
        <v>28.5</v>
      </c>
      <c r="J2412" s="30">
        <f t="shared" si="189"/>
        <v>32.5</v>
      </c>
    </row>
    <row r="2413" spans="2:10" s="11" customFormat="1">
      <c r="B2413" s="31" t="s">
        <v>7891</v>
      </c>
      <c r="C2413" s="32" t="s">
        <v>7892</v>
      </c>
      <c r="D2413" s="33" t="s">
        <v>7893</v>
      </c>
      <c r="E2413" s="34" t="s">
        <v>1987</v>
      </c>
      <c r="F2413" s="26">
        <f t="shared" si="185"/>
        <v>5.4</v>
      </c>
      <c r="G2413" s="27">
        <f t="shared" si="186"/>
        <v>5.5</v>
      </c>
      <c r="H2413" s="28">
        <f t="shared" si="187"/>
        <v>5.6</v>
      </c>
      <c r="I2413" s="29">
        <f t="shared" si="188"/>
        <v>5.7</v>
      </c>
      <c r="J2413" s="30">
        <f t="shared" si="189"/>
        <v>6.5</v>
      </c>
    </row>
    <row r="2414" spans="2:10" s="11" customFormat="1">
      <c r="B2414" s="31" t="s">
        <v>7894</v>
      </c>
      <c r="C2414" s="32" t="s">
        <v>7895</v>
      </c>
      <c r="D2414" s="33" t="s">
        <v>7896</v>
      </c>
      <c r="E2414" s="34" t="s">
        <v>3747</v>
      </c>
      <c r="F2414" s="26">
        <f t="shared" si="185"/>
        <v>5.13</v>
      </c>
      <c r="G2414" s="27">
        <f t="shared" si="186"/>
        <v>5.2249999999999996</v>
      </c>
      <c r="H2414" s="28">
        <f t="shared" si="187"/>
        <v>5.32</v>
      </c>
      <c r="I2414" s="29">
        <f t="shared" si="188"/>
        <v>5.415</v>
      </c>
      <c r="J2414" s="30">
        <f t="shared" si="189"/>
        <v>6.1749999999999998</v>
      </c>
    </row>
    <row r="2415" spans="2:10" s="11" customFormat="1">
      <c r="B2415" s="31" t="s">
        <v>7897</v>
      </c>
      <c r="C2415" s="32" t="s">
        <v>7898</v>
      </c>
      <c r="D2415" s="33" t="s">
        <v>7899</v>
      </c>
      <c r="E2415" s="34" t="s">
        <v>630</v>
      </c>
      <c r="F2415" s="26">
        <f t="shared" si="185"/>
        <v>27</v>
      </c>
      <c r="G2415" s="27">
        <f t="shared" si="186"/>
        <v>27.5</v>
      </c>
      <c r="H2415" s="28">
        <f t="shared" si="187"/>
        <v>28</v>
      </c>
      <c r="I2415" s="29">
        <f t="shared" si="188"/>
        <v>28.5</v>
      </c>
      <c r="J2415" s="30">
        <f t="shared" si="189"/>
        <v>32.5</v>
      </c>
    </row>
    <row r="2416" spans="2:10" s="11" customFormat="1">
      <c r="B2416" s="31" t="s">
        <v>7900</v>
      </c>
      <c r="C2416" s="32" t="s">
        <v>7901</v>
      </c>
      <c r="D2416" s="33" t="s">
        <v>7902</v>
      </c>
      <c r="E2416" s="34" t="s">
        <v>630</v>
      </c>
      <c r="F2416" s="26">
        <f t="shared" si="185"/>
        <v>27</v>
      </c>
      <c r="G2416" s="27">
        <f t="shared" si="186"/>
        <v>27.5</v>
      </c>
      <c r="H2416" s="28">
        <f t="shared" si="187"/>
        <v>28</v>
      </c>
      <c r="I2416" s="29">
        <f t="shared" si="188"/>
        <v>28.5</v>
      </c>
      <c r="J2416" s="30">
        <f t="shared" si="189"/>
        <v>32.5</v>
      </c>
    </row>
    <row r="2417" spans="2:10" s="11" customFormat="1">
      <c r="B2417" s="31" t="s">
        <v>7903</v>
      </c>
      <c r="C2417" s="32" t="s">
        <v>7904</v>
      </c>
      <c r="D2417" s="33" t="s">
        <v>7905</v>
      </c>
      <c r="E2417" s="34" t="s">
        <v>31</v>
      </c>
      <c r="F2417" s="26">
        <f t="shared" si="185"/>
        <v>108</v>
      </c>
      <c r="G2417" s="27">
        <f t="shared" si="186"/>
        <v>110</v>
      </c>
      <c r="H2417" s="28">
        <f t="shared" si="187"/>
        <v>112</v>
      </c>
      <c r="I2417" s="29">
        <f t="shared" si="188"/>
        <v>114</v>
      </c>
      <c r="J2417" s="30">
        <f t="shared" si="189"/>
        <v>130</v>
      </c>
    </row>
    <row r="2418" spans="2:10" s="11" customFormat="1">
      <c r="B2418" s="31" t="s">
        <v>7906</v>
      </c>
      <c r="C2418" s="32" t="s">
        <v>7907</v>
      </c>
      <c r="D2418" s="33" t="s">
        <v>7908</v>
      </c>
      <c r="E2418" s="34" t="s">
        <v>233</v>
      </c>
      <c r="F2418" s="26">
        <f t="shared" si="185"/>
        <v>48.6</v>
      </c>
      <c r="G2418" s="27">
        <f t="shared" si="186"/>
        <v>49.5</v>
      </c>
      <c r="H2418" s="28">
        <f t="shared" si="187"/>
        <v>50.4</v>
      </c>
      <c r="I2418" s="29">
        <f t="shared" si="188"/>
        <v>51.3</v>
      </c>
      <c r="J2418" s="30">
        <f t="shared" si="189"/>
        <v>58.5</v>
      </c>
    </row>
    <row r="2419" spans="2:10" s="11" customFormat="1">
      <c r="B2419" s="31" t="s">
        <v>7909</v>
      </c>
      <c r="C2419" s="32" t="s">
        <v>7910</v>
      </c>
      <c r="D2419" s="33" t="s">
        <v>7911</v>
      </c>
      <c r="E2419" s="34" t="s">
        <v>2884</v>
      </c>
      <c r="F2419" s="26">
        <f t="shared" si="185"/>
        <v>178.2</v>
      </c>
      <c r="G2419" s="27">
        <f t="shared" si="186"/>
        <v>181.5</v>
      </c>
      <c r="H2419" s="28">
        <f t="shared" si="187"/>
        <v>184.8</v>
      </c>
      <c r="I2419" s="29">
        <f t="shared" si="188"/>
        <v>188.1</v>
      </c>
      <c r="J2419" s="30">
        <f t="shared" si="189"/>
        <v>214.5</v>
      </c>
    </row>
    <row r="2420" spans="2:10" s="11" customFormat="1">
      <c r="B2420" s="31" t="s">
        <v>7912</v>
      </c>
      <c r="C2420" s="32" t="s">
        <v>7913</v>
      </c>
      <c r="D2420" s="33" t="s">
        <v>7914</v>
      </c>
      <c r="E2420" s="34" t="s">
        <v>5</v>
      </c>
      <c r="F2420" s="26">
        <f t="shared" si="185"/>
        <v>43.2</v>
      </c>
      <c r="G2420" s="27">
        <f t="shared" si="186"/>
        <v>44</v>
      </c>
      <c r="H2420" s="28">
        <f t="shared" si="187"/>
        <v>44.8</v>
      </c>
      <c r="I2420" s="29">
        <f t="shared" si="188"/>
        <v>45.6</v>
      </c>
      <c r="J2420" s="30">
        <f t="shared" si="189"/>
        <v>52</v>
      </c>
    </row>
    <row r="2421" spans="2:10" s="11" customFormat="1">
      <c r="B2421" s="31" t="s">
        <v>7915</v>
      </c>
      <c r="C2421" s="32" t="s">
        <v>7916</v>
      </c>
      <c r="D2421" s="33" t="s">
        <v>7917</v>
      </c>
      <c r="E2421" s="34" t="s">
        <v>2045</v>
      </c>
      <c r="F2421" s="26">
        <f t="shared" si="185"/>
        <v>30.240000000000002</v>
      </c>
      <c r="G2421" s="27">
        <f t="shared" si="186"/>
        <v>30.8</v>
      </c>
      <c r="H2421" s="28">
        <f t="shared" si="187"/>
        <v>31.36</v>
      </c>
      <c r="I2421" s="29">
        <f t="shared" si="188"/>
        <v>31.92</v>
      </c>
      <c r="J2421" s="30">
        <f t="shared" si="189"/>
        <v>36.4</v>
      </c>
    </row>
    <row r="2422" spans="2:10" s="11" customFormat="1">
      <c r="B2422" s="31" t="s">
        <v>7918</v>
      </c>
      <c r="C2422" s="32" t="s">
        <v>7919</v>
      </c>
      <c r="D2422" s="33" t="s">
        <v>7920</v>
      </c>
      <c r="E2422" s="34" t="s">
        <v>2366</v>
      </c>
      <c r="F2422" s="26">
        <f t="shared" si="185"/>
        <v>81</v>
      </c>
      <c r="G2422" s="27">
        <f t="shared" si="186"/>
        <v>82.5</v>
      </c>
      <c r="H2422" s="28">
        <f t="shared" si="187"/>
        <v>84</v>
      </c>
      <c r="I2422" s="29">
        <f t="shared" si="188"/>
        <v>85.5</v>
      </c>
      <c r="J2422" s="30">
        <f t="shared" si="189"/>
        <v>97.5</v>
      </c>
    </row>
    <row r="2423" spans="2:10" s="11" customFormat="1">
      <c r="B2423" s="31" t="s">
        <v>7921</v>
      </c>
      <c r="C2423" s="32" t="s">
        <v>7922</v>
      </c>
      <c r="D2423" s="33" t="s">
        <v>7923</v>
      </c>
      <c r="E2423" s="34" t="s">
        <v>655</v>
      </c>
      <c r="F2423" s="26">
        <f t="shared" si="185"/>
        <v>11.88</v>
      </c>
      <c r="G2423" s="27">
        <f t="shared" si="186"/>
        <v>12.1</v>
      </c>
      <c r="H2423" s="28">
        <f t="shared" si="187"/>
        <v>12.32</v>
      </c>
      <c r="I2423" s="29">
        <f t="shared" si="188"/>
        <v>12.54</v>
      </c>
      <c r="J2423" s="30">
        <f t="shared" si="189"/>
        <v>14.3</v>
      </c>
    </row>
    <row r="2424" spans="2:10" s="11" customFormat="1">
      <c r="B2424" s="31" t="s">
        <v>7924</v>
      </c>
      <c r="C2424" s="32" t="s">
        <v>7925</v>
      </c>
      <c r="D2424" s="33" t="s">
        <v>7926</v>
      </c>
      <c r="E2424" s="34" t="s">
        <v>2045</v>
      </c>
      <c r="F2424" s="26">
        <f t="shared" si="185"/>
        <v>30.240000000000002</v>
      </c>
      <c r="G2424" s="27">
        <f t="shared" si="186"/>
        <v>30.8</v>
      </c>
      <c r="H2424" s="28">
        <f t="shared" si="187"/>
        <v>31.36</v>
      </c>
      <c r="I2424" s="29">
        <f t="shared" si="188"/>
        <v>31.92</v>
      </c>
      <c r="J2424" s="30">
        <f t="shared" si="189"/>
        <v>36.4</v>
      </c>
    </row>
    <row r="2425" spans="2:10" s="11" customFormat="1">
      <c r="B2425" s="31" t="s">
        <v>7927</v>
      </c>
      <c r="C2425" s="32" t="s">
        <v>7928</v>
      </c>
      <c r="D2425" s="33" t="s">
        <v>7929</v>
      </c>
      <c r="E2425" s="34" t="s">
        <v>440</v>
      </c>
      <c r="F2425" s="26">
        <f t="shared" si="185"/>
        <v>17.28</v>
      </c>
      <c r="G2425" s="27">
        <f t="shared" si="186"/>
        <v>17.600000000000001</v>
      </c>
      <c r="H2425" s="28">
        <f t="shared" si="187"/>
        <v>17.920000000000002</v>
      </c>
      <c r="I2425" s="29">
        <f t="shared" si="188"/>
        <v>18.240000000000002</v>
      </c>
      <c r="J2425" s="30">
        <f t="shared" si="189"/>
        <v>20.8</v>
      </c>
    </row>
    <row r="2426" spans="2:10" s="11" customFormat="1">
      <c r="B2426" s="31" t="s">
        <v>7930</v>
      </c>
      <c r="C2426" s="32" t="s">
        <v>7931</v>
      </c>
      <c r="D2426" s="33" t="s">
        <v>7932</v>
      </c>
      <c r="E2426" s="34" t="s">
        <v>141</v>
      </c>
      <c r="F2426" s="26">
        <f t="shared" si="185"/>
        <v>41.04</v>
      </c>
      <c r="G2426" s="27">
        <f t="shared" si="186"/>
        <v>41.8</v>
      </c>
      <c r="H2426" s="28">
        <f t="shared" si="187"/>
        <v>42.56</v>
      </c>
      <c r="I2426" s="29">
        <f t="shared" si="188"/>
        <v>43.32</v>
      </c>
      <c r="J2426" s="30">
        <f t="shared" si="189"/>
        <v>49.4</v>
      </c>
    </row>
    <row r="2427" spans="2:10" s="11" customFormat="1">
      <c r="B2427" s="31" t="s">
        <v>7933</v>
      </c>
      <c r="C2427" s="32" t="s">
        <v>7934</v>
      </c>
      <c r="D2427" s="33" t="s">
        <v>7935</v>
      </c>
      <c r="E2427" s="34" t="s">
        <v>270</v>
      </c>
      <c r="F2427" s="26">
        <f t="shared" si="185"/>
        <v>51.84</v>
      </c>
      <c r="G2427" s="27">
        <f t="shared" si="186"/>
        <v>52.8</v>
      </c>
      <c r="H2427" s="28">
        <f t="shared" si="187"/>
        <v>53.76</v>
      </c>
      <c r="I2427" s="29">
        <f t="shared" si="188"/>
        <v>54.72</v>
      </c>
      <c r="J2427" s="30">
        <f t="shared" si="189"/>
        <v>62.4</v>
      </c>
    </row>
    <row r="2428" spans="2:10" s="11" customFormat="1">
      <c r="B2428" s="31" t="s">
        <v>7936</v>
      </c>
      <c r="C2428" s="32" t="s">
        <v>7937</v>
      </c>
      <c r="D2428" s="33" t="s">
        <v>7938</v>
      </c>
      <c r="E2428" s="34" t="s">
        <v>96</v>
      </c>
      <c r="F2428" s="26">
        <f t="shared" si="185"/>
        <v>23.76</v>
      </c>
      <c r="G2428" s="27">
        <f t="shared" si="186"/>
        <v>24.2</v>
      </c>
      <c r="H2428" s="28">
        <f t="shared" si="187"/>
        <v>24.64</v>
      </c>
      <c r="I2428" s="29">
        <f t="shared" si="188"/>
        <v>25.08</v>
      </c>
      <c r="J2428" s="30">
        <f t="shared" si="189"/>
        <v>28.6</v>
      </c>
    </row>
    <row r="2429" spans="2:10" s="11" customFormat="1">
      <c r="B2429" s="31" t="s">
        <v>7939</v>
      </c>
      <c r="C2429" s="32" t="s">
        <v>7940</v>
      </c>
      <c r="D2429" s="33" t="s">
        <v>7941</v>
      </c>
      <c r="E2429" s="34" t="s">
        <v>245</v>
      </c>
      <c r="F2429" s="26">
        <f t="shared" si="185"/>
        <v>24.3</v>
      </c>
      <c r="G2429" s="27">
        <f t="shared" si="186"/>
        <v>24.75</v>
      </c>
      <c r="H2429" s="28">
        <f t="shared" si="187"/>
        <v>25.2</v>
      </c>
      <c r="I2429" s="29">
        <f t="shared" si="188"/>
        <v>25.65</v>
      </c>
      <c r="J2429" s="30">
        <f t="shared" si="189"/>
        <v>29.25</v>
      </c>
    </row>
    <row r="2430" spans="2:10" s="11" customFormat="1">
      <c r="B2430" s="31" t="s">
        <v>7942</v>
      </c>
      <c r="C2430" s="32" t="s">
        <v>7943</v>
      </c>
      <c r="D2430" s="33" t="s">
        <v>7944</v>
      </c>
      <c r="E2430" s="34" t="s">
        <v>4219</v>
      </c>
      <c r="F2430" s="26">
        <f t="shared" si="185"/>
        <v>56.7</v>
      </c>
      <c r="G2430" s="27">
        <f t="shared" si="186"/>
        <v>57.75</v>
      </c>
      <c r="H2430" s="28">
        <f t="shared" si="187"/>
        <v>58.8</v>
      </c>
      <c r="I2430" s="29">
        <f t="shared" si="188"/>
        <v>59.85</v>
      </c>
      <c r="J2430" s="30">
        <f t="shared" si="189"/>
        <v>68.25</v>
      </c>
    </row>
    <row r="2431" spans="2:10" s="11" customFormat="1">
      <c r="B2431" s="31" t="s">
        <v>7945</v>
      </c>
      <c r="C2431" s="32" t="s">
        <v>7946</v>
      </c>
      <c r="D2431" s="33" t="s">
        <v>7947</v>
      </c>
      <c r="E2431" s="34" t="s">
        <v>6874</v>
      </c>
      <c r="F2431" s="26">
        <f t="shared" si="185"/>
        <v>45.9</v>
      </c>
      <c r="G2431" s="27">
        <f t="shared" si="186"/>
        <v>46.75</v>
      </c>
      <c r="H2431" s="28">
        <f t="shared" si="187"/>
        <v>47.6</v>
      </c>
      <c r="I2431" s="29">
        <f t="shared" si="188"/>
        <v>48.45</v>
      </c>
      <c r="J2431" s="30">
        <f t="shared" si="189"/>
        <v>55.25</v>
      </c>
    </row>
    <row r="2432" spans="2:10" s="11" customFormat="1">
      <c r="B2432" s="31" t="s">
        <v>7948</v>
      </c>
      <c r="C2432" s="32" t="s">
        <v>7949</v>
      </c>
      <c r="D2432" s="33" t="s">
        <v>7950</v>
      </c>
      <c r="E2432" s="34" t="s">
        <v>2840</v>
      </c>
      <c r="F2432" s="26">
        <f t="shared" si="185"/>
        <v>199.8</v>
      </c>
      <c r="G2432" s="27">
        <f t="shared" si="186"/>
        <v>203.5</v>
      </c>
      <c r="H2432" s="28">
        <f t="shared" si="187"/>
        <v>207.2</v>
      </c>
      <c r="I2432" s="29">
        <f t="shared" si="188"/>
        <v>210.9</v>
      </c>
      <c r="J2432" s="30">
        <f t="shared" si="189"/>
        <v>240.5</v>
      </c>
    </row>
    <row r="2433" spans="2:10" s="11" customFormat="1">
      <c r="B2433" s="31" t="s">
        <v>7951</v>
      </c>
      <c r="C2433" s="32" t="s">
        <v>7952</v>
      </c>
      <c r="D2433" s="33" t="s">
        <v>7953</v>
      </c>
      <c r="E2433" s="34" t="s">
        <v>6244</v>
      </c>
      <c r="F2433" s="26">
        <f t="shared" si="185"/>
        <v>210.6</v>
      </c>
      <c r="G2433" s="27">
        <f t="shared" si="186"/>
        <v>214.5</v>
      </c>
      <c r="H2433" s="28">
        <f t="shared" si="187"/>
        <v>218.4</v>
      </c>
      <c r="I2433" s="29">
        <f t="shared" si="188"/>
        <v>222.3</v>
      </c>
      <c r="J2433" s="30">
        <f t="shared" si="189"/>
        <v>253.5</v>
      </c>
    </row>
    <row r="2434" spans="2:10" s="11" customFormat="1">
      <c r="B2434" s="31" t="s">
        <v>7954</v>
      </c>
      <c r="C2434" s="32" t="s">
        <v>7955</v>
      </c>
      <c r="D2434" s="33" t="s">
        <v>7956</v>
      </c>
      <c r="E2434" s="34" t="s">
        <v>2878</v>
      </c>
      <c r="F2434" s="26">
        <f t="shared" si="185"/>
        <v>124.2</v>
      </c>
      <c r="G2434" s="27">
        <f t="shared" si="186"/>
        <v>126.5</v>
      </c>
      <c r="H2434" s="28">
        <f t="shared" si="187"/>
        <v>128.80000000000001</v>
      </c>
      <c r="I2434" s="29">
        <f t="shared" si="188"/>
        <v>131.1</v>
      </c>
      <c r="J2434" s="30">
        <f t="shared" si="189"/>
        <v>149.5</v>
      </c>
    </row>
    <row r="2435" spans="2:10" s="11" customFormat="1">
      <c r="B2435" s="31" t="s">
        <v>7957</v>
      </c>
      <c r="C2435" s="32" t="s">
        <v>7958</v>
      </c>
      <c r="D2435" s="33" t="s">
        <v>7959</v>
      </c>
      <c r="E2435" s="34" t="s">
        <v>2878</v>
      </c>
      <c r="F2435" s="26">
        <f t="shared" si="185"/>
        <v>124.2</v>
      </c>
      <c r="G2435" s="27">
        <f t="shared" si="186"/>
        <v>126.5</v>
      </c>
      <c r="H2435" s="28">
        <f t="shared" si="187"/>
        <v>128.80000000000001</v>
      </c>
      <c r="I2435" s="29">
        <f t="shared" si="188"/>
        <v>131.1</v>
      </c>
      <c r="J2435" s="30">
        <f t="shared" si="189"/>
        <v>149.5</v>
      </c>
    </row>
    <row r="2436" spans="2:10" s="11" customFormat="1">
      <c r="B2436" s="31" t="s">
        <v>7960</v>
      </c>
      <c r="C2436" s="32" t="s">
        <v>7961</v>
      </c>
      <c r="D2436" s="33" t="s">
        <v>7962</v>
      </c>
      <c r="E2436" s="34" t="s">
        <v>2878</v>
      </c>
      <c r="F2436" s="26">
        <f t="shared" si="185"/>
        <v>124.2</v>
      </c>
      <c r="G2436" s="27">
        <f t="shared" si="186"/>
        <v>126.5</v>
      </c>
      <c r="H2436" s="28">
        <f t="shared" si="187"/>
        <v>128.80000000000001</v>
      </c>
      <c r="I2436" s="29">
        <f t="shared" si="188"/>
        <v>131.1</v>
      </c>
      <c r="J2436" s="30">
        <f t="shared" si="189"/>
        <v>149.5</v>
      </c>
    </row>
    <row r="2437" spans="2:10" s="11" customFormat="1">
      <c r="B2437" s="31" t="s">
        <v>7963</v>
      </c>
      <c r="C2437" s="32" t="s">
        <v>7964</v>
      </c>
      <c r="D2437" s="33" t="s">
        <v>7965</v>
      </c>
      <c r="E2437" s="34" t="s">
        <v>2878</v>
      </c>
      <c r="F2437" s="26">
        <f t="shared" si="185"/>
        <v>124.2</v>
      </c>
      <c r="G2437" s="27">
        <f t="shared" si="186"/>
        <v>126.5</v>
      </c>
      <c r="H2437" s="28">
        <f t="shared" si="187"/>
        <v>128.80000000000001</v>
      </c>
      <c r="I2437" s="29">
        <f t="shared" si="188"/>
        <v>131.1</v>
      </c>
      <c r="J2437" s="30">
        <f t="shared" si="189"/>
        <v>149.5</v>
      </c>
    </row>
    <row r="2438" spans="2:10" s="11" customFormat="1">
      <c r="B2438" s="31" t="s">
        <v>7966</v>
      </c>
      <c r="C2438" s="32" t="s">
        <v>7967</v>
      </c>
      <c r="D2438" s="33" t="s">
        <v>7968</v>
      </c>
      <c r="E2438" s="34" t="s">
        <v>96</v>
      </c>
      <c r="F2438" s="26">
        <f t="shared" si="185"/>
        <v>23.76</v>
      </c>
      <c r="G2438" s="27">
        <f t="shared" si="186"/>
        <v>24.2</v>
      </c>
      <c r="H2438" s="28">
        <f t="shared" si="187"/>
        <v>24.64</v>
      </c>
      <c r="I2438" s="29">
        <f t="shared" si="188"/>
        <v>25.08</v>
      </c>
      <c r="J2438" s="30">
        <f t="shared" si="189"/>
        <v>28.6</v>
      </c>
    </row>
    <row r="2439" spans="2:10" s="11" customFormat="1">
      <c r="B2439" s="31" t="s">
        <v>7969</v>
      </c>
      <c r="C2439" s="32" t="s">
        <v>7970</v>
      </c>
      <c r="D2439" s="33" t="s">
        <v>7971</v>
      </c>
      <c r="E2439" s="34" t="s">
        <v>177</v>
      </c>
      <c r="F2439" s="26">
        <f t="shared" si="185"/>
        <v>7.02</v>
      </c>
      <c r="G2439" s="27">
        <f t="shared" si="186"/>
        <v>7.15</v>
      </c>
      <c r="H2439" s="28">
        <f t="shared" si="187"/>
        <v>7.28</v>
      </c>
      <c r="I2439" s="29">
        <f t="shared" si="188"/>
        <v>7.41</v>
      </c>
      <c r="J2439" s="30">
        <f t="shared" si="189"/>
        <v>8.4499999999999993</v>
      </c>
    </row>
    <row r="2440" spans="2:10" s="11" customFormat="1">
      <c r="B2440" s="31" t="s">
        <v>7972</v>
      </c>
      <c r="C2440" s="32" t="s">
        <v>7973</v>
      </c>
      <c r="D2440" s="33" t="s">
        <v>7974</v>
      </c>
      <c r="E2440" s="34" t="s">
        <v>7975</v>
      </c>
      <c r="F2440" s="26">
        <f t="shared" ref="F2440:F2503" si="190">E2440*(8/100)+E2440</f>
        <v>3.0780000000000003</v>
      </c>
      <c r="G2440" s="27">
        <f t="shared" ref="G2440:G2503" si="191">E2440*(10/100)+E2440</f>
        <v>3.1350000000000002</v>
      </c>
      <c r="H2440" s="28">
        <f t="shared" ref="H2440:H2503" si="192">E2440*(12/100)+E2440</f>
        <v>3.1920000000000002</v>
      </c>
      <c r="I2440" s="29">
        <f t="shared" ref="I2440:I2503" si="193">E2440*(14/100)+E2440</f>
        <v>3.2490000000000001</v>
      </c>
      <c r="J2440" s="30">
        <f t="shared" ref="J2440:J2503" si="194">E2440*(30/100)+E2440</f>
        <v>3.7050000000000001</v>
      </c>
    </row>
    <row r="2441" spans="2:10" s="11" customFormat="1">
      <c r="B2441" s="31" t="s">
        <v>7976</v>
      </c>
      <c r="C2441" s="32" t="s">
        <v>7977</v>
      </c>
      <c r="D2441" s="33" t="s">
        <v>7978</v>
      </c>
      <c r="E2441" s="34" t="s">
        <v>7975</v>
      </c>
      <c r="F2441" s="26">
        <f t="shared" si="190"/>
        <v>3.0780000000000003</v>
      </c>
      <c r="G2441" s="27">
        <f t="shared" si="191"/>
        <v>3.1350000000000002</v>
      </c>
      <c r="H2441" s="28">
        <f t="shared" si="192"/>
        <v>3.1920000000000002</v>
      </c>
      <c r="I2441" s="29">
        <f t="shared" si="193"/>
        <v>3.2490000000000001</v>
      </c>
      <c r="J2441" s="30">
        <f t="shared" si="194"/>
        <v>3.7050000000000001</v>
      </c>
    </row>
    <row r="2442" spans="2:10" s="11" customFormat="1">
      <c r="B2442" s="31" t="s">
        <v>7979</v>
      </c>
      <c r="C2442" s="32" t="s">
        <v>7980</v>
      </c>
      <c r="D2442" s="33" t="s">
        <v>7981</v>
      </c>
      <c r="E2442" s="34" t="s">
        <v>3266</v>
      </c>
      <c r="F2442" s="26">
        <f t="shared" si="190"/>
        <v>2.2680000000000002</v>
      </c>
      <c r="G2442" s="27">
        <f t="shared" si="191"/>
        <v>2.31</v>
      </c>
      <c r="H2442" s="28">
        <f t="shared" si="192"/>
        <v>2.3520000000000003</v>
      </c>
      <c r="I2442" s="29">
        <f t="shared" si="193"/>
        <v>2.3940000000000001</v>
      </c>
      <c r="J2442" s="30">
        <f t="shared" si="194"/>
        <v>2.73</v>
      </c>
    </row>
    <row r="2443" spans="2:10" s="11" customFormat="1">
      <c r="B2443" s="31" t="s">
        <v>7982</v>
      </c>
      <c r="C2443" s="32" t="s">
        <v>7983</v>
      </c>
      <c r="D2443" s="33" t="s">
        <v>7984</v>
      </c>
      <c r="E2443" s="34" t="s">
        <v>6839</v>
      </c>
      <c r="F2443" s="26">
        <f t="shared" si="190"/>
        <v>2.3003999999999998</v>
      </c>
      <c r="G2443" s="27">
        <f t="shared" si="191"/>
        <v>2.343</v>
      </c>
      <c r="H2443" s="28">
        <f t="shared" si="192"/>
        <v>2.3855999999999997</v>
      </c>
      <c r="I2443" s="29">
        <f t="shared" si="193"/>
        <v>2.4281999999999999</v>
      </c>
      <c r="J2443" s="30">
        <f t="shared" si="194"/>
        <v>2.7689999999999997</v>
      </c>
    </row>
    <row r="2444" spans="2:10" s="11" customFormat="1">
      <c r="B2444" s="31" t="s">
        <v>7985</v>
      </c>
      <c r="C2444" s="32" t="s">
        <v>7986</v>
      </c>
      <c r="D2444" s="33" t="s">
        <v>7987</v>
      </c>
      <c r="E2444" s="34" t="s">
        <v>6839</v>
      </c>
      <c r="F2444" s="26">
        <f t="shared" si="190"/>
        <v>2.3003999999999998</v>
      </c>
      <c r="G2444" s="27">
        <f t="shared" si="191"/>
        <v>2.343</v>
      </c>
      <c r="H2444" s="28">
        <f t="shared" si="192"/>
        <v>2.3855999999999997</v>
      </c>
      <c r="I2444" s="29">
        <f t="shared" si="193"/>
        <v>2.4281999999999999</v>
      </c>
      <c r="J2444" s="30">
        <f t="shared" si="194"/>
        <v>2.7689999999999997</v>
      </c>
    </row>
    <row r="2445" spans="2:10" s="11" customFormat="1">
      <c r="B2445" s="31" t="s">
        <v>7988</v>
      </c>
      <c r="C2445" s="32" t="s">
        <v>7989</v>
      </c>
      <c r="D2445" s="33" t="s">
        <v>7990</v>
      </c>
      <c r="E2445" s="34" t="s">
        <v>7975</v>
      </c>
      <c r="F2445" s="26">
        <f t="shared" si="190"/>
        <v>3.0780000000000003</v>
      </c>
      <c r="G2445" s="27">
        <f t="shared" si="191"/>
        <v>3.1350000000000002</v>
      </c>
      <c r="H2445" s="28">
        <f t="shared" si="192"/>
        <v>3.1920000000000002</v>
      </c>
      <c r="I2445" s="29">
        <f t="shared" si="193"/>
        <v>3.2490000000000001</v>
      </c>
      <c r="J2445" s="30">
        <f t="shared" si="194"/>
        <v>3.7050000000000001</v>
      </c>
    </row>
    <row r="2446" spans="2:10" s="11" customFormat="1">
      <c r="B2446" s="31" t="s">
        <v>7991</v>
      </c>
      <c r="C2446" s="32" t="s">
        <v>7992</v>
      </c>
      <c r="D2446" s="33" t="s">
        <v>7993</v>
      </c>
      <c r="E2446" s="34" t="s">
        <v>6839</v>
      </c>
      <c r="F2446" s="26">
        <f t="shared" si="190"/>
        <v>2.3003999999999998</v>
      </c>
      <c r="G2446" s="27">
        <f t="shared" si="191"/>
        <v>2.343</v>
      </c>
      <c r="H2446" s="28">
        <f t="shared" si="192"/>
        <v>2.3855999999999997</v>
      </c>
      <c r="I2446" s="29">
        <f t="shared" si="193"/>
        <v>2.4281999999999999</v>
      </c>
      <c r="J2446" s="30">
        <f t="shared" si="194"/>
        <v>2.7689999999999997</v>
      </c>
    </row>
    <row r="2447" spans="2:10" s="11" customFormat="1">
      <c r="B2447" s="31" t="s">
        <v>7994</v>
      </c>
      <c r="C2447" s="32" t="s">
        <v>7995</v>
      </c>
      <c r="D2447" s="33" t="s">
        <v>7996</v>
      </c>
      <c r="E2447" s="34" t="s">
        <v>7975</v>
      </c>
      <c r="F2447" s="26">
        <f t="shared" si="190"/>
        <v>3.0780000000000003</v>
      </c>
      <c r="G2447" s="27">
        <f t="shared" si="191"/>
        <v>3.1350000000000002</v>
      </c>
      <c r="H2447" s="28">
        <f t="shared" si="192"/>
        <v>3.1920000000000002</v>
      </c>
      <c r="I2447" s="29">
        <f t="shared" si="193"/>
        <v>3.2490000000000001</v>
      </c>
      <c r="J2447" s="30">
        <f t="shared" si="194"/>
        <v>3.7050000000000001</v>
      </c>
    </row>
    <row r="2448" spans="2:10" s="11" customFormat="1">
      <c r="B2448" s="31" t="s">
        <v>6031</v>
      </c>
      <c r="C2448" s="32" t="s">
        <v>7997</v>
      </c>
      <c r="D2448" s="33" t="s">
        <v>7998</v>
      </c>
      <c r="E2448" s="34" t="s">
        <v>7975</v>
      </c>
      <c r="F2448" s="26">
        <f t="shared" si="190"/>
        <v>3.0780000000000003</v>
      </c>
      <c r="G2448" s="27">
        <f t="shared" si="191"/>
        <v>3.1350000000000002</v>
      </c>
      <c r="H2448" s="28">
        <f t="shared" si="192"/>
        <v>3.1920000000000002</v>
      </c>
      <c r="I2448" s="29">
        <f t="shared" si="193"/>
        <v>3.2490000000000001</v>
      </c>
      <c r="J2448" s="30">
        <f t="shared" si="194"/>
        <v>3.7050000000000001</v>
      </c>
    </row>
    <row r="2449" spans="2:10" s="11" customFormat="1">
      <c r="B2449" s="31" t="s">
        <v>7999</v>
      </c>
      <c r="C2449" s="32" t="s">
        <v>8000</v>
      </c>
      <c r="D2449" s="33" t="s">
        <v>8001</v>
      </c>
      <c r="E2449" s="34" t="s">
        <v>7975</v>
      </c>
      <c r="F2449" s="26">
        <f t="shared" si="190"/>
        <v>3.0780000000000003</v>
      </c>
      <c r="G2449" s="27">
        <f t="shared" si="191"/>
        <v>3.1350000000000002</v>
      </c>
      <c r="H2449" s="28">
        <f t="shared" si="192"/>
        <v>3.1920000000000002</v>
      </c>
      <c r="I2449" s="29">
        <f t="shared" si="193"/>
        <v>3.2490000000000001</v>
      </c>
      <c r="J2449" s="30">
        <f t="shared" si="194"/>
        <v>3.7050000000000001</v>
      </c>
    </row>
    <row r="2450" spans="2:10" s="11" customFormat="1">
      <c r="B2450" s="31" t="s">
        <v>8002</v>
      </c>
      <c r="C2450" s="32" t="s">
        <v>8003</v>
      </c>
      <c r="D2450" s="33" t="s">
        <v>8004</v>
      </c>
      <c r="E2450" s="34" t="s">
        <v>7975</v>
      </c>
      <c r="F2450" s="26">
        <f t="shared" si="190"/>
        <v>3.0780000000000003</v>
      </c>
      <c r="G2450" s="27">
        <f t="shared" si="191"/>
        <v>3.1350000000000002</v>
      </c>
      <c r="H2450" s="28">
        <f t="shared" si="192"/>
        <v>3.1920000000000002</v>
      </c>
      <c r="I2450" s="29">
        <f t="shared" si="193"/>
        <v>3.2490000000000001</v>
      </c>
      <c r="J2450" s="30">
        <f t="shared" si="194"/>
        <v>3.7050000000000001</v>
      </c>
    </row>
    <row r="2451" spans="2:10" s="11" customFormat="1">
      <c r="B2451" s="31" t="s">
        <v>8005</v>
      </c>
      <c r="C2451" s="32" t="s">
        <v>8006</v>
      </c>
      <c r="D2451" s="33" t="s">
        <v>8007</v>
      </c>
      <c r="E2451" s="34" t="s">
        <v>7975</v>
      </c>
      <c r="F2451" s="26">
        <f t="shared" si="190"/>
        <v>3.0780000000000003</v>
      </c>
      <c r="G2451" s="27">
        <f t="shared" si="191"/>
        <v>3.1350000000000002</v>
      </c>
      <c r="H2451" s="28">
        <f t="shared" si="192"/>
        <v>3.1920000000000002</v>
      </c>
      <c r="I2451" s="29">
        <f t="shared" si="193"/>
        <v>3.2490000000000001</v>
      </c>
      <c r="J2451" s="30">
        <f t="shared" si="194"/>
        <v>3.7050000000000001</v>
      </c>
    </row>
    <row r="2452" spans="2:10" s="11" customFormat="1">
      <c r="B2452" s="31" t="s">
        <v>8008</v>
      </c>
      <c r="C2452" s="32" t="s">
        <v>8009</v>
      </c>
      <c r="D2452" s="33" t="s">
        <v>8010</v>
      </c>
      <c r="E2452" s="34" t="s">
        <v>7975</v>
      </c>
      <c r="F2452" s="26">
        <f t="shared" si="190"/>
        <v>3.0780000000000003</v>
      </c>
      <c r="G2452" s="27">
        <f t="shared" si="191"/>
        <v>3.1350000000000002</v>
      </c>
      <c r="H2452" s="28">
        <f t="shared" si="192"/>
        <v>3.1920000000000002</v>
      </c>
      <c r="I2452" s="29">
        <f t="shared" si="193"/>
        <v>3.2490000000000001</v>
      </c>
      <c r="J2452" s="30">
        <f t="shared" si="194"/>
        <v>3.7050000000000001</v>
      </c>
    </row>
    <row r="2453" spans="2:10" s="11" customFormat="1">
      <c r="B2453" s="31" t="s">
        <v>8011</v>
      </c>
      <c r="C2453" s="32" t="s">
        <v>8012</v>
      </c>
      <c r="D2453" s="33" t="s">
        <v>8013</v>
      </c>
      <c r="E2453" s="34" t="s">
        <v>7975</v>
      </c>
      <c r="F2453" s="26">
        <f t="shared" si="190"/>
        <v>3.0780000000000003</v>
      </c>
      <c r="G2453" s="27">
        <f t="shared" si="191"/>
        <v>3.1350000000000002</v>
      </c>
      <c r="H2453" s="28">
        <f t="shared" si="192"/>
        <v>3.1920000000000002</v>
      </c>
      <c r="I2453" s="29">
        <f t="shared" si="193"/>
        <v>3.2490000000000001</v>
      </c>
      <c r="J2453" s="30">
        <f t="shared" si="194"/>
        <v>3.7050000000000001</v>
      </c>
    </row>
    <row r="2454" spans="2:10" s="11" customFormat="1">
      <c r="B2454" s="31" t="s">
        <v>8014</v>
      </c>
      <c r="C2454" s="32" t="s">
        <v>8015</v>
      </c>
      <c r="D2454" s="33" t="s">
        <v>8016</v>
      </c>
      <c r="E2454" s="34" t="s">
        <v>7975</v>
      </c>
      <c r="F2454" s="26">
        <f t="shared" si="190"/>
        <v>3.0780000000000003</v>
      </c>
      <c r="G2454" s="27">
        <f t="shared" si="191"/>
        <v>3.1350000000000002</v>
      </c>
      <c r="H2454" s="28">
        <f t="shared" si="192"/>
        <v>3.1920000000000002</v>
      </c>
      <c r="I2454" s="29">
        <f t="shared" si="193"/>
        <v>3.2490000000000001</v>
      </c>
      <c r="J2454" s="30">
        <f t="shared" si="194"/>
        <v>3.7050000000000001</v>
      </c>
    </row>
    <row r="2455" spans="2:10" s="11" customFormat="1">
      <c r="B2455" s="31" t="s">
        <v>8017</v>
      </c>
      <c r="C2455" s="32" t="s">
        <v>8018</v>
      </c>
      <c r="D2455" s="33" t="s">
        <v>8019</v>
      </c>
      <c r="E2455" s="34" t="s">
        <v>7975</v>
      </c>
      <c r="F2455" s="26">
        <f t="shared" si="190"/>
        <v>3.0780000000000003</v>
      </c>
      <c r="G2455" s="27">
        <f t="shared" si="191"/>
        <v>3.1350000000000002</v>
      </c>
      <c r="H2455" s="28">
        <f t="shared" si="192"/>
        <v>3.1920000000000002</v>
      </c>
      <c r="I2455" s="29">
        <f t="shared" si="193"/>
        <v>3.2490000000000001</v>
      </c>
      <c r="J2455" s="30">
        <f t="shared" si="194"/>
        <v>3.7050000000000001</v>
      </c>
    </row>
    <row r="2456" spans="2:10" s="11" customFormat="1">
      <c r="B2456" s="31" t="s">
        <v>8020</v>
      </c>
      <c r="C2456" s="32" t="s">
        <v>8021</v>
      </c>
      <c r="D2456" s="33" t="s">
        <v>8022</v>
      </c>
      <c r="E2456" s="34" t="s">
        <v>7975</v>
      </c>
      <c r="F2456" s="26">
        <f t="shared" si="190"/>
        <v>3.0780000000000003</v>
      </c>
      <c r="G2456" s="27">
        <f t="shared" si="191"/>
        <v>3.1350000000000002</v>
      </c>
      <c r="H2456" s="28">
        <f t="shared" si="192"/>
        <v>3.1920000000000002</v>
      </c>
      <c r="I2456" s="29">
        <f t="shared" si="193"/>
        <v>3.2490000000000001</v>
      </c>
      <c r="J2456" s="30">
        <f t="shared" si="194"/>
        <v>3.7050000000000001</v>
      </c>
    </row>
    <row r="2457" spans="2:10" s="11" customFormat="1">
      <c r="B2457" s="31" t="s">
        <v>8023</v>
      </c>
      <c r="C2457" s="32" t="s">
        <v>8024</v>
      </c>
      <c r="D2457" s="33" t="s">
        <v>8025</v>
      </c>
      <c r="E2457" s="34" t="s">
        <v>8026</v>
      </c>
      <c r="F2457" s="26">
        <f t="shared" si="190"/>
        <v>3.1619160000000002</v>
      </c>
      <c r="G2457" s="27">
        <f t="shared" si="191"/>
        <v>3.2204700000000002</v>
      </c>
      <c r="H2457" s="28">
        <f t="shared" si="192"/>
        <v>3.2790240000000002</v>
      </c>
      <c r="I2457" s="29">
        <f t="shared" si="193"/>
        <v>3.3375780000000002</v>
      </c>
      <c r="J2457" s="30">
        <f t="shared" si="194"/>
        <v>3.8060100000000001</v>
      </c>
    </row>
    <row r="2458" spans="2:10" s="11" customFormat="1">
      <c r="B2458" s="31" t="s">
        <v>8027</v>
      </c>
      <c r="C2458" s="32" t="s">
        <v>8028</v>
      </c>
      <c r="D2458" s="33" t="s">
        <v>8029</v>
      </c>
      <c r="E2458" s="34" t="s">
        <v>487</v>
      </c>
      <c r="F2458" s="26">
        <f t="shared" si="190"/>
        <v>11.34</v>
      </c>
      <c r="G2458" s="27">
        <f t="shared" si="191"/>
        <v>11.55</v>
      </c>
      <c r="H2458" s="28">
        <f t="shared" si="192"/>
        <v>11.76</v>
      </c>
      <c r="I2458" s="29">
        <f t="shared" si="193"/>
        <v>11.97</v>
      </c>
      <c r="J2458" s="30">
        <f t="shared" si="194"/>
        <v>13.65</v>
      </c>
    </row>
    <row r="2459" spans="2:10" s="11" customFormat="1">
      <c r="B2459" s="31" t="s">
        <v>8030</v>
      </c>
      <c r="C2459" s="32" t="s">
        <v>8031</v>
      </c>
      <c r="D2459" s="33" t="s">
        <v>8032</v>
      </c>
      <c r="E2459" s="34" t="s">
        <v>8033</v>
      </c>
      <c r="F2459" s="26">
        <f t="shared" si="190"/>
        <v>3.7044000000000001</v>
      </c>
      <c r="G2459" s="27">
        <f t="shared" si="191"/>
        <v>3.7730000000000001</v>
      </c>
      <c r="H2459" s="28">
        <f t="shared" si="192"/>
        <v>3.8416000000000001</v>
      </c>
      <c r="I2459" s="29">
        <f t="shared" si="193"/>
        <v>3.9102000000000001</v>
      </c>
      <c r="J2459" s="30">
        <f t="shared" si="194"/>
        <v>4.4589999999999996</v>
      </c>
    </row>
    <row r="2460" spans="2:10" s="11" customFormat="1">
      <c r="B2460" s="31" t="s">
        <v>8034</v>
      </c>
      <c r="C2460" s="32" t="s">
        <v>8035</v>
      </c>
      <c r="D2460" s="33" t="s">
        <v>8036</v>
      </c>
      <c r="E2460" s="34" t="s">
        <v>6626</v>
      </c>
      <c r="F2460" s="26">
        <f t="shared" si="190"/>
        <v>0.66959999999999997</v>
      </c>
      <c r="G2460" s="27">
        <f t="shared" si="191"/>
        <v>0.68199999999999994</v>
      </c>
      <c r="H2460" s="28">
        <f t="shared" si="192"/>
        <v>0.69440000000000002</v>
      </c>
      <c r="I2460" s="29">
        <f t="shared" si="193"/>
        <v>0.70679999999999998</v>
      </c>
      <c r="J2460" s="30">
        <f t="shared" si="194"/>
        <v>0.80600000000000005</v>
      </c>
    </row>
    <row r="2461" spans="2:10" s="11" customFormat="1">
      <c r="B2461" s="31" t="s">
        <v>8037</v>
      </c>
      <c r="C2461" s="32" t="s">
        <v>8038</v>
      </c>
      <c r="D2461" s="33" t="s">
        <v>8039</v>
      </c>
      <c r="E2461" s="34" t="s">
        <v>3489</v>
      </c>
      <c r="F2461" s="26">
        <f t="shared" si="190"/>
        <v>0.43200000000000005</v>
      </c>
      <c r="G2461" s="27">
        <f t="shared" si="191"/>
        <v>0.44000000000000006</v>
      </c>
      <c r="H2461" s="28">
        <f t="shared" si="192"/>
        <v>0.44800000000000001</v>
      </c>
      <c r="I2461" s="29">
        <f t="shared" si="193"/>
        <v>0.45600000000000002</v>
      </c>
      <c r="J2461" s="30">
        <f t="shared" si="194"/>
        <v>0.52</v>
      </c>
    </row>
    <row r="2462" spans="2:10" s="11" customFormat="1">
      <c r="B2462" s="31" t="s">
        <v>8040</v>
      </c>
      <c r="C2462" s="32" t="s">
        <v>8041</v>
      </c>
      <c r="D2462" s="33" t="s">
        <v>8042</v>
      </c>
      <c r="E2462" s="34" t="s">
        <v>8043</v>
      </c>
      <c r="F2462" s="26">
        <f t="shared" si="190"/>
        <v>0.96660000000000001</v>
      </c>
      <c r="G2462" s="27">
        <f t="shared" si="191"/>
        <v>0.98450000000000004</v>
      </c>
      <c r="H2462" s="28">
        <f t="shared" si="192"/>
        <v>1.0024</v>
      </c>
      <c r="I2462" s="29">
        <f t="shared" si="193"/>
        <v>1.0203</v>
      </c>
      <c r="J2462" s="30">
        <f t="shared" si="194"/>
        <v>1.1635</v>
      </c>
    </row>
    <row r="2463" spans="2:10" s="11" customFormat="1">
      <c r="B2463" s="31" t="s">
        <v>8044</v>
      </c>
      <c r="C2463" s="32" t="s">
        <v>8045</v>
      </c>
      <c r="D2463" s="33" t="s">
        <v>8046</v>
      </c>
      <c r="E2463" s="34" t="s">
        <v>6835</v>
      </c>
      <c r="F2463" s="26">
        <f t="shared" si="190"/>
        <v>1.2744</v>
      </c>
      <c r="G2463" s="27">
        <f t="shared" si="191"/>
        <v>1.298</v>
      </c>
      <c r="H2463" s="28">
        <f t="shared" si="192"/>
        <v>1.3215999999999999</v>
      </c>
      <c r="I2463" s="29">
        <f t="shared" si="193"/>
        <v>1.3452</v>
      </c>
      <c r="J2463" s="30">
        <f t="shared" si="194"/>
        <v>1.5339999999999998</v>
      </c>
    </row>
    <row r="2464" spans="2:10" s="11" customFormat="1">
      <c r="B2464" s="31" t="s">
        <v>8047</v>
      </c>
      <c r="C2464" s="32" t="s">
        <v>8048</v>
      </c>
      <c r="D2464" s="33" t="s">
        <v>8049</v>
      </c>
      <c r="E2464" s="34" t="s">
        <v>6839</v>
      </c>
      <c r="F2464" s="26">
        <f t="shared" si="190"/>
        <v>2.3003999999999998</v>
      </c>
      <c r="G2464" s="27">
        <f t="shared" si="191"/>
        <v>2.343</v>
      </c>
      <c r="H2464" s="28">
        <f t="shared" si="192"/>
        <v>2.3855999999999997</v>
      </c>
      <c r="I2464" s="29">
        <f t="shared" si="193"/>
        <v>2.4281999999999999</v>
      </c>
      <c r="J2464" s="30">
        <f t="shared" si="194"/>
        <v>2.7689999999999997</v>
      </c>
    </row>
    <row r="2465" spans="2:10" s="11" customFormat="1">
      <c r="B2465" s="31" t="s">
        <v>8050</v>
      </c>
      <c r="C2465" s="32" t="s">
        <v>8051</v>
      </c>
      <c r="D2465" s="33" t="s">
        <v>8052</v>
      </c>
      <c r="E2465" s="34" t="s">
        <v>8053</v>
      </c>
      <c r="F2465" s="26">
        <f t="shared" si="190"/>
        <v>3.8664000000000001</v>
      </c>
      <c r="G2465" s="27">
        <f t="shared" si="191"/>
        <v>3.9380000000000002</v>
      </c>
      <c r="H2465" s="28">
        <f t="shared" si="192"/>
        <v>4.0095999999999998</v>
      </c>
      <c r="I2465" s="29">
        <f t="shared" si="193"/>
        <v>4.0811999999999999</v>
      </c>
      <c r="J2465" s="30">
        <f t="shared" si="194"/>
        <v>4.6539999999999999</v>
      </c>
    </row>
    <row r="2466" spans="2:10" s="11" customFormat="1">
      <c r="B2466" s="31" t="s">
        <v>8054</v>
      </c>
      <c r="C2466" s="32" t="s">
        <v>8055</v>
      </c>
      <c r="D2466" s="33" t="s">
        <v>8056</v>
      </c>
      <c r="E2466" s="34" t="s">
        <v>6846</v>
      </c>
      <c r="F2466" s="26">
        <f t="shared" si="190"/>
        <v>6.048</v>
      </c>
      <c r="G2466" s="27">
        <f t="shared" si="191"/>
        <v>6.1599999999999993</v>
      </c>
      <c r="H2466" s="28">
        <f t="shared" si="192"/>
        <v>6.2719999999999994</v>
      </c>
      <c r="I2466" s="29">
        <f t="shared" si="193"/>
        <v>6.3839999999999995</v>
      </c>
      <c r="J2466" s="30">
        <f t="shared" si="194"/>
        <v>7.2799999999999994</v>
      </c>
    </row>
    <row r="2467" spans="2:10" s="11" customFormat="1">
      <c r="B2467" s="31" t="s">
        <v>8057</v>
      </c>
      <c r="C2467" s="32" t="s">
        <v>8058</v>
      </c>
      <c r="D2467" s="33" t="s">
        <v>8059</v>
      </c>
      <c r="E2467" s="34" t="s">
        <v>6930</v>
      </c>
      <c r="F2467" s="26">
        <f t="shared" si="190"/>
        <v>4.3739999999999997</v>
      </c>
      <c r="G2467" s="27">
        <f t="shared" si="191"/>
        <v>4.4550000000000001</v>
      </c>
      <c r="H2467" s="28">
        <f t="shared" si="192"/>
        <v>4.5359999999999996</v>
      </c>
      <c r="I2467" s="29">
        <f t="shared" si="193"/>
        <v>4.617</v>
      </c>
      <c r="J2467" s="30">
        <f t="shared" si="194"/>
        <v>5.2649999999999997</v>
      </c>
    </row>
    <row r="2468" spans="2:10" s="11" customFormat="1">
      <c r="B2468" s="31" t="s">
        <v>8060</v>
      </c>
      <c r="C2468" s="32" t="s">
        <v>8061</v>
      </c>
      <c r="D2468" s="33" t="s">
        <v>8062</v>
      </c>
      <c r="E2468" s="34" t="s">
        <v>7062</v>
      </c>
      <c r="F2468" s="26">
        <f t="shared" si="190"/>
        <v>5.4539999999999997</v>
      </c>
      <c r="G2468" s="27">
        <f t="shared" si="191"/>
        <v>5.5549999999999997</v>
      </c>
      <c r="H2468" s="28">
        <f t="shared" si="192"/>
        <v>5.6559999999999997</v>
      </c>
      <c r="I2468" s="29">
        <f t="shared" si="193"/>
        <v>5.7569999999999997</v>
      </c>
      <c r="J2468" s="30">
        <f t="shared" si="194"/>
        <v>6.5649999999999995</v>
      </c>
    </row>
    <row r="2469" spans="2:10" s="11" customFormat="1">
      <c r="B2469" s="31" t="s">
        <v>8063</v>
      </c>
      <c r="C2469" s="32" t="s">
        <v>8064</v>
      </c>
      <c r="D2469" s="33" t="s">
        <v>8065</v>
      </c>
      <c r="E2469" s="34" t="s">
        <v>662</v>
      </c>
      <c r="F2469" s="26">
        <f t="shared" si="190"/>
        <v>7.5600000000000005</v>
      </c>
      <c r="G2469" s="27">
        <f t="shared" si="191"/>
        <v>7.7</v>
      </c>
      <c r="H2469" s="28">
        <f t="shared" si="192"/>
        <v>7.84</v>
      </c>
      <c r="I2469" s="29">
        <f t="shared" si="193"/>
        <v>7.98</v>
      </c>
      <c r="J2469" s="30">
        <f t="shared" si="194"/>
        <v>9.1</v>
      </c>
    </row>
    <row r="2470" spans="2:10" s="11" customFormat="1">
      <c r="B2470" s="31" t="s">
        <v>8066</v>
      </c>
      <c r="C2470" s="32" t="s">
        <v>8067</v>
      </c>
      <c r="D2470" s="33" t="s">
        <v>8068</v>
      </c>
      <c r="E2470" s="34" t="s">
        <v>3378</v>
      </c>
      <c r="F2470" s="26">
        <f t="shared" si="190"/>
        <v>4.05</v>
      </c>
      <c r="G2470" s="27">
        <f t="shared" si="191"/>
        <v>4.125</v>
      </c>
      <c r="H2470" s="28">
        <f t="shared" si="192"/>
        <v>4.2</v>
      </c>
      <c r="I2470" s="29">
        <f t="shared" si="193"/>
        <v>4.2750000000000004</v>
      </c>
      <c r="J2470" s="30">
        <f t="shared" si="194"/>
        <v>4.875</v>
      </c>
    </row>
    <row r="2471" spans="2:10" s="11" customFormat="1">
      <c r="B2471" s="31" t="s">
        <v>8069</v>
      </c>
      <c r="C2471" s="32" t="s">
        <v>8070</v>
      </c>
      <c r="D2471" s="33" t="s">
        <v>8071</v>
      </c>
      <c r="E2471" s="34" t="s">
        <v>5301</v>
      </c>
      <c r="F2471" s="26">
        <f t="shared" si="190"/>
        <v>91.8</v>
      </c>
      <c r="G2471" s="27">
        <f t="shared" si="191"/>
        <v>93.5</v>
      </c>
      <c r="H2471" s="28">
        <f t="shared" si="192"/>
        <v>95.2</v>
      </c>
      <c r="I2471" s="29">
        <f t="shared" si="193"/>
        <v>96.9</v>
      </c>
      <c r="J2471" s="30">
        <f t="shared" si="194"/>
        <v>110.5</v>
      </c>
    </row>
    <row r="2472" spans="2:10" s="11" customFormat="1">
      <c r="B2472" s="31" t="s">
        <v>8072</v>
      </c>
      <c r="C2472" s="32" t="s">
        <v>8073</v>
      </c>
      <c r="D2472" s="33" t="s">
        <v>8074</v>
      </c>
      <c r="E2472" s="34" t="s">
        <v>763</v>
      </c>
      <c r="F2472" s="26">
        <f t="shared" si="190"/>
        <v>12.96</v>
      </c>
      <c r="G2472" s="27">
        <f t="shared" si="191"/>
        <v>13.2</v>
      </c>
      <c r="H2472" s="28">
        <f t="shared" si="192"/>
        <v>13.44</v>
      </c>
      <c r="I2472" s="29">
        <f t="shared" si="193"/>
        <v>13.68</v>
      </c>
      <c r="J2472" s="30">
        <f t="shared" si="194"/>
        <v>15.6</v>
      </c>
    </row>
    <row r="2473" spans="2:10" s="11" customFormat="1">
      <c r="B2473" s="31" t="s">
        <v>8075</v>
      </c>
      <c r="C2473" s="32" t="s">
        <v>8076</v>
      </c>
      <c r="D2473" s="33" t="s">
        <v>8077</v>
      </c>
      <c r="E2473" s="34" t="s">
        <v>274</v>
      </c>
      <c r="F2473" s="26">
        <f t="shared" si="190"/>
        <v>34.56</v>
      </c>
      <c r="G2473" s="27">
        <f t="shared" si="191"/>
        <v>35.200000000000003</v>
      </c>
      <c r="H2473" s="28">
        <f t="shared" si="192"/>
        <v>35.840000000000003</v>
      </c>
      <c r="I2473" s="29">
        <f t="shared" si="193"/>
        <v>36.480000000000004</v>
      </c>
      <c r="J2473" s="30">
        <f t="shared" si="194"/>
        <v>41.6</v>
      </c>
    </row>
    <row r="2474" spans="2:10" s="11" customFormat="1">
      <c r="B2474" s="31" t="s">
        <v>8078</v>
      </c>
      <c r="C2474" s="32" t="s">
        <v>8079</v>
      </c>
      <c r="D2474" s="33" t="s">
        <v>8080</v>
      </c>
      <c r="E2474" s="34" t="s">
        <v>4748</v>
      </c>
      <c r="F2474" s="26">
        <f t="shared" si="190"/>
        <v>39.96</v>
      </c>
      <c r="G2474" s="27">
        <f t="shared" si="191"/>
        <v>40.700000000000003</v>
      </c>
      <c r="H2474" s="28">
        <f t="shared" si="192"/>
        <v>41.44</v>
      </c>
      <c r="I2474" s="29">
        <f t="shared" si="193"/>
        <v>42.18</v>
      </c>
      <c r="J2474" s="30">
        <f t="shared" si="194"/>
        <v>48.1</v>
      </c>
    </row>
    <row r="2475" spans="2:10" s="11" customFormat="1">
      <c r="B2475" s="31" t="s">
        <v>8081</v>
      </c>
      <c r="C2475" s="32" t="s">
        <v>8082</v>
      </c>
      <c r="D2475" s="33" t="s">
        <v>8083</v>
      </c>
      <c r="E2475" s="34" t="s">
        <v>8084</v>
      </c>
      <c r="F2475" s="26">
        <f t="shared" si="190"/>
        <v>7.1280000000000001</v>
      </c>
      <c r="G2475" s="27">
        <f t="shared" si="191"/>
        <v>7.26</v>
      </c>
      <c r="H2475" s="28">
        <f t="shared" si="192"/>
        <v>7.3919999999999995</v>
      </c>
      <c r="I2475" s="29">
        <f t="shared" si="193"/>
        <v>7.524</v>
      </c>
      <c r="J2475" s="30">
        <f t="shared" si="194"/>
        <v>8.58</v>
      </c>
    </row>
    <row r="2476" spans="2:10" s="11" customFormat="1">
      <c r="B2476" s="31" t="s">
        <v>8085</v>
      </c>
      <c r="C2476" s="32" t="s">
        <v>8086</v>
      </c>
      <c r="D2476" s="33" t="s">
        <v>8087</v>
      </c>
      <c r="E2476" s="34" t="s">
        <v>8088</v>
      </c>
      <c r="F2476" s="26">
        <f t="shared" si="190"/>
        <v>945</v>
      </c>
      <c r="G2476" s="27">
        <f t="shared" si="191"/>
        <v>962.5</v>
      </c>
      <c r="H2476" s="28">
        <f t="shared" si="192"/>
        <v>980</v>
      </c>
      <c r="I2476" s="29">
        <f t="shared" si="193"/>
        <v>997.5</v>
      </c>
      <c r="J2476" s="30">
        <f t="shared" si="194"/>
        <v>1137.5</v>
      </c>
    </row>
    <row r="2477" spans="2:10" s="11" customFormat="1">
      <c r="B2477" s="31" t="s">
        <v>8089</v>
      </c>
      <c r="C2477" s="32" t="s">
        <v>8090</v>
      </c>
      <c r="D2477" s="33" t="s">
        <v>8091</v>
      </c>
      <c r="E2477" s="34" t="s">
        <v>8092</v>
      </c>
      <c r="F2477" s="26">
        <f t="shared" si="190"/>
        <v>675</v>
      </c>
      <c r="G2477" s="27">
        <f t="shared" si="191"/>
        <v>687.5</v>
      </c>
      <c r="H2477" s="28">
        <f t="shared" si="192"/>
        <v>700</v>
      </c>
      <c r="I2477" s="29">
        <f t="shared" si="193"/>
        <v>712.5</v>
      </c>
      <c r="J2477" s="30">
        <f t="shared" si="194"/>
        <v>812.5</v>
      </c>
    </row>
    <row r="2478" spans="2:10" s="11" customFormat="1">
      <c r="B2478" s="31" t="s">
        <v>8093</v>
      </c>
      <c r="C2478" s="32" t="s">
        <v>8094</v>
      </c>
      <c r="D2478" s="33" t="s">
        <v>8095</v>
      </c>
      <c r="E2478" s="34" t="s">
        <v>889</v>
      </c>
      <c r="F2478" s="26">
        <f t="shared" si="190"/>
        <v>3.24</v>
      </c>
      <c r="G2478" s="27">
        <f t="shared" si="191"/>
        <v>3.3</v>
      </c>
      <c r="H2478" s="28">
        <f t="shared" si="192"/>
        <v>3.36</v>
      </c>
      <c r="I2478" s="29">
        <f t="shared" si="193"/>
        <v>3.42</v>
      </c>
      <c r="J2478" s="30">
        <f t="shared" si="194"/>
        <v>3.9</v>
      </c>
    </row>
    <row r="2479" spans="2:10" s="11" customFormat="1">
      <c r="B2479" s="31" t="s">
        <v>8096</v>
      </c>
      <c r="C2479" s="32" t="s">
        <v>8097</v>
      </c>
      <c r="D2479" s="33" t="s">
        <v>8098</v>
      </c>
      <c r="E2479" s="34" t="s">
        <v>889</v>
      </c>
      <c r="F2479" s="26">
        <f t="shared" si="190"/>
        <v>3.24</v>
      </c>
      <c r="G2479" s="27">
        <f t="shared" si="191"/>
        <v>3.3</v>
      </c>
      <c r="H2479" s="28">
        <f t="shared" si="192"/>
        <v>3.36</v>
      </c>
      <c r="I2479" s="29">
        <f t="shared" si="193"/>
        <v>3.42</v>
      </c>
      <c r="J2479" s="30">
        <f t="shared" si="194"/>
        <v>3.9</v>
      </c>
    </row>
    <row r="2480" spans="2:10" s="11" customFormat="1">
      <c r="B2480" s="31" t="s">
        <v>8099</v>
      </c>
      <c r="C2480" s="32" t="s">
        <v>8100</v>
      </c>
      <c r="D2480" s="33" t="s">
        <v>8101</v>
      </c>
      <c r="E2480" s="34" t="s">
        <v>889</v>
      </c>
      <c r="F2480" s="26">
        <f t="shared" si="190"/>
        <v>3.24</v>
      </c>
      <c r="G2480" s="27">
        <f t="shared" si="191"/>
        <v>3.3</v>
      </c>
      <c r="H2480" s="28">
        <f t="shared" si="192"/>
        <v>3.36</v>
      </c>
      <c r="I2480" s="29">
        <f t="shared" si="193"/>
        <v>3.42</v>
      </c>
      <c r="J2480" s="30">
        <f t="shared" si="194"/>
        <v>3.9</v>
      </c>
    </row>
    <row r="2481" spans="2:10" s="11" customFormat="1">
      <c r="B2481" s="31" t="s">
        <v>8102</v>
      </c>
      <c r="C2481" s="32" t="s">
        <v>8103</v>
      </c>
      <c r="D2481" s="33" t="s">
        <v>8104</v>
      </c>
      <c r="E2481" s="34" t="s">
        <v>889</v>
      </c>
      <c r="F2481" s="26">
        <f t="shared" si="190"/>
        <v>3.24</v>
      </c>
      <c r="G2481" s="27">
        <f t="shared" si="191"/>
        <v>3.3</v>
      </c>
      <c r="H2481" s="28">
        <f t="shared" si="192"/>
        <v>3.36</v>
      </c>
      <c r="I2481" s="29">
        <f t="shared" si="193"/>
        <v>3.42</v>
      </c>
      <c r="J2481" s="30">
        <f t="shared" si="194"/>
        <v>3.9</v>
      </c>
    </row>
    <row r="2482" spans="2:10" s="11" customFormat="1">
      <c r="B2482" s="31" t="s">
        <v>8105</v>
      </c>
      <c r="C2482" s="32" t="s">
        <v>8106</v>
      </c>
      <c r="D2482" s="33" t="s">
        <v>8107</v>
      </c>
      <c r="E2482" s="34" t="s">
        <v>889</v>
      </c>
      <c r="F2482" s="26">
        <f t="shared" si="190"/>
        <v>3.24</v>
      </c>
      <c r="G2482" s="27">
        <f t="shared" si="191"/>
        <v>3.3</v>
      </c>
      <c r="H2482" s="28">
        <f t="shared" si="192"/>
        <v>3.36</v>
      </c>
      <c r="I2482" s="29">
        <f t="shared" si="193"/>
        <v>3.42</v>
      </c>
      <c r="J2482" s="30">
        <f t="shared" si="194"/>
        <v>3.9</v>
      </c>
    </row>
    <row r="2483" spans="2:10" s="11" customFormat="1">
      <c r="B2483" s="31" t="s">
        <v>8108</v>
      </c>
      <c r="C2483" s="32" t="s">
        <v>8109</v>
      </c>
      <c r="D2483" s="33" t="s">
        <v>8110</v>
      </c>
      <c r="E2483" s="34" t="s">
        <v>889</v>
      </c>
      <c r="F2483" s="26">
        <f t="shared" si="190"/>
        <v>3.24</v>
      </c>
      <c r="G2483" s="27">
        <f t="shared" si="191"/>
        <v>3.3</v>
      </c>
      <c r="H2483" s="28">
        <f t="shared" si="192"/>
        <v>3.36</v>
      </c>
      <c r="I2483" s="29">
        <f t="shared" si="193"/>
        <v>3.42</v>
      </c>
      <c r="J2483" s="30">
        <f t="shared" si="194"/>
        <v>3.9</v>
      </c>
    </row>
    <row r="2484" spans="2:10" s="11" customFormat="1">
      <c r="B2484" s="31" t="s">
        <v>8111</v>
      </c>
      <c r="C2484" s="32" t="s">
        <v>8112</v>
      </c>
      <c r="D2484" s="33" t="s">
        <v>8113</v>
      </c>
      <c r="E2484" s="34" t="s">
        <v>889</v>
      </c>
      <c r="F2484" s="26">
        <f t="shared" si="190"/>
        <v>3.24</v>
      </c>
      <c r="G2484" s="27">
        <f t="shared" si="191"/>
        <v>3.3</v>
      </c>
      <c r="H2484" s="28">
        <f t="shared" si="192"/>
        <v>3.36</v>
      </c>
      <c r="I2484" s="29">
        <f t="shared" si="193"/>
        <v>3.42</v>
      </c>
      <c r="J2484" s="30">
        <f t="shared" si="194"/>
        <v>3.9</v>
      </c>
    </row>
    <row r="2485" spans="2:10" s="11" customFormat="1">
      <c r="B2485" s="31" t="s">
        <v>8114</v>
      </c>
      <c r="C2485" s="32" t="s">
        <v>8115</v>
      </c>
      <c r="D2485" s="33" t="s">
        <v>8116</v>
      </c>
      <c r="E2485" s="34" t="s">
        <v>889</v>
      </c>
      <c r="F2485" s="26">
        <f t="shared" si="190"/>
        <v>3.24</v>
      </c>
      <c r="G2485" s="27">
        <f t="shared" si="191"/>
        <v>3.3</v>
      </c>
      <c r="H2485" s="28">
        <f t="shared" si="192"/>
        <v>3.36</v>
      </c>
      <c r="I2485" s="29">
        <f t="shared" si="193"/>
        <v>3.42</v>
      </c>
      <c r="J2485" s="30">
        <f t="shared" si="194"/>
        <v>3.9</v>
      </c>
    </row>
    <row r="2486" spans="2:10" s="11" customFormat="1">
      <c r="B2486" s="31" t="s">
        <v>8117</v>
      </c>
      <c r="C2486" s="32" t="s">
        <v>8118</v>
      </c>
      <c r="D2486" s="33" t="s">
        <v>8119</v>
      </c>
      <c r="E2486" s="34" t="s">
        <v>889</v>
      </c>
      <c r="F2486" s="26">
        <f t="shared" si="190"/>
        <v>3.24</v>
      </c>
      <c r="G2486" s="27">
        <f t="shared" si="191"/>
        <v>3.3</v>
      </c>
      <c r="H2486" s="28">
        <f t="shared" si="192"/>
        <v>3.36</v>
      </c>
      <c r="I2486" s="29">
        <f t="shared" si="193"/>
        <v>3.42</v>
      </c>
      <c r="J2486" s="30">
        <f t="shared" si="194"/>
        <v>3.9</v>
      </c>
    </row>
    <row r="2487" spans="2:10" s="11" customFormat="1">
      <c r="B2487" s="31" t="s">
        <v>8120</v>
      </c>
      <c r="C2487" s="32" t="s">
        <v>8121</v>
      </c>
      <c r="D2487" s="33" t="s">
        <v>8122</v>
      </c>
      <c r="E2487" s="34" t="s">
        <v>889</v>
      </c>
      <c r="F2487" s="26">
        <f t="shared" si="190"/>
        <v>3.24</v>
      </c>
      <c r="G2487" s="27">
        <f t="shared" si="191"/>
        <v>3.3</v>
      </c>
      <c r="H2487" s="28">
        <f t="shared" si="192"/>
        <v>3.36</v>
      </c>
      <c r="I2487" s="29">
        <f t="shared" si="193"/>
        <v>3.42</v>
      </c>
      <c r="J2487" s="30">
        <f t="shared" si="194"/>
        <v>3.9</v>
      </c>
    </row>
    <row r="2488" spans="2:10" s="11" customFormat="1">
      <c r="B2488" s="31" t="s">
        <v>8123</v>
      </c>
      <c r="C2488" s="32" t="s">
        <v>8124</v>
      </c>
      <c r="D2488" s="33" t="s">
        <v>8125</v>
      </c>
      <c r="E2488" s="34" t="s">
        <v>889</v>
      </c>
      <c r="F2488" s="26">
        <f t="shared" si="190"/>
        <v>3.24</v>
      </c>
      <c r="G2488" s="27">
        <f t="shared" si="191"/>
        <v>3.3</v>
      </c>
      <c r="H2488" s="28">
        <f t="shared" si="192"/>
        <v>3.36</v>
      </c>
      <c r="I2488" s="29">
        <f t="shared" si="193"/>
        <v>3.42</v>
      </c>
      <c r="J2488" s="30">
        <f t="shared" si="194"/>
        <v>3.9</v>
      </c>
    </row>
    <row r="2489" spans="2:10" s="11" customFormat="1">
      <c r="B2489" s="31" t="s">
        <v>8126</v>
      </c>
      <c r="C2489" s="32" t="s">
        <v>8127</v>
      </c>
      <c r="D2489" s="33" t="s">
        <v>8128</v>
      </c>
      <c r="E2489" s="34" t="s">
        <v>889</v>
      </c>
      <c r="F2489" s="26">
        <f t="shared" si="190"/>
        <v>3.24</v>
      </c>
      <c r="G2489" s="27">
        <f t="shared" si="191"/>
        <v>3.3</v>
      </c>
      <c r="H2489" s="28">
        <f t="shared" si="192"/>
        <v>3.36</v>
      </c>
      <c r="I2489" s="29">
        <f t="shared" si="193"/>
        <v>3.42</v>
      </c>
      <c r="J2489" s="30">
        <f t="shared" si="194"/>
        <v>3.9</v>
      </c>
    </row>
    <row r="2490" spans="2:10" s="11" customFormat="1">
      <c r="B2490" s="31" t="s">
        <v>8129</v>
      </c>
      <c r="C2490" s="32" t="s">
        <v>8130</v>
      </c>
      <c r="D2490" s="33" t="s">
        <v>8131</v>
      </c>
      <c r="E2490" s="34" t="s">
        <v>889</v>
      </c>
      <c r="F2490" s="26">
        <f t="shared" si="190"/>
        <v>3.24</v>
      </c>
      <c r="G2490" s="27">
        <f t="shared" si="191"/>
        <v>3.3</v>
      </c>
      <c r="H2490" s="28">
        <f t="shared" si="192"/>
        <v>3.36</v>
      </c>
      <c r="I2490" s="29">
        <f t="shared" si="193"/>
        <v>3.42</v>
      </c>
      <c r="J2490" s="30">
        <f t="shared" si="194"/>
        <v>3.9</v>
      </c>
    </row>
    <row r="2491" spans="2:10" s="11" customFormat="1">
      <c r="B2491" s="31" t="s">
        <v>8132</v>
      </c>
      <c r="C2491" s="32" t="s">
        <v>8133</v>
      </c>
      <c r="D2491" s="33" t="s">
        <v>8134</v>
      </c>
      <c r="E2491" s="34" t="s">
        <v>889</v>
      </c>
      <c r="F2491" s="26">
        <f t="shared" si="190"/>
        <v>3.24</v>
      </c>
      <c r="G2491" s="27">
        <f t="shared" si="191"/>
        <v>3.3</v>
      </c>
      <c r="H2491" s="28">
        <f t="shared" si="192"/>
        <v>3.36</v>
      </c>
      <c r="I2491" s="29">
        <f t="shared" si="193"/>
        <v>3.42</v>
      </c>
      <c r="J2491" s="30">
        <f t="shared" si="194"/>
        <v>3.9</v>
      </c>
    </row>
    <row r="2492" spans="2:10" s="11" customFormat="1">
      <c r="B2492" s="31" t="s">
        <v>8135</v>
      </c>
      <c r="C2492" s="32" t="s">
        <v>8136</v>
      </c>
      <c r="D2492" s="33" t="s">
        <v>8137</v>
      </c>
      <c r="E2492" s="34" t="s">
        <v>889</v>
      </c>
      <c r="F2492" s="26">
        <f t="shared" si="190"/>
        <v>3.24</v>
      </c>
      <c r="G2492" s="27">
        <f t="shared" si="191"/>
        <v>3.3</v>
      </c>
      <c r="H2492" s="28">
        <f t="shared" si="192"/>
        <v>3.36</v>
      </c>
      <c r="I2492" s="29">
        <f t="shared" si="193"/>
        <v>3.42</v>
      </c>
      <c r="J2492" s="30">
        <f t="shared" si="194"/>
        <v>3.9</v>
      </c>
    </row>
    <row r="2493" spans="2:10" s="11" customFormat="1">
      <c r="B2493" s="31" t="s">
        <v>8138</v>
      </c>
      <c r="C2493" s="32" t="s">
        <v>8139</v>
      </c>
      <c r="D2493" s="33" t="s">
        <v>8140</v>
      </c>
      <c r="E2493" s="34" t="s">
        <v>889</v>
      </c>
      <c r="F2493" s="26">
        <f t="shared" si="190"/>
        <v>3.24</v>
      </c>
      <c r="G2493" s="27">
        <f t="shared" si="191"/>
        <v>3.3</v>
      </c>
      <c r="H2493" s="28">
        <f t="shared" si="192"/>
        <v>3.36</v>
      </c>
      <c r="I2493" s="29">
        <f t="shared" si="193"/>
        <v>3.42</v>
      </c>
      <c r="J2493" s="30">
        <f t="shared" si="194"/>
        <v>3.9</v>
      </c>
    </row>
    <row r="2494" spans="2:10" s="11" customFormat="1">
      <c r="B2494" s="31" t="s">
        <v>8141</v>
      </c>
      <c r="C2494" s="32" t="s">
        <v>8142</v>
      </c>
      <c r="D2494" s="33" t="s">
        <v>8143</v>
      </c>
      <c r="E2494" s="34" t="s">
        <v>889</v>
      </c>
      <c r="F2494" s="26">
        <f t="shared" si="190"/>
        <v>3.24</v>
      </c>
      <c r="G2494" s="27">
        <f t="shared" si="191"/>
        <v>3.3</v>
      </c>
      <c r="H2494" s="28">
        <f t="shared" si="192"/>
        <v>3.36</v>
      </c>
      <c r="I2494" s="29">
        <f t="shared" si="193"/>
        <v>3.42</v>
      </c>
      <c r="J2494" s="30">
        <f t="shared" si="194"/>
        <v>3.9</v>
      </c>
    </row>
    <row r="2495" spans="2:10" s="11" customFormat="1">
      <c r="B2495" s="31" t="s">
        <v>8144</v>
      </c>
      <c r="C2495" s="32" t="s">
        <v>8145</v>
      </c>
      <c r="D2495" s="33" t="s">
        <v>8146</v>
      </c>
      <c r="E2495" s="34" t="s">
        <v>889</v>
      </c>
      <c r="F2495" s="26">
        <f t="shared" si="190"/>
        <v>3.24</v>
      </c>
      <c r="G2495" s="27">
        <f t="shared" si="191"/>
        <v>3.3</v>
      </c>
      <c r="H2495" s="28">
        <f t="shared" si="192"/>
        <v>3.36</v>
      </c>
      <c r="I2495" s="29">
        <f t="shared" si="193"/>
        <v>3.42</v>
      </c>
      <c r="J2495" s="30">
        <f t="shared" si="194"/>
        <v>3.9</v>
      </c>
    </row>
    <row r="2496" spans="2:10" s="11" customFormat="1">
      <c r="B2496" s="31" t="s">
        <v>8147</v>
      </c>
      <c r="C2496" s="32" t="s">
        <v>8148</v>
      </c>
      <c r="D2496" s="33" t="s">
        <v>8149</v>
      </c>
      <c r="E2496" s="34" t="s">
        <v>889</v>
      </c>
      <c r="F2496" s="26">
        <f t="shared" si="190"/>
        <v>3.24</v>
      </c>
      <c r="G2496" s="27">
        <f t="shared" si="191"/>
        <v>3.3</v>
      </c>
      <c r="H2496" s="28">
        <f t="shared" si="192"/>
        <v>3.36</v>
      </c>
      <c r="I2496" s="29">
        <f t="shared" si="193"/>
        <v>3.42</v>
      </c>
      <c r="J2496" s="30">
        <f t="shared" si="194"/>
        <v>3.9</v>
      </c>
    </row>
    <row r="2497" spans="2:10" s="11" customFormat="1">
      <c r="B2497" s="31" t="s">
        <v>8150</v>
      </c>
      <c r="C2497" s="32" t="s">
        <v>8151</v>
      </c>
      <c r="D2497" s="33" t="s">
        <v>8152</v>
      </c>
      <c r="E2497" s="34" t="s">
        <v>889</v>
      </c>
      <c r="F2497" s="26">
        <f t="shared" si="190"/>
        <v>3.24</v>
      </c>
      <c r="G2497" s="27">
        <f t="shared" si="191"/>
        <v>3.3</v>
      </c>
      <c r="H2497" s="28">
        <f t="shared" si="192"/>
        <v>3.36</v>
      </c>
      <c r="I2497" s="29">
        <f t="shared" si="193"/>
        <v>3.42</v>
      </c>
      <c r="J2497" s="30">
        <f t="shared" si="194"/>
        <v>3.9</v>
      </c>
    </row>
    <row r="2498" spans="2:10" s="11" customFormat="1">
      <c r="B2498" s="31" t="s">
        <v>8153</v>
      </c>
      <c r="C2498" s="32" t="s">
        <v>8154</v>
      </c>
      <c r="D2498" s="33" t="s">
        <v>8155</v>
      </c>
      <c r="E2498" s="34" t="s">
        <v>889</v>
      </c>
      <c r="F2498" s="26">
        <f t="shared" si="190"/>
        <v>3.24</v>
      </c>
      <c r="G2498" s="27">
        <f t="shared" si="191"/>
        <v>3.3</v>
      </c>
      <c r="H2498" s="28">
        <f t="shared" si="192"/>
        <v>3.36</v>
      </c>
      <c r="I2498" s="29">
        <f t="shared" si="193"/>
        <v>3.42</v>
      </c>
      <c r="J2498" s="30">
        <f t="shared" si="194"/>
        <v>3.9</v>
      </c>
    </row>
    <row r="2499" spans="2:10" s="11" customFormat="1">
      <c r="B2499" s="31" t="s">
        <v>8156</v>
      </c>
      <c r="C2499" s="32" t="s">
        <v>8157</v>
      </c>
      <c r="D2499" s="33" t="s">
        <v>8158</v>
      </c>
      <c r="E2499" s="34" t="s">
        <v>889</v>
      </c>
      <c r="F2499" s="26">
        <f t="shared" si="190"/>
        <v>3.24</v>
      </c>
      <c r="G2499" s="27">
        <f t="shared" si="191"/>
        <v>3.3</v>
      </c>
      <c r="H2499" s="28">
        <f t="shared" si="192"/>
        <v>3.36</v>
      </c>
      <c r="I2499" s="29">
        <f t="shared" si="193"/>
        <v>3.42</v>
      </c>
      <c r="J2499" s="30">
        <f t="shared" si="194"/>
        <v>3.9</v>
      </c>
    </row>
    <row r="2500" spans="2:10" s="11" customFormat="1">
      <c r="B2500" s="31" t="s">
        <v>8159</v>
      </c>
      <c r="C2500" s="32" t="s">
        <v>8160</v>
      </c>
      <c r="D2500" s="33" t="s">
        <v>8161</v>
      </c>
      <c r="E2500" s="34" t="s">
        <v>889</v>
      </c>
      <c r="F2500" s="26">
        <f t="shared" si="190"/>
        <v>3.24</v>
      </c>
      <c r="G2500" s="27">
        <f t="shared" si="191"/>
        <v>3.3</v>
      </c>
      <c r="H2500" s="28">
        <f t="shared" si="192"/>
        <v>3.36</v>
      </c>
      <c r="I2500" s="29">
        <f t="shared" si="193"/>
        <v>3.42</v>
      </c>
      <c r="J2500" s="30">
        <f t="shared" si="194"/>
        <v>3.9</v>
      </c>
    </row>
    <row r="2501" spans="2:10" s="11" customFormat="1">
      <c r="B2501" s="31" t="s">
        <v>8162</v>
      </c>
      <c r="C2501" s="32" t="s">
        <v>8163</v>
      </c>
      <c r="D2501" s="33" t="s">
        <v>8164</v>
      </c>
      <c r="E2501" s="34" t="s">
        <v>889</v>
      </c>
      <c r="F2501" s="26">
        <f t="shared" si="190"/>
        <v>3.24</v>
      </c>
      <c r="G2501" s="27">
        <f t="shared" si="191"/>
        <v>3.3</v>
      </c>
      <c r="H2501" s="28">
        <f t="shared" si="192"/>
        <v>3.36</v>
      </c>
      <c r="I2501" s="29">
        <f t="shared" si="193"/>
        <v>3.42</v>
      </c>
      <c r="J2501" s="30">
        <f t="shared" si="194"/>
        <v>3.9</v>
      </c>
    </row>
    <row r="2502" spans="2:10" s="11" customFormat="1">
      <c r="B2502" s="31" t="s">
        <v>8165</v>
      </c>
      <c r="C2502" s="32" t="s">
        <v>8166</v>
      </c>
      <c r="D2502" s="33" t="s">
        <v>8167</v>
      </c>
      <c r="E2502" s="34" t="s">
        <v>889</v>
      </c>
      <c r="F2502" s="26">
        <f t="shared" si="190"/>
        <v>3.24</v>
      </c>
      <c r="G2502" s="27">
        <f t="shared" si="191"/>
        <v>3.3</v>
      </c>
      <c r="H2502" s="28">
        <f t="shared" si="192"/>
        <v>3.36</v>
      </c>
      <c r="I2502" s="29">
        <f t="shared" si="193"/>
        <v>3.42</v>
      </c>
      <c r="J2502" s="30">
        <f t="shared" si="194"/>
        <v>3.9</v>
      </c>
    </row>
    <row r="2503" spans="2:10" s="11" customFormat="1">
      <c r="B2503" s="31" t="s">
        <v>8168</v>
      </c>
      <c r="C2503" s="32" t="s">
        <v>8169</v>
      </c>
      <c r="D2503" s="33" t="s">
        <v>8170</v>
      </c>
      <c r="E2503" s="34" t="s">
        <v>889</v>
      </c>
      <c r="F2503" s="26">
        <f t="shared" si="190"/>
        <v>3.24</v>
      </c>
      <c r="G2503" s="27">
        <f t="shared" si="191"/>
        <v>3.3</v>
      </c>
      <c r="H2503" s="28">
        <f t="shared" si="192"/>
        <v>3.36</v>
      </c>
      <c r="I2503" s="29">
        <f t="shared" si="193"/>
        <v>3.42</v>
      </c>
      <c r="J2503" s="30">
        <f t="shared" si="194"/>
        <v>3.9</v>
      </c>
    </row>
    <row r="2504" spans="2:10" s="11" customFormat="1">
      <c r="B2504" s="31" t="s">
        <v>8171</v>
      </c>
      <c r="C2504" s="32" t="s">
        <v>8172</v>
      </c>
      <c r="D2504" s="33" t="s">
        <v>8173</v>
      </c>
      <c r="E2504" s="34" t="s">
        <v>889</v>
      </c>
      <c r="F2504" s="26">
        <f t="shared" ref="F2504:F2507" si="195">E2504*(8/100)+E2504</f>
        <v>3.24</v>
      </c>
      <c r="G2504" s="27">
        <f t="shared" ref="G2504:G2507" si="196">E2504*(10/100)+E2504</f>
        <v>3.3</v>
      </c>
      <c r="H2504" s="28">
        <f t="shared" ref="H2504:H2507" si="197">E2504*(12/100)+E2504</f>
        <v>3.36</v>
      </c>
      <c r="I2504" s="29">
        <f t="shared" ref="I2504:I2507" si="198">E2504*(14/100)+E2504</f>
        <v>3.42</v>
      </c>
      <c r="J2504" s="30">
        <f t="shared" ref="J2504:J2507" si="199">E2504*(30/100)+E2504</f>
        <v>3.9</v>
      </c>
    </row>
    <row r="2505" spans="2:10" s="11" customFormat="1">
      <c r="B2505" s="31" t="s">
        <v>510</v>
      </c>
      <c r="C2505" s="32" t="s">
        <v>8174</v>
      </c>
      <c r="D2505" s="33" t="s">
        <v>8175</v>
      </c>
      <c r="E2505" s="34" t="s">
        <v>889</v>
      </c>
      <c r="F2505" s="26">
        <f t="shared" si="195"/>
        <v>3.24</v>
      </c>
      <c r="G2505" s="27">
        <f t="shared" si="196"/>
        <v>3.3</v>
      </c>
      <c r="H2505" s="28">
        <f t="shared" si="197"/>
        <v>3.36</v>
      </c>
      <c r="I2505" s="29">
        <f t="shared" si="198"/>
        <v>3.42</v>
      </c>
      <c r="J2505" s="30">
        <f t="shared" si="199"/>
        <v>3.9</v>
      </c>
    </row>
    <row r="2506" spans="2:10" s="11" customFormat="1">
      <c r="B2506" s="31" t="s">
        <v>8176</v>
      </c>
      <c r="C2506" s="32" t="s">
        <v>8177</v>
      </c>
      <c r="D2506" s="33" t="s">
        <v>8178</v>
      </c>
      <c r="E2506" s="34" t="s">
        <v>889</v>
      </c>
      <c r="F2506" s="26">
        <f t="shared" si="195"/>
        <v>3.24</v>
      </c>
      <c r="G2506" s="27">
        <f t="shared" si="196"/>
        <v>3.3</v>
      </c>
      <c r="H2506" s="28">
        <f t="shared" si="197"/>
        <v>3.36</v>
      </c>
      <c r="I2506" s="29">
        <f t="shared" si="198"/>
        <v>3.42</v>
      </c>
      <c r="J2506" s="30">
        <f t="shared" si="199"/>
        <v>3.9</v>
      </c>
    </row>
    <row r="2507" spans="2:10" s="11" customFormat="1" ht="28.5" thickBot="1">
      <c r="B2507" s="36" t="s">
        <v>8179</v>
      </c>
      <c r="C2507" s="37" t="s">
        <v>8180</v>
      </c>
      <c r="D2507" s="38" t="s">
        <v>8181</v>
      </c>
      <c r="E2507" s="39" t="s">
        <v>889</v>
      </c>
      <c r="F2507" s="40">
        <f t="shared" si="195"/>
        <v>3.24</v>
      </c>
      <c r="G2507" s="41">
        <f t="shared" si="196"/>
        <v>3.3</v>
      </c>
      <c r="H2507" s="42">
        <f t="shared" si="197"/>
        <v>3.36</v>
      </c>
      <c r="I2507" s="43">
        <f t="shared" si="198"/>
        <v>3.42</v>
      </c>
      <c r="J2507" s="44">
        <f t="shared" si="199"/>
        <v>3.9</v>
      </c>
    </row>
    <row r="2508" spans="2:10" s="11" customFormat="1">
      <c r="B2508" s="45"/>
      <c r="C2508" s="46"/>
      <c r="D2508" s="47" t="s">
        <v>8182</v>
      </c>
      <c r="E2508" s="48"/>
      <c r="F2508" s="49"/>
      <c r="G2508" s="50"/>
      <c r="H2508" s="51"/>
      <c r="I2508" s="52"/>
      <c r="J2508" s="53"/>
    </row>
    <row r="2509" spans="2:10" s="11" customFormat="1">
      <c r="B2509" s="45"/>
      <c r="C2509" s="46"/>
      <c r="D2509" s="47"/>
      <c r="E2509" s="48"/>
      <c r="F2509" s="49"/>
      <c r="G2509" s="50"/>
      <c r="H2509" s="51"/>
      <c r="I2509" s="52"/>
      <c r="J2509" s="53"/>
    </row>
    <row r="2510" spans="2:10" s="11" customFormat="1">
      <c r="B2510" s="45"/>
      <c r="C2510" s="46"/>
      <c r="D2510" s="47"/>
      <c r="E2510" s="48"/>
      <c r="F2510" s="49"/>
      <c r="G2510" s="50"/>
      <c r="H2510" s="51"/>
      <c r="I2510" s="52"/>
      <c r="J2510" s="53"/>
    </row>
    <row r="2511" spans="2:10" s="11" customFormat="1">
      <c r="B2511" s="45"/>
      <c r="C2511" s="46"/>
      <c r="D2511" s="47"/>
      <c r="E2511" s="48"/>
      <c r="F2511" s="49"/>
      <c r="G2511" s="50"/>
      <c r="H2511" s="51"/>
      <c r="I2511" s="52"/>
      <c r="J2511" s="53"/>
    </row>
    <row r="2512" spans="2:10" s="11" customFormat="1">
      <c r="B2512" s="45"/>
      <c r="C2512" s="46"/>
      <c r="D2512" s="47"/>
      <c r="E2512" s="48"/>
      <c r="F2512" s="49"/>
      <c r="G2512" s="50"/>
      <c r="H2512" s="51"/>
      <c r="I2512" s="52"/>
      <c r="J2512" s="53"/>
    </row>
    <row r="2513" spans="2:10" s="11" customFormat="1">
      <c r="B2513" s="45"/>
      <c r="C2513" s="46"/>
      <c r="D2513" s="47"/>
      <c r="E2513" s="48"/>
      <c r="F2513" s="49"/>
      <c r="G2513" s="50"/>
      <c r="H2513" s="51"/>
      <c r="I2513" s="52"/>
      <c r="J2513" s="53"/>
    </row>
    <row r="2514" spans="2:10" s="11" customFormat="1">
      <c r="B2514" s="45"/>
      <c r="C2514" s="46"/>
      <c r="D2514" s="47"/>
      <c r="E2514" s="48"/>
      <c r="F2514" s="49"/>
      <c r="G2514" s="50"/>
      <c r="H2514" s="51"/>
      <c r="I2514" s="52"/>
      <c r="J2514" s="53"/>
    </row>
    <row r="2515" spans="2:10" s="11" customFormat="1">
      <c r="B2515" s="45"/>
      <c r="C2515" s="46"/>
      <c r="D2515" s="47"/>
      <c r="E2515" s="48"/>
      <c r="F2515" s="49"/>
      <c r="G2515" s="50"/>
      <c r="H2515" s="51"/>
      <c r="I2515" s="52"/>
      <c r="J2515" s="53"/>
    </row>
    <row r="2516" spans="2:10" s="11" customFormat="1">
      <c r="B2516" s="45"/>
      <c r="C2516" s="46"/>
      <c r="D2516" s="47"/>
      <c r="E2516" s="48"/>
      <c r="F2516" s="49"/>
      <c r="G2516" s="50"/>
      <c r="H2516" s="51"/>
      <c r="I2516" s="52"/>
      <c r="J2516" s="53"/>
    </row>
    <row r="2517" spans="2:10" s="11" customFormat="1">
      <c r="B2517" s="45"/>
      <c r="C2517" s="46"/>
      <c r="D2517" s="47"/>
      <c r="E2517" s="48"/>
      <c r="F2517" s="49"/>
      <c r="G2517" s="50"/>
      <c r="H2517" s="51"/>
      <c r="I2517" s="52"/>
      <c r="J2517" s="53"/>
    </row>
    <row r="2518" spans="2:10" s="11" customFormat="1">
      <c r="B2518" s="45"/>
      <c r="C2518" s="46"/>
      <c r="D2518" s="47"/>
      <c r="E2518" s="48"/>
      <c r="F2518" s="49"/>
      <c r="G2518" s="50"/>
      <c r="H2518" s="51"/>
      <c r="I2518" s="52"/>
      <c r="J2518" s="53"/>
    </row>
    <row r="2519" spans="2:10" s="11" customFormat="1">
      <c r="B2519" s="45"/>
      <c r="C2519" s="46"/>
      <c r="D2519" s="47"/>
      <c r="E2519" s="48"/>
      <c r="F2519" s="49"/>
      <c r="G2519" s="50"/>
      <c r="H2519" s="51"/>
      <c r="I2519" s="52"/>
      <c r="J2519" s="53"/>
    </row>
    <row r="2520" spans="2:10" s="11" customFormat="1">
      <c r="B2520" s="45"/>
      <c r="C2520" s="46"/>
      <c r="D2520" s="47"/>
      <c r="E2520" s="48"/>
      <c r="F2520" s="49"/>
      <c r="G2520" s="50"/>
      <c r="H2520" s="51"/>
      <c r="I2520" s="52"/>
      <c r="J2520" s="53"/>
    </row>
    <row r="2521" spans="2:10" s="11" customFormat="1">
      <c r="B2521" s="45"/>
      <c r="C2521" s="46"/>
      <c r="D2521" s="47"/>
      <c r="E2521" s="48"/>
      <c r="F2521" s="49"/>
      <c r="G2521" s="50"/>
      <c r="H2521" s="51"/>
      <c r="I2521" s="52"/>
      <c r="J2521" s="53"/>
    </row>
    <row r="2522" spans="2:10" s="11" customFormat="1">
      <c r="B2522" s="45"/>
      <c r="C2522" s="46"/>
      <c r="D2522" s="47"/>
      <c r="E2522" s="48"/>
      <c r="F2522" s="49"/>
      <c r="G2522" s="50"/>
      <c r="H2522" s="51"/>
      <c r="I2522" s="52"/>
      <c r="J2522" s="53"/>
    </row>
    <row r="2523" spans="2:10" s="11" customFormat="1">
      <c r="B2523" s="45"/>
      <c r="C2523" s="46"/>
      <c r="D2523" s="47"/>
      <c r="E2523" s="48"/>
      <c r="F2523" s="49"/>
      <c r="G2523" s="50"/>
      <c r="H2523" s="51"/>
      <c r="I2523" s="52"/>
      <c r="J2523" s="53"/>
    </row>
    <row r="2524" spans="2:10" s="11" customFormat="1">
      <c r="B2524" s="45"/>
      <c r="C2524" s="46"/>
      <c r="D2524" s="47"/>
      <c r="E2524" s="48"/>
      <c r="F2524" s="49"/>
      <c r="G2524" s="50"/>
      <c r="H2524" s="51"/>
      <c r="I2524" s="52"/>
      <c r="J2524" s="53"/>
    </row>
    <row r="2525" spans="2:10" s="11" customFormat="1">
      <c r="B2525" s="45"/>
      <c r="C2525" s="46"/>
      <c r="D2525" s="47"/>
      <c r="E2525" s="48"/>
      <c r="F2525" s="49"/>
      <c r="G2525" s="50"/>
      <c r="H2525" s="51"/>
      <c r="I2525" s="52"/>
      <c r="J2525" s="53"/>
    </row>
    <row r="2526" spans="2:10" s="11" customFormat="1">
      <c r="B2526" s="45"/>
      <c r="C2526" s="46"/>
      <c r="D2526" s="47"/>
      <c r="E2526" s="48"/>
      <c r="F2526" s="49"/>
      <c r="G2526" s="50"/>
      <c r="H2526" s="51"/>
      <c r="I2526" s="52"/>
      <c r="J2526" s="53"/>
    </row>
    <row r="2527" spans="2:10" s="11" customFormat="1">
      <c r="B2527" s="45"/>
      <c r="C2527" s="46"/>
      <c r="D2527" s="47"/>
      <c r="E2527" s="48"/>
      <c r="F2527" s="49"/>
      <c r="G2527" s="50"/>
      <c r="H2527" s="51"/>
      <c r="I2527" s="52"/>
      <c r="J2527" s="53"/>
    </row>
    <row r="2528" spans="2:10" s="11" customFormat="1">
      <c r="B2528" s="45"/>
      <c r="C2528" s="46"/>
      <c r="D2528" s="47"/>
      <c r="E2528" s="48"/>
      <c r="F2528" s="49"/>
      <c r="G2528" s="50"/>
      <c r="H2528" s="51"/>
      <c r="I2528" s="52"/>
      <c r="J2528" s="53"/>
    </row>
    <row r="2529" spans="2:10" s="11" customFormat="1">
      <c r="B2529" s="45"/>
      <c r="C2529" s="46"/>
      <c r="D2529" s="47"/>
      <c r="E2529" s="48"/>
      <c r="F2529" s="49"/>
      <c r="G2529" s="50"/>
      <c r="H2529" s="51"/>
      <c r="I2529" s="52"/>
      <c r="J2529" s="53"/>
    </row>
    <row r="2530" spans="2:10" s="11" customFormat="1">
      <c r="B2530" s="45"/>
      <c r="C2530" s="46"/>
      <c r="D2530" s="47"/>
      <c r="E2530" s="48"/>
      <c r="F2530" s="49"/>
      <c r="G2530" s="50"/>
      <c r="H2530" s="51"/>
      <c r="I2530" s="52"/>
      <c r="J2530" s="53"/>
    </row>
  </sheetData>
  <mergeCells count="8">
    <mergeCell ref="B3:J3"/>
    <mergeCell ref="B1:J1"/>
    <mergeCell ref="B2:J2"/>
    <mergeCell ref="B4:B6"/>
    <mergeCell ref="C4:C6"/>
    <mergeCell ref="D4:D6"/>
    <mergeCell ref="E4:E6"/>
    <mergeCell ref="F4:J4"/>
  </mergeCells>
  <pageMargins left="0.1569248288408393" right="0.15761918649057755" top="0.11179158160785455" bottom="0.15623047119110109" header="0.5" footer="0.5"/>
  <pageSetup paperSize="2304" scale="10" orientation="landscape" errors="NA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اسعار البضاعه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user</cp:lastModifiedBy>
  <dcterms:created xsi:type="dcterms:W3CDTF">2015-12-10T13:50:21Z</dcterms:created>
  <dcterms:modified xsi:type="dcterms:W3CDTF">2017-04-26T17:03:24Z</dcterms:modified>
</cp:coreProperties>
</file>