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acticas excel 2 parcial\"/>
    </mc:Choice>
  </mc:AlternateContent>
  <xr:revisionPtr revIDLastSave="0" documentId="13_ncr:1_{6788A6AE-F466-48A3-983F-F0764DCC01BD}" xr6:coauthVersionLast="40" xr6:coauthVersionMax="40" xr10:uidLastSave="{00000000-0000-0000-0000-000000000000}"/>
  <bookViews>
    <workbookView xWindow="0" yWindow="0" windowWidth="19920" windowHeight="9465" xr2:uid="{4B87DA1A-C660-45EE-A115-D8CA7CD4BCE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7" i="1" l="1"/>
  <c r="B18" i="1"/>
  <c r="B16" i="1"/>
  <c r="H14" i="1"/>
  <c r="G14" i="1"/>
  <c r="F14" i="1"/>
  <c r="E14" i="1"/>
  <c r="D14" i="1"/>
  <c r="C14" i="1"/>
  <c r="B14" i="1"/>
  <c r="H4" i="1"/>
  <c r="H5" i="1"/>
  <c r="H6" i="1"/>
  <c r="H7" i="1"/>
  <c r="H8" i="1"/>
  <c r="H9" i="1"/>
  <c r="H10" i="1"/>
  <c r="H11" i="1"/>
  <c r="H12" i="1"/>
  <c r="H13" i="1"/>
  <c r="H3" i="1"/>
  <c r="G4" i="1"/>
  <c r="G5" i="1"/>
  <c r="G6" i="1"/>
  <c r="G7" i="1"/>
  <c r="G8" i="1"/>
  <c r="G9" i="1"/>
  <c r="G10" i="1"/>
  <c r="G11" i="1"/>
  <c r="G12" i="1"/>
  <c r="G13" i="1"/>
  <c r="G3" i="1"/>
  <c r="F5" i="1"/>
  <c r="F6" i="1"/>
  <c r="F7" i="1"/>
  <c r="F8" i="1"/>
  <c r="F9" i="1"/>
  <c r="F10" i="1"/>
  <c r="F11" i="1"/>
  <c r="F12" i="1"/>
  <c r="F13" i="1"/>
  <c r="F4" i="1"/>
  <c r="F3" i="1"/>
  <c r="E4" i="1"/>
  <c r="E5" i="1"/>
  <c r="E6" i="1"/>
  <c r="E7" i="1"/>
  <c r="E8" i="1"/>
  <c r="E9" i="1"/>
  <c r="E10" i="1"/>
  <c r="E11" i="1"/>
  <c r="E12" i="1"/>
  <c r="E13" i="1"/>
  <c r="E3" i="1"/>
  <c r="D4" i="1"/>
  <c r="D5" i="1"/>
  <c r="D6" i="1"/>
  <c r="D7" i="1"/>
  <c r="D8" i="1"/>
  <c r="D9" i="1"/>
  <c r="D10" i="1"/>
  <c r="D11" i="1"/>
  <c r="D12" i="1"/>
  <c r="D13" i="1"/>
  <c r="D3" i="1"/>
  <c r="C4" i="1"/>
  <c r="C5" i="1"/>
  <c r="C6" i="1"/>
  <c r="C7" i="1"/>
  <c r="C8" i="1"/>
  <c r="C9" i="1"/>
  <c r="C10" i="1"/>
  <c r="C11" i="1"/>
  <c r="C12" i="1"/>
  <c r="C13" i="1"/>
  <c r="C3" i="1"/>
</calcChain>
</file>

<file path=xl/sharedStrings.xml><?xml version="1.0" encoding="utf-8"?>
<sst xmlns="http://schemas.openxmlformats.org/spreadsheetml/2006/main" count="24" uniqueCount="24">
  <si>
    <t xml:space="preserve">AUTOMOVILES </t>
  </si>
  <si>
    <t>MARCA</t>
  </si>
  <si>
    <t xml:space="preserve">PRECIO </t>
  </si>
  <si>
    <t xml:space="preserve">PRECIO CONTADO </t>
  </si>
  <si>
    <t>INTERES 10%</t>
  </si>
  <si>
    <t xml:space="preserve">PRECIO CON INTERES </t>
  </si>
  <si>
    <t xml:space="preserve">VALOR EN 24 COUTAS </t>
  </si>
  <si>
    <t xml:space="preserve">VALOR EN 36 CUOTAS </t>
  </si>
  <si>
    <t>IVA 21%</t>
  </si>
  <si>
    <t>CHEVROLET CORSA CITY</t>
  </si>
  <si>
    <t>CINTROEN C 4</t>
  </si>
  <si>
    <t xml:space="preserve">FIAT PALIO WEEKEND </t>
  </si>
  <si>
    <t xml:space="preserve">FIAT SIENA </t>
  </si>
  <si>
    <t xml:space="preserve">FORD EXPLORER XLR 4X4 </t>
  </si>
  <si>
    <t xml:space="preserve">FORD RANGER XLT 4X4 </t>
  </si>
  <si>
    <t>PEUGEOT 306</t>
  </si>
  <si>
    <t xml:space="preserve">RENAULT LAGUJNA </t>
  </si>
  <si>
    <t xml:space="preserve">SUZUKI FUN </t>
  </si>
  <si>
    <t xml:space="preserve">VILKSWAGEN GOL </t>
  </si>
  <si>
    <t>VOLKSWAGEN SURAN</t>
  </si>
  <si>
    <t xml:space="preserve">TOTALES </t>
  </si>
  <si>
    <t xml:space="preserve">Mayor precio con interes </t>
  </si>
  <si>
    <t>Promedio valor en 24 coutas</t>
  </si>
  <si>
    <t>Promedio valor en 36 coutas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</si>
</sst>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22"/>
      <color rgb="FF7030A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top"/>
    </xf>
    <xf numFmtId="0" fontId="0" fillId="3" borderId="1" xfId="0" applyFill="1" applyBorder="1" applyAlignment="1">
      <alignment horizontal="center" vertical="top" wrapText="1"/>
    </xf>
    <xf numFmtId="0" fontId="0" fillId="3" borderId="1" xfId="0" applyFill="1" applyBorder="1" applyAlignment="1">
      <alignment vertical="top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/>
    <xf numFmtId="4" fontId="0" fillId="0" borderId="1" xfId="0" applyNumberFormat="1" applyFill="1" applyBorder="1"/>
    <xf numFmtId="4" fontId="0" fillId="2" borderId="1" xfId="0" applyNumberFormat="1" applyFill="1" applyBorder="1"/>
    <xf numFmtId="0" fontId="0" fillId="2" borderId="1" xfId="0" applyFill="1" applyBorder="1"/>
    <xf numFmtId="0" fontId="0" fillId="0" borderId="1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A24E4-DADB-4897-827D-17EB0BEE7C4B}">
  <dimension ref="A1:H18"/>
  <sheetViews>
    <sheetView tabSelected="1" zoomScale="98" zoomScaleNormal="98" workbookViewId="0">
      <selection activeCell="K22" sqref="K22"/>
    </sheetView>
  </sheetViews>
  <sheetFormatPr baseColWidth="10" defaultRowHeight="15" x14ac:dyDescent="0.25"/>
  <cols>
    <col min="1" max="1" width="26" customWidth="1"/>
    <col min="2" max="2" width="15.140625" customWidth="1"/>
    <col min="3" max="3" width="15.28515625" customWidth="1"/>
    <col min="4" max="4" width="14.85546875" customWidth="1"/>
    <col min="5" max="5" width="12.7109375" bestFit="1" customWidth="1"/>
    <col min="6" max="6" width="13.7109375" bestFit="1" customWidth="1"/>
  </cols>
  <sheetData>
    <row r="1" spans="1:8" ht="36.75" customHeight="1" x14ac:dyDescent="0.45">
      <c r="A1" s="1" t="s">
        <v>0</v>
      </c>
      <c r="B1" s="2"/>
      <c r="C1" s="2"/>
      <c r="D1" s="2"/>
      <c r="E1" s="2"/>
      <c r="F1" s="2"/>
      <c r="G1" s="2"/>
      <c r="H1" s="2"/>
    </row>
    <row r="2" spans="1:8" ht="45" x14ac:dyDescent="0.25">
      <c r="A2" s="3" t="s">
        <v>1</v>
      </c>
      <c r="B2" s="3" t="s">
        <v>2</v>
      </c>
      <c r="C2" s="4" t="s">
        <v>8</v>
      </c>
      <c r="D2" s="4" t="s">
        <v>3</v>
      </c>
      <c r="E2" s="5" t="s">
        <v>4</v>
      </c>
      <c r="F2" s="6" t="s">
        <v>5</v>
      </c>
      <c r="G2" s="5" t="s">
        <v>6</v>
      </c>
      <c r="H2" s="5" t="s">
        <v>7</v>
      </c>
    </row>
    <row r="3" spans="1:8" x14ac:dyDescent="0.25">
      <c r="A3" s="7" t="s">
        <v>9</v>
      </c>
      <c r="B3" s="8">
        <v>39450</v>
      </c>
      <c r="C3" s="9">
        <f>B3*21</f>
        <v>828450</v>
      </c>
      <c r="D3" s="9">
        <f>B3+C3</f>
        <v>867900</v>
      </c>
      <c r="E3" s="9">
        <f>D3*10</f>
        <v>8679000</v>
      </c>
      <c r="F3" s="9">
        <f>D3+E3</f>
        <v>9546900</v>
      </c>
      <c r="G3" s="10">
        <f>F3/24</f>
        <v>397787.5</v>
      </c>
      <c r="H3" s="10">
        <f>F3/36</f>
        <v>265191.66666666669</v>
      </c>
    </row>
    <row r="4" spans="1:8" x14ac:dyDescent="0.25">
      <c r="A4" s="7" t="s">
        <v>10</v>
      </c>
      <c r="B4" s="8">
        <v>63000</v>
      </c>
      <c r="C4" s="9">
        <f t="shared" ref="C4:C13" si="0">B4*21</f>
        <v>1323000</v>
      </c>
      <c r="D4" s="9">
        <f t="shared" ref="D4:D13" si="1">B4+C4</f>
        <v>1386000</v>
      </c>
      <c r="E4" s="9">
        <f t="shared" ref="E4:E13" si="2">D4*10</f>
        <v>13860000</v>
      </c>
      <c r="F4" s="9">
        <f>D4+E4</f>
        <v>15246000</v>
      </c>
      <c r="G4" s="10">
        <f t="shared" ref="G4:G13" si="3">F4/24</f>
        <v>635250</v>
      </c>
      <c r="H4" s="10">
        <f t="shared" ref="H4:H13" si="4">F4/36</f>
        <v>423500</v>
      </c>
    </row>
    <row r="5" spans="1:8" x14ac:dyDescent="0.25">
      <c r="A5" s="7" t="s">
        <v>11</v>
      </c>
      <c r="B5" s="8">
        <v>54400</v>
      </c>
      <c r="C5" s="9">
        <f t="shared" si="0"/>
        <v>1142400</v>
      </c>
      <c r="D5" s="9">
        <f t="shared" si="1"/>
        <v>1196800</v>
      </c>
      <c r="E5" s="9">
        <f t="shared" si="2"/>
        <v>11968000</v>
      </c>
      <c r="F5" s="9">
        <f t="shared" ref="F5:F13" si="5">D5+E5</f>
        <v>13164800</v>
      </c>
      <c r="G5" s="10">
        <f t="shared" si="3"/>
        <v>548533.33333333337</v>
      </c>
      <c r="H5" s="10">
        <f t="shared" si="4"/>
        <v>365688.88888888888</v>
      </c>
    </row>
    <row r="6" spans="1:8" x14ac:dyDescent="0.25">
      <c r="A6" s="7" t="s">
        <v>12</v>
      </c>
      <c r="B6" s="8">
        <v>37200</v>
      </c>
      <c r="C6" s="9">
        <f t="shared" si="0"/>
        <v>781200</v>
      </c>
      <c r="D6" s="9">
        <f t="shared" si="1"/>
        <v>818400</v>
      </c>
      <c r="E6" s="9">
        <f t="shared" si="2"/>
        <v>8184000</v>
      </c>
      <c r="F6" s="9">
        <f t="shared" si="5"/>
        <v>9002400</v>
      </c>
      <c r="G6" s="10">
        <f t="shared" si="3"/>
        <v>375100</v>
      </c>
      <c r="H6" s="10">
        <f t="shared" si="4"/>
        <v>250066.66666666666</v>
      </c>
    </row>
    <row r="7" spans="1:8" x14ac:dyDescent="0.25">
      <c r="A7" s="7" t="s">
        <v>13</v>
      </c>
      <c r="B7" s="8">
        <v>42900</v>
      </c>
      <c r="C7" s="9">
        <f t="shared" si="0"/>
        <v>900900</v>
      </c>
      <c r="D7" s="9">
        <f t="shared" si="1"/>
        <v>943800</v>
      </c>
      <c r="E7" s="9">
        <f t="shared" si="2"/>
        <v>9438000</v>
      </c>
      <c r="F7" s="9">
        <f t="shared" si="5"/>
        <v>10381800</v>
      </c>
      <c r="G7" s="10">
        <f t="shared" si="3"/>
        <v>432575</v>
      </c>
      <c r="H7" s="10">
        <f t="shared" si="4"/>
        <v>288383.33333333331</v>
      </c>
    </row>
    <row r="8" spans="1:8" x14ac:dyDescent="0.25">
      <c r="A8" s="7" t="s">
        <v>14</v>
      </c>
      <c r="B8" s="8">
        <v>66600</v>
      </c>
      <c r="C8" s="9">
        <f t="shared" si="0"/>
        <v>1398600</v>
      </c>
      <c r="D8" s="9">
        <f t="shared" si="1"/>
        <v>1465200</v>
      </c>
      <c r="E8" s="9">
        <f t="shared" si="2"/>
        <v>14652000</v>
      </c>
      <c r="F8" s="9">
        <f t="shared" si="5"/>
        <v>16117200</v>
      </c>
      <c r="G8" s="10">
        <f t="shared" si="3"/>
        <v>671550</v>
      </c>
      <c r="H8" s="10">
        <f t="shared" si="4"/>
        <v>447700</v>
      </c>
    </row>
    <row r="9" spans="1:8" x14ac:dyDescent="0.25">
      <c r="A9" s="7" t="s">
        <v>15</v>
      </c>
      <c r="B9" s="8">
        <v>25000</v>
      </c>
      <c r="C9" s="9">
        <f t="shared" si="0"/>
        <v>525000</v>
      </c>
      <c r="D9" s="9">
        <f t="shared" si="1"/>
        <v>550000</v>
      </c>
      <c r="E9" s="9">
        <f t="shared" si="2"/>
        <v>5500000</v>
      </c>
      <c r="F9" s="9">
        <f t="shared" si="5"/>
        <v>6050000</v>
      </c>
      <c r="G9" s="10">
        <f t="shared" si="3"/>
        <v>252083.33333333334</v>
      </c>
      <c r="H9" s="10">
        <f t="shared" si="4"/>
        <v>168055.55555555556</v>
      </c>
    </row>
    <row r="10" spans="1:8" x14ac:dyDescent="0.25">
      <c r="A10" s="7" t="s">
        <v>16</v>
      </c>
      <c r="B10" s="8">
        <v>29500</v>
      </c>
      <c r="C10" s="9">
        <f t="shared" si="0"/>
        <v>619500</v>
      </c>
      <c r="D10" s="9">
        <f t="shared" si="1"/>
        <v>649000</v>
      </c>
      <c r="E10" s="9">
        <f t="shared" si="2"/>
        <v>6490000</v>
      </c>
      <c r="F10" s="9">
        <f t="shared" si="5"/>
        <v>7139000</v>
      </c>
      <c r="G10" s="10">
        <f t="shared" si="3"/>
        <v>297458.33333333331</v>
      </c>
      <c r="H10" s="10">
        <f t="shared" si="4"/>
        <v>198305.55555555556</v>
      </c>
    </row>
    <row r="11" spans="1:8" x14ac:dyDescent="0.25">
      <c r="A11" s="7" t="s">
        <v>17</v>
      </c>
      <c r="B11" s="8">
        <v>32590</v>
      </c>
      <c r="C11" s="9">
        <f t="shared" si="0"/>
        <v>684390</v>
      </c>
      <c r="D11" s="9">
        <f t="shared" si="1"/>
        <v>716980</v>
      </c>
      <c r="E11" s="9">
        <f t="shared" si="2"/>
        <v>7169800</v>
      </c>
      <c r="F11" s="9">
        <f t="shared" si="5"/>
        <v>7886780</v>
      </c>
      <c r="G11" s="10">
        <f t="shared" si="3"/>
        <v>328615.83333333331</v>
      </c>
      <c r="H11" s="10">
        <f t="shared" si="4"/>
        <v>219077.22222222222</v>
      </c>
    </row>
    <row r="12" spans="1:8" x14ac:dyDescent="0.25">
      <c r="A12" s="7" t="s">
        <v>18</v>
      </c>
      <c r="B12" s="8">
        <v>39590</v>
      </c>
      <c r="C12" s="9">
        <f t="shared" si="0"/>
        <v>831390</v>
      </c>
      <c r="D12" s="9">
        <f t="shared" si="1"/>
        <v>870980</v>
      </c>
      <c r="E12" s="9">
        <f t="shared" si="2"/>
        <v>8709800</v>
      </c>
      <c r="F12" s="9">
        <f t="shared" si="5"/>
        <v>9580780</v>
      </c>
      <c r="G12" s="10">
        <f t="shared" si="3"/>
        <v>399199.16666666669</v>
      </c>
      <c r="H12" s="10">
        <f t="shared" si="4"/>
        <v>266132.77777777775</v>
      </c>
    </row>
    <row r="13" spans="1:8" x14ac:dyDescent="0.25">
      <c r="A13" s="7" t="s">
        <v>19</v>
      </c>
      <c r="B13" s="8">
        <v>13320</v>
      </c>
      <c r="C13" s="9">
        <f t="shared" si="0"/>
        <v>279720</v>
      </c>
      <c r="D13" s="9">
        <f t="shared" si="1"/>
        <v>293040</v>
      </c>
      <c r="E13" s="9">
        <f t="shared" si="2"/>
        <v>2930400</v>
      </c>
      <c r="F13" s="9">
        <f t="shared" si="5"/>
        <v>3223440</v>
      </c>
      <c r="G13" s="10">
        <f t="shared" si="3"/>
        <v>134310</v>
      </c>
      <c r="H13" s="10">
        <f t="shared" si="4"/>
        <v>89540</v>
      </c>
    </row>
    <row r="14" spans="1:8" x14ac:dyDescent="0.25">
      <c r="A14" s="11" t="s">
        <v>20</v>
      </c>
      <c r="B14" s="9">
        <f t="shared" ref="B14:H14" si="6">SUM(B3:B13)</f>
        <v>443550</v>
      </c>
      <c r="C14" s="9">
        <f t="shared" si="6"/>
        <v>9314550</v>
      </c>
      <c r="D14" s="9">
        <f t="shared" si="6"/>
        <v>9758100</v>
      </c>
      <c r="E14" s="9">
        <f t="shared" si="6"/>
        <v>97581000</v>
      </c>
      <c r="F14" s="9">
        <f t="shared" si="6"/>
        <v>107339100</v>
      </c>
      <c r="G14" s="10">
        <f t="shared" si="6"/>
        <v>4472462.5000000009</v>
      </c>
      <c r="H14" s="10">
        <f t="shared" si="6"/>
        <v>2981641.666666666</v>
      </c>
    </row>
    <row r="16" spans="1:8" x14ac:dyDescent="0.25">
      <c r="A16" s="7" t="s">
        <v>21</v>
      </c>
      <c r="B16" s="9">
        <f>MAX(E3:E13)</f>
        <v>14652000</v>
      </c>
    </row>
    <row r="17" spans="1:2" x14ac:dyDescent="0.25">
      <c r="A17" s="7" t="s">
        <v>22</v>
      </c>
      <c r="B17" s="10">
        <f>AVERAGE(G3:G13)</f>
        <v>406587.50000000006</v>
      </c>
    </row>
    <row r="18" spans="1:2" x14ac:dyDescent="0.25">
      <c r="A18" s="7" t="s">
        <v>23</v>
      </c>
      <c r="B18" s="10">
        <f>AVERAGE(H3:H13)</f>
        <v>271058.33333333326</v>
      </c>
    </row>
  </sheetData>
  <mergeCells count="1"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Anayeli yireh Vera Kantun</dc:creator>
  <cp:lastModifiedBy>Anayeli yireh Vera Kantun</cp:lastModifiedBy>
  <dcterms:created xsi:type="dcterms:W3CDTF">2018-11-21T20:03:06Z</dcterms:created>
  <dcterms:modified xsi:type="dcterms:W3CDTF">2018-12-07T02:19:48Z</dcterms:modified>
</cp:coreProperties>
</file>