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Несвіч" sheetId="8" r:id="rId1"/>
  </sheets>
  <definedNames>
    <definedName name="_xlnm.Print_Area" localSheetId="0">Несвіч!$A$1:$E$34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8" l="1"/>
  <c r="E49" i="8"/>
  <c r="E12" i="8"/>
  <c r="E9" i="8"/>
  <c r="E6" i="8"/>
  <c r="E53" i="8" l="1"/>
</calcChain>
</file>

<file path=xl/sharedStrings.xml><?xml version="1.0" encoding="utf-8"?>
<sst xmlns="http://schemas.openxmlformats.org/spreadsheetml/2006/main" count="60" uniqueCount="53">
  <si>
    <t xml:space="preserve">                           </t>
  </si>
  <si>
    <t>№п/п</t>
  </si>
  <si>
    <t>КЕКВ</t>
  </si>
  <si>
    <t>Видатки</t>
  </si>
  <si>
    <t>Сума</t>
  </si>
  <si>
    <t>Заробітна плата</t>
  </si>
  <si>
    <t>Нарахування на оплату праці</t>
  </si>
  <si>
    <t>Предмети , обладнання , інвентар: в тому числі</t>
  </si>
  <si>
    <t>з них:</t>
  </si>
  <si>
    <t>Капітальні видатки</t>
  </si>
  <si>
    <t>бібліотечний фонд ( підручники  безкоштовно)</t>
  </si>
  <si>
    <t>Вогнегасник,</t>
  </si>
  <si>
    <t>Розчинник</t>
  </si>
  <si>
    <t>цемент 50 кг</t>
  </si>
  <si>
    <t>шпаклівка 25 кг</t>
  </si>
  <si>
    <t>Бензин А-95</t>
  </si>
  <si>
    <t>масло до мотокоси(650гр)</t>
  </si>
  <si>
    <t>Білизна Феррет</t>
  </si>
  <si>
    <t>жилка до мотокоси</t>
  </si>
  <si>
    <t>класний журнал 1-4 клас</t>
  </si>
  <si>
    <t>класний журнал 5-11 клас</t>
  </si>
  <si>
    <t>М/з для туалету Феррет Екстра 750 гр</t>
  </si>
  <si>
    <t>М/з Феррет для вікон</t>
  </si>
  <si>
    <t>М\з Сан Клін проти плісняви та бруду 750 гр</t>
  </si>
  <si>
    <t>Мийний засіб "Бджілка"5л</t>
  </si>
  <si>
    <t>Мийний засіб для рук "Бджілка"</t>
  </si>
  <si>
    <t>Особова справа учня</t>
  </si>
  <si>
    <t>папір офісний</t>
  </si>
  <si>
    <t>Свідоцтва про освіту</t>
  </si>
  <si>
    <t>універсальний  м/з Феррет економ 5л для підлоги</t>
  </si>
  <si>
    <t>Ч/з Подолянка 500гр.</t>
  </si>
  <si>
    <t>Оплата послуг (крім комунальних)</t>
  </si>
  <si>
    <t>заправка картриджа тонером</t>
  </si>
  <si>
    <t>субвенція</t>
  </si>
  <si>
    <t>місцевий бюджет</t>
  </si>
  <si>
    <t>електронні комунікаційні послуги (послуги інтернету)</t>
  </si>
  <si>
    <t>Оплата електроенергії</t>
  </si>
  <si>
    <t>Продукти харчування</t>
  </si>
  <si>
    <t>за період з 01.09.2022 року по 31.08.2023 року</t>
  </si>
  <si>
    <t xml:space="preserve">Звіт про надходження та  використання коштів         </t>
  </si>
  <si>
    <t>ВСЬОГО</t>
  </si>
  <si>
    <t>Несвічівська гімназія Городищенської сільської ради</t>
  </si>
  <si>
    <t>Бензокоса TUR6 TRESZER</t>
  </si>
  <si>
    <t>фарба сіра 2.8кг емаль алкідна</t>
  </si>
  <si>
    <t>дератизація і дезінсекція приміщень</t>
  </si>
  <si>
    <t>технічна діагностика вогнегасників</t>
  </si>
  <si>
    <t>послуги по доставці підручників</t>
  </si>
  <si>
    <t>монтаж та пусконалагоджування охоронної системи сигналізації</t>
  </si>
  <si>
    <t>оновлення та адміністрування програмного комплексу"Курс"</t>
  </si>
  <si>
    <t>Організація лабораторних досліджень</t>
  </si>
  <si>
    <t>підготовка комп.бази докум. про освіту</t>
  </si>
  <si>
    <t>підготовка операторів котельні</t>
  </si>
  <si>
    <t>Оплата природного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</si>
</sst>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/>
    <xf numFmtId="4" fontId="2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0" fontId="5" fillId="0" borderId="8" xfId="0" applyFont="1" applyBorder="1" applyAlignment="1">
      <alignment wrapText="1"/>
    </xf>
    <xf numFmtId="4" fontId="5" fillId="0" borderId="8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7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5D80C"/>
      <color rgb="FFDC14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3"/>
  <sheetViews>
    <sheetView tabSelected="1" zoomScale="150" zoomScaleNormal="15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36" sqref="C36:D36"/>
    </sheetView>
  </sheetViews>
  <sheetFormatPr defaultRowHeight="15" x14ac:dyDescent="0.25"/>
  <cols>
    <col min="1" max="1" width="7" customWidth="1"/>
    <col min="4" max="4" width="42.5703125" customWidth="1"/>
    <col min="5" max="5" width="15.5703125" customWidth="1"/>
  </cols>
  <sheetData>
    <row r="1" spans="1:5" ht="24" customHeight="1" x14ac:dyDescent="0.25">
      <c r="A1" s="39" t="s">
        <v>39</v>
      </c>
      <c r="B1" s="39"/>
      <c r="C1" s="39"/>
      <c r="D1" s="39"/>
      <c r="E1" s="39"/>
    </row>
    <row r="2" spans="1:5" ht="16.5" x14ac:dyDescent="0.25">
      <c r="A2" s="40" t="s">
        <v>38</v>
      </c>
      <c r="B2" s="40"/>
      <c r="C2" s="40"/>
      <c r="D2" s="40"/>
      <c r="E2" s="40"/>
    </row>
    <row r="3" spans="1:5" ht="18.75" x14ac:dyDescent="0.25">
      <c r="A3" s="41" t="s">
        <v>41</v>
      </c>
      <c r="B3" s="41"/>
      <c r="C3" s="41"/>
      <c r="D3" s="41"/>
      <c r="E3" s="41"/>
    </row>
    <row r="4" spans="1:5" ht="17.25" thickBot="1" x14ac:dyDescent="0.3">
      <c r="A4" s="1" t="s">
        <v>0</v>
      </c>
    </row>
    <row r="5" spans="1:5" ht="17.25" thickBot="1" x14ac:dyDescent="0.3">
      <c r="A5" s="2" t="s">
        <v>1</v>
      </c>
      <c r="B5" s="3" t="s">
        <v>2</v>
      </c>
      <c r="C5" s="42" t="s">
        <v>3</v>
      </c>
      <c r="D5" s="43"/>
      <c r="E5" s="3" t="s">
        <v>4</v>
      </c>
    </row>
    <row r="6" spans="1:5" ht="16.5" thickBot="1" x14ac:dyDescent="0.3">
      <c r="A6" s="22">
        <v>1</v>
      </c>
      <c r="B6" s="23">
        <v>2111</v>
      </c>
      <c r="C6" s="37" t="s">
        <v>5</v>
      </c>
      <c r="D6" s="38"/>
      <c r="E6" s="24">
        <f>SUM(E7:E8)</f>
        <v>3168611.11</v>
      </c>
    </row>
    <row r="7" spans="1:5" ht="15.75" thickBot="1" x14ac:dyDescent="0.3">
      <c r="A7" s="4"/>
      <c r="B7" s="6"/>
      <c r="C7" s="10" t="s">
        <v>8</v>
      </c>
      <c r="D7" s="7" t="s">
        <v>33</v>
      </c>
      <c r="E7" s="14">
        <v>2572598.5699999998</v>
      </c>
    </row>
    <row r="8" spans="1:5" ht="15.75" thickBot="1" x14ac:dyDescent="0.3">
      <c r="A8" s="4"/>
      <c r="B8" s="6"/>
      <c r="C8" s="10" t="s">
        <v>8</v>
      </c>
      <c r="D8" s="7" t="s">
        <v>34</v>
      </c>
      <c r="E8" s="14">
        <v>596012.54</v>
      </c>
    </row>
    <row r="9" spans="1:5" ht="25.5" customHeight="1" thickBot="1" x14ac:dyDescent="0.3">
      <c r="A9" s="22">
        <v>2</v>
      </c>
      <c r="B9" s="23">
        <v>2120</v>
      </c>
      <c r="C9" s="37" t="s">
        <v>6</v>
      </c>
      <c r="D9" s="38"/>
      <c r="E9" s="24">
        <f>SUM(E10:E11)</f>
        <v>697094.44000000006</v>
      </c>
    </row>
    <row r="10" spans="1:5" ht="17.25" customHeight="1" thickBot="1" x14ac:dyDescent="0.3">
      <c r="A10" s="4"/>
      <c r="B10" s="6"/>
      <c r="C10" s="10" t="s">
        <v>8</v>
      </c>
      <c r="D10" s="7" t="s">
        <v>33</v>
      </c>
      <c r="E10" s="14">
        <v>565971.68000000005</v>
      </c>
    </row>
    <row r="11" spans="1:5" ht="18.75" customHeight="1" thickBot="1" x14ac:dyDescent="0.3">
      <c r="A11" s="4"/>
      <c r="B11" s="6"/>
      <c r="C11" s="10" t="s">
        <v>8</v>
      </c>
      <c r="D11" s="7" t="s">
        <v>34</v>
      </c>
      <c r="E11" s="14">
        <v>131122.76</v>
      </c>
    </row>
    <row r="12" spans="1:5" ht="27.75" customHeight="1" thickBot="1" x14ac:dyDescent="0.3">
      <c r="A12" s="22">
        <v>3</v>
      </c>
      <c r="B12" s="23">
        <v>2210</v>
      </c>
      <c r="C12" s="37" t="s">
        <v>7</v>
      </c>
      <c r="D12" s="38"/>
      <c r="E12" s="25">
        <f>SUM(E13:E34)</f>
        <v>28391.42</v>
      </c>
    </row>
    <row r="13" spans="1:5" ht="15.75" thickBot="1" x14ac:dyDescent="0.3">
      <c r="A13" s="4"/>
      <c r="B13" s="9"/>
      <c r="C13" s="10" t="s">
        <v>8</v>
      </c>
      <c r="D13" s="11" t="s">
        <v>42</v>
      </c>
      <c r="E13" s="12">
        <v>9900</v>
      </c>
    </row>
    <row r="14" spans="1:5" ht="15.75" thickBot="1" x14ac:dyDescent="0.3">
      <c r="A14" s="4"/>
      <c r="B14" s="9"/>
      <c r="C14" s="10"/>
      <c r="D14" s="11" t="s">
        <v>11</v>
      </c>
      <c r="E14" s="12">
        <v>3750</v>
      </c>
    </row>
    <row r="15" spans="1:5" ht="15.75" thickBot="1" x14ac:dyDescent="0.3">
      <c r="A15" s="4"/>
      <c r="B15" s="9"/>
      <c r="C15" s="10"/>
      <c r="D15" s="11" t="s">
        <v>12</v>
      </c>
      <c r="E15" s="12">
        <v>230</v>
      </c>
    </row>
    <row r="16" spans="1:5" ht="15.75" thickBot="1" x14ac:dyDescent="0.3">
      <c r="A16" s="4"/>
      <c r="B16" s="9"/>
      <c r="C16" s="10"/>
      <c r="D16" s="11" t="s">
        <v>43</v>
      </c>
      <c r="E16" s="12">
        <v>1470.24</v>
      </c>
    </row>
    <row r="17" spans="1:5" ht="15.75" thickBot="1" x14ac:dyDescent="0.3">
      <c r="A17" s="4"/>
      <c r="B17" s="9"/>
      <c r="C17" s="10"/>
      <c r="D17" s="11" t="s">
        <v>13</v>
      </c>
      <c r="E17" s="12">
        <v>500</v>
      </c>
    </row>
    <row r="18" spans="1:5" ht="15.75" thickBot="1" x14ac:dyDescent="0.3">
      <c r="A18" s="4"/>
      <c r="B18" s="9"/>
      <c r="C18" s="10"/>
      <c r="D18" s="11" t="s">
        <v>14</v>
      </c>
      <c r="E18" s="12">
        <v>360</v>
      </c>
    </row>
    <row r="19" spans="1:5" ht="15.75" thickBot="1" x14ac:dyDescent="0.3">
      <c r="A19" s="4"/>
      <c r="B19" s="9"/>
      <c r="C19" s="10"/>
      <c r="D19" s="11" t="s">
        <v>15</v>
      </c>
      <c r="E19" s="12">
        <v>3237.5</v>
      </c>
    </row>
    <row r="20" spans="1:5" ht="15.75" thickBot="1" x14ac:dyDescent="0.3">
      <c r="A20" s="4"/>
      <c r="B20" s="9"/>
      <c r="C20" s="10"/>
      <c r="D20" s="11" t="s">
        <v>16</v>
      </c>
      <c r="E20" s="12">
        <v>180</v>
      </c>
    </row>
    <row r="21" spans="1:5" ht="15.75" thickBot="1" x14ac:dyDescent="0.3">
      <c r="A21" s="4"/>
      <c r="B21" s="9"/>
      <c r="C21" s="10"/>
      <c r="D21" s="11" t="s">
        <v>17</v>
      </c>
      <c r="E21" s="12">
        <v>41.76</v>
      </c>
    </row>
    <row r="22" spans="1:5" ht="15.75" thickBot="1" x14ac:dyDescent="0.3">
      <c r="A22" s="4"/>
      <c r="B22" s="9"/>
      <c r="C22" s="10"/>
      <c r="D22" s="11" t="s">
        <v>18</v>
      </c>
      <c r="E22" s="12">
        <v>300</v>
      </c>
    </row>
    <row r="23" spans="1:5" ht="15.75" thickBot="1" x14ac:dyDescent="0.3">
      <c r="A23" s="4"/>
      <c r="B23" s="9"/>
      <c r="C23" s="10"/>
      <c r="D23" s="11" t="s">
        <v>19</v>
      </c>
      <c r="E23" s="12">
        <v>876</v>
      </c>
    </row>
    <row r="24" spans="1:5" ht="15.75" thickBot="1" x14ac:dyDescent="0.3">
      <c r="A24" s="4"/>
      <c r="B24" s="9"/>
      <c r="C24" s="10"/>
      <c r="D24" s="11" t="s">
        <v>20</v>
      </c>
      <c r="E24" s="12">
        <v>1440</v>
      </c>
    </row>
    <row r="25" spans="1:5" ht="15.75" thickBot="1" x14ac:dyDescent="0.3">
      <c r="A25" s="4"/>
      <c r="B25" s="9"/>
      <c r="C25" s="10"/>
      <c r="D25" s="11" t="s">
        <v>21</v>
      </c>
      <c r="E25" s="12">
        <v>576</v>
      </c>
    </row>
    <row r="26" spans="1:5" ht="15.75" thickBot="1" x14ac:dyDescent="0.3">
      <c r="A26" s="4"/>
      <c r="B26" s="9"/>
      <c r="C26" s="10"/>
      <c r="D26" s="11" t="s">
        <v>22</v>
      </c>
      <c r="E26" s="12">
        <v>283.2</v>
      </c>
    </row>
    <row r="27" spans="1:5" ht="15.75" thickBot="1" x14ac:dyDescent="0.3">
      <c r="A27" s="4"/>
      <c r="B27" s="9"/>
      <c r="C27" s="10"/>
      <c r="D27" s="11" t="s">
        <v>23</v>
      </c>
      <c r="E27" s="12">
        <v>1224</v>
      </c>
    </row>
    <row r="28" spans="1:5" ht="15.75" thickBot="1" x14ac:dyDescent="0.3">
      <c r="A28" s="4"/>
      <c r="B28" s="9"/>
      <c r="C28" s="10"/>
      <c r="D28" s="11" t="s">
        <v>24</v>
      </c>
      <c r="E28" s="12">
        <v>440</v>
      </c>
    </row>
    <row r="29" spans="1:5" ht="15.75" thickBot="1" x14ac:dyDescent="0.3">
      <c r="A29" s="4"/>
      <c r="B29" s="9"/>
      <c r="C29" s="10"/>
      <c r="D29" s="11" t="s">
        <v>25</v>
      </c>
      <c r="E29" s="12">
        <v>390</v>
      </c>
    </row>
    <row r="30" spans="1:5" ht="15.75" thickBot="1" x14ac:dyDescent="0.3">
      <c r="A30" s="4"/>
      <c r="B30" s="9"/>
      <c r="C30" s="10"/>
      <c r="D30" s="11" t="s">
        <v>26</v>
      </c>
      <c r="E30" s="12">
        <v>180</v>
      </c>
    </row>
    <row r="31" spans="1:5" ht="15.75" thickBot="1" x14ac:dyDescent="0.3">
      <c r="A31" s="4"/>
      <c r="B31" s="9"/>
      <c r="C31" s="10"/>
      <c r="D31" s="11" t="s">
        <v>27</v>
      </c>
      <c r="E31" s="12">
        <v>2276</v>
      </c>
    </row>
    <row r="32" spans="1:5" ht="15.75" thickBot="1" x14ac:dyDescent="0.3">
      <c r="A32" s="4"/>
      <c r="B32" s="9"/>
      <c r="C32" s="10"/>
      <c r="D32" s="11" t="s">
        <v>28</v>
      </c>
      <c r="E32" s="12">
        <v>18.72</v>
      </c>
    </row>
    <row r="33" spans="1:5" ht="15.75" thickBot="1" x14ac:dyDescent="0.3">
      <c r="A33" s="4"/>
      <c r="B33" s="9"/>
      <c r="C33" s="10"/>
      <c r="D33" s="11" t="s">
        <v>29</v>
      </c>
      <c r="E33" s="12">
        <v>514</v>
      </c>
    </row>
    <row r="34" spans="1:5" ht="15.75" thickBot="1" x14ac:dyDescent="0.3">
      <c r="A34" s="4"/>
      <c r="B34" s="9"/>
      <c r="C34" s="10"/>
      <c r="D34" s="11" t="s">
        <v>30</v>
      </c>
      <c r="E34" s="12">
        <v>204</v>
      </c>
    </row>
    <row r="35" spans="1:5" ht="16.5" thickBot="1" x14ac:dyDescent="0.3">
      <c r="A35" s="31">
        <v>4</v>
      </c>
      <c r="B35" s="32">
        <v>2230</v>
      </c>
      <c r="C35" s="47" t="s">
        <v>37</v>
      </c>
      <c r="D35" s="48"/>
      <c r="E35" s="27">
        <v>115759.28</v>
      </c>
    </row>
    <row r="36" spans="1:5" ht="16.5" thickBot="1" x14ac:dyDescent="0.3">
      <c r="A36" s="26">
        <v>5</v>
      </c>
      <c r="B36" s="26">
        <v>2240</v>
      </c>
      <c r="C36" s="47" t="s">
        <v>31</v>
      </c>
      <c r="D36" s="49"/>
      <c r="E36" s="27">
        <f>SUM(E37:E46)</f>
        <v>33238.43</v>
      </c>
    </row>
    <row r="37" spans="1:5" ht="15.75" thickBot="1" x14ac:dyDescent="0.3">
      <c r="A37" s="13"/>
      <c r="B37" s="13"/>
      <c r="C37" s="15"/>
      <c r="D37" s="11" t="s">
        <v>32</v>
      </c>
      <c r="E37" s="12">
        <v>450</v>
      </c>
    </row>
    <row r="38" spans="1:5" ht="15.75" thickBot="1" x14ac:dyDescent="0.3">
      <c r="A38" s="13"/>
      <c r="B38" s="13"/>
      <c r="C38" s="15"/>
      <c r="D38" s="8" t="s">
        <v>44</v>
      </c>
      <c r="E38" s="12">
        <v>2956.85</v>
      </c>
    </row>
    <row r="39" spans="1:5" ht="15.75" thickBot="1" x14ac:dyDescent="0.3">
      <c r="A39" s="13"/>
      <c r="B39" s="13"/>
      <c r="C39" s="15"/>
      <c r="D39" s="8" t="s">
        <v>45</v>
      </c>
      <c r="E39" s="12">
        <v>323.83999999999997</v>
      </c>
    </row>
    <row r="40" spans="1:5" ht="27" thickBot="1" x14ac:dyDescent="0.3">
      <c r="A40" s="13"/>
      <c r="B40" s="13"/>
      <c r="C40" s="15"/>
      <c r="D40" s="16" t="s">
        <v>35</v>
      </c>
      <c r="E40" s="17">
        <v>18000</v>
      </c>
    </row>
    <row r="41" spans="1:5" ht="15.75" thickBot="1" x14ac:dyDescent="0.3">
      <c r="A41" s="13"/>
      <c r="B41" s="13"/>
      <c r="C41" s="15"/>
      <c r="D41" s="8" t="s">
        <v>46</v>
      </c>
      <c r="E41" s="34">
        <v>1261.9000000000001</v>
      </c>
    </row>
    <row r="42" spans="1:5" ht="27" thickBot="1" x14ac:dyDescent="0.3">
      <c r="A42" s="13"/>
      <c r="B42" s="13"/>
      <c r="C42" s="15"/>
      <c r="D42" s="8" t="s">
        <v>47</v>
      </c>
      <c r="E42" s="34">
        <v>1291.79</v>
      </c>
    </row>
    <row r="43" spans="1:5" ht="27" thickBot="1" x14ac:dyDescent="0.3">
      <c r="A43" s="13"/>
      <c r="B43" s="13"/>
      <c r="C43" s="15"/>
      <c r="D43" s="8" t="s">
        <v>48</v>
      </c>
      <c r="E43" s="34">
        <v>1864.29</v>
      </c>
    </row>
    <row r="44" spans="1:5" ht="15.75" thickBot="1" x14ac:dyDescent="0.3">
      <c r="A44" s="13"/>
      <c r="B44" s="13"/>
      <c r="C44" s="15"/>
      <c r="D44" s="8" t="s">
        <v>49</v>
      </c>
      <c r="E44" s="12">
        <v>2840.33</v>
      </c>
    </row>
    <row r="45" spans="1:5" ht="15.75" thickBot="1" x14ac:dyDescent="0.3">
      <c r="A45" s="13"/>
      <c r="B45" s="13"/>
      <c r="C45" s="15"/>
      <c r="D45" s="11" t="s">
        <v>50</v>
      </c>
      <c r="E45" s="12">
        <v>1752.43</v>
      </c>
    </row>
    <row r="46" spans="1:5" ht="15.75" thickBot="1" x14ac:dyDescent="0.3">
      <c r="A46" s="13"/>
      <c r="B46" s="13"/>
      <c r="C46" s="15"/>
      <c r="D46" s="11" t="s">
        <v>51</v>
      </c>
      <c r="E46" s="12">
        <v>2497</v>
      </c>
    </row>
    <row r="47" spans="1:5" ht="16.5" thickBot="1" x14ac:dyDescent="0.3">
      <c r="A47" s="26">
        <v>6</v>
      </c>
      <c r="B47" s="26">
        <v>2273</v>
      </c>
      <c r="C47" s="50" t="s">
        <v>36</v>
      </c>
      <c r="D47" s="51"/>
      <c r="E47" s="28">
        <v>96220.18</v>
      </c>
    </row>
    <row r="48" spans="1:5" ht="16.5" thickBot="1" x14ac:dyDescent="0.3">
      <c r="A48" s="36">
        <v>7</v>
      </c>
      <c r="B48" s="36">
        <v>2274</v>
      </c>
      <c r="C48" s="52" t="s">
        <v>52</v>
      </c>
      <c r="D48" s="53"/>
      <c r="E48" s="35">
        <v>0</v>
      </c>
    </row>
    <row r="49" spans="1:5" ht="16.5" thickBot="1" x14ac:dyDescent="0.3">
      <c r="A49" s="26">
        <v>8</v>
      </c>
      <c r="B49" s="29">
        <v>3110</v>
      </c>
      <c r="C49" s="37" t="s">
        <v>9</v>
      </c>
      <c r="D49" s="38"/>
      <c r="E49" s="30">
        <f>SUM(E50:E52)</f>
        <v>7709.98</v>
      </c>
    </row>
    <row r="50" spans="1:5" ht="15.75" thickBot="1" x14ac:dyDescent="0.3">
      <c r="A50" s="18"/>
      <c r="B50" s="5"/>
      <c r="C50" s="5" t="s">
        <v>8</v>
      </c>
      <c r="D50" s="5" t="s">
        <v>10</v>
      </c>
      <c r="E50" s="6">
        <v>7709.98</v>
      </c>
    </row>
    <row r="51" spans="1:5" ht="15.75" thickBot="1" x14ac:dyDescent="0.3">
      <c r="A51" s="13"/>
      <c r="B51" s="13"/>
      <c r="C51" s="15"/>
      <c r="D51" s="19"/>
      <c r="E51" s="21"/>
    </row>
    <row r="52" spans="1:5" ht="15.75" thickBot="1" x14ac:dyDescent="0.3">
      <c r="A52" s="13"/>
      <c r="B52" s="13"/>
      <c r="C52" s="15"/>
      <c r="D52" s="19"/>
      <c r="E52" s="20"/>
    </row>
    <row r="53" spans="1:5" ht="19.5" thickBot="1" x14ac:dyDescent="0.35">
      <c r="A53" s="44" t="s">
        <v>40</v>
      </c>
      <c r="B53" s="45"/>
      <c r="C53" s="45"/>
      <c r="D53" s="46"/>
      <c r="E53" s="33">
        <f>SUM(E6,E9,E12,E35,E36,E47,E48,E49)</f>
        <v>4147024.84</v>
      </c>
    </row>
  </sheetData>
  <mergeCells count="13">
    <mergeCell ref="A53:D53"/>
    <mergeCell ref="C12:D12"/>
    <mergeCell ref="C35:D35"/>
    <mergeCell ref="C36:D36"/>
    <mergeCell ref="C47:D47"/>
    <mergeCell ref="C48:D48"/>
    <mergeCell ref="C49:D49"/>
    <mergeCell ref="C9:D9"/>
    <mergeCell ref="A1:E1"/>
    <mergeCell ref="A2:E2"/>
    <mergeCell ref="A3:E3"/>
    <mergeCell ref="C5:D5"/>
    <mergeCell ref="C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Несвіч</vt:lpstr>
      <vt:lpstr>Несвіч!Область_печати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2015-06-05T18:19:34Z</dcterms:created>
  <dcterms:modified xsi:type="dcterms:W3CDTF">2023-09-26T17:22:19Z</dcterms:modified>
</cp:coreProperties>
</file>