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Chatuporn.pi\Desktop\"/>
    </mc:Choice>
  </mc:AlternateContent>
  <workbookProtection workbookAlgorithmName="SHA-512" workbookHashValue="uu7AofYJHVnHCh4dsHGPjrxfRv9fC/xjdERtexlQG7HoAlDNG5qCq50VEgCF+4k1a3525CpVrWVYAdZfIW6W3g==" workbookSaltValue="BQDRmfE4Wb1mofaS6R9QPA==" workbookSpinCount="100000" lockStructure="1"/>
  <bookViews>
    <workbookView xWindow="370" yWindow="50" windowWidth="10880" windowHeight="5200" tabRatio="603"/>
  </bookViews>
  <sheets>
    <sheet name="หน้าแรก" sheetId="8" r:id="rId1"/>
    <sheet name="ตารางแสดงผลประโยชน์" sheetId="10" r:id="rId2"/>
    <sheet name="ตารางมูลค่ากรมธรรม์" sheetId="16" state="hidden" r:id="rId3"/>
    <sheet name="Table" sheetId="12" state="hidden" r:id="rId4"/>
    <sheet name="Sheet1 (2)" sheetId="15" state="hidden" r:id="rId5"/>
    <sheet name="Premium" sheetId="11" state="hidden" r:id="rId6"/>
    <sheet name="CV" sheetId="13" state="hidden" r:id="rId7"/>
  </sheets>
  <externalReferences>
    <externalReference r:id="rId8"/>
    <externalReference r:id="rId9"/>
  </externalReferences>
  <definedNames>
    <definedName name="ageCalMethod">[1]Config!$L$5</definedName>
    <definedName name="ageValue">[1]ใบเสนอขาย!$J$7</definedName>
    <definedName name="BDay">[1]ใบเสนอขาย!$B$7</definedName>
    <definedName name="BYear">[1]ใบเสนอขาย!$G$7</definedName>
    <definedName name="cvf" localSheetId="4">[2]rate!#REF!</definedName>
    <definedName name="cvf">#REF!</definedName>
    <definedName name="cvm" localSheetId="4">[2]rate!#REF!</definedName>
    <definedName name="cvm">#REF!</definedName>
    <definedName name="cvTable">[1]CV!$A$1:$E$65536</definedName>
    <definedName name="ddlMode">"Drop Down 3"</definedName>
    <definedName name="F" localSheetId="4">[2]rate!#REF!</definedName>
    <definedName name="F">Premium!#REF!</definedName>
    <definedName name="freqValue">#REF!</definedName>
    <definedName name="InsuredToAge">[1]Config!$L$6</definedName>
    <definedName name="InsuredToYear">[1]Config!$L$7</definedName>
    <definedName name="M" localSheetId="4">[2]rate!#REF!</definedName>
    <definedName name="M">Premium!#REF!</definedName>
    <definedName name="max">หน้าแรก!$J$9</definedName>
    <definedName name="maxAge">[1]Config!$L$2</definedName>
    <definedName name="maxSumInsured">[1]Config!$L$4</definedName>
    <definedName name="minAge">[1]Config!$L$1</definedName>
    <definedName name="minAgeUnit">[1]Config!$M$1</definedName>
    <definedName name="minPremium">[1]Config!$L$9</definedName>
    <definedName name="minSumInsured">[1]Config!$L$3</definedName>
    <definedName name="npv">Table!$P$4:$V$18</definedName>
    <definedName name="paymentPeriodTable">#REF!</definedName>
    <definedName name="PremiumPaidFreq">[1]Config!$L$8</definedName>
    <definedName name="premTable">#REF!</definedName>
    <definedName name="premValue">[1]ใบเสนอขาย!$D$13</definedName>
    <definedName name="_xlnm.Print_Area" localSheetId="2">ตารางมูลค่ากรมธรรม์!$A$1:$O$109</definedName>
    <definedName name="_xlnm.Print_Area" localSheetId="1">ตารางแสดงผลประโยชน์!$A$1:$L$94</definedName>
    <definedName name="_xlnm.Print_Area" localSheetId="0">หน้าแรก!$A$1:$F$51</definedName>
    <definedName name="qf" localSheetId="4">[2]rate!#REF!</definedName>
    <definedName name="qf">#REF!</definedName>
    <definedName name="qm" localSheetId="4">[2]rate!#REF!</definedName>
    <definedName name="qm">#REF!</definedName>
    <definedName name="sexValue">[1]ใบเสนอขาย!$D$9</definedName>
    <definedName name="sf">Table!$B$3:$J$83</definedName>
    <definedName name="st">Table!$A$3:$K$83</definedName>
    <definedName name="txtFaceAmount">[1]ใบเสนอขาย!$D$15</definedName>
  </definedNames>
  <calcPr calcId="152511"/>
</workbook>
</file>

<file path=xl/calcChain.xml><?xml version="1.0" encoding="utf-8"?>
<calcChain xmlns="http://schemas.openxmlformats.org/spreadsheetml/2006/main">
  <c r="H11" i="8" l="1"/>
  <c r="J3" i="8"/>
  <c r="J2" i="8" s="1"/>
  <c r="I7" i="8" l="1"/>
  <c r="U4" i="12" l="1"/>
  <c r="S4" i="12"/>
  <c r="G96" i="12" l="1"/>
  <c r="J5" i="15" l="1"/>
  <c r="F5" i="15" s="1"/>
  <c r="G5" i="15" s="1"/>
  <c r="J4" i="15"/>
  <c r="F4" i="15" s="1"/>
  <c r="G4" i="15" s="1"/>
  <c r="C9" i="8" l="1"/>
  <c r="F17" i="15"/>
  <c r="U5" i="12"/>
  <c r="U6" i="12"/>
  <c r="U7" i="12"/>
  <c r="U8" i="12"/>
  <c r="U9" i="12"/>
  <c r="U10" i="12"/>
  <c r="U11" i="12"/>
  <c r="U12" i="12"/>
  <c r="U13" i="12"/>
  <c r="U14" i="12"/>
  <c r="U15" i="12"/>
  <c r="U16" i="12"/>
  <c r="U17" i="12"/>
  <c r="U18" i="12"/>
  <c r="T4" i="12"/>
  <c r="E7" i="8" l="1"/>
  <c r="B4" i="15" l="1"/>
  <c r="M7" i="15"/>
  <c r="E27" i="8" l="1"/>
  <c r="E30" i="8"/>
  <c r="E31" i="8"/>
  <c r="E32" i="8"/>
  <c r="E33" i="8"/>
  <c r="E34" i="8"/>
  <c r="E35" i="8"/>
  <c r="E36" i="8"/>
  <c r="E37" i="8"/>
  <c r="E38" i="8"/>
  <c r="E39" i="8"/>
  <c r="E40" i="8"/>
  <c r="E41" i="8"/>
  <c r="E42" i="8"/>
  <c r="E43" i="8"/>
  <c r="E44" i="8"/>
  <c r="E45" i="8"/>
  <c r="E46" i="8"/>
  <c r="E47" i="8"/>
  <c r="E48" i="8"/>
  <c r="E49" i="8"/>
  <c r="E50" i="8"/>
  <c r="A14" i="8" l="1"/>
  <c r="D2" i="12" l="1"/>
  <c r="A3" i="16" l="1"/>
  <c r="A2" i="16"/>
  <c r="A4" i="16" l="1"/>
  <c r="I3" i="8" l="1"/>
  <c r="E4" i="15"/>
  <c r="E5" i="15"/>
  <c r="F6" i="15"/>
  <c r="L5" i="15" l="1"/>
  <c r="L4" i="15"/>
  <c r="L6" i="15"/>
  <c r="L9" i="15" l="1"/>
  <c r="L7" i="15"/>
  <c r="N5" i="15" s="1"/>
  <c r="I12" i="11"/>
  <c r="I13" i="11" s="1"/>
  <c r="N6" i="15" l="1"/>
  <c r="L10" i="15"/>
  <c r="M9" i="15" s="1"/>
  <c r="M10" i="15"/>
  <c r="A16" i="8"/>
  <c r="N10" i="15" l="1"/>
  <c r="H9" i="8"/>
  <c r="A7" i="16"/>
  <c r="A16" i="10" l="1"/>
  <c r="E16" i="10" s="1"/>
  <c r="F3" i="11"/>
  <c r="A8" i="16"/>
  <c r="D6" i="10"/>
  <c r="D16" i="8"/>
  <c r="D13" i="8"/>
  <c r="E8" i="16" l="1"/>
  <c r="A17" i="10"/>
  <c r="E17" i="10" s="1"/>
  <c r="A9" i="16"/>
  <c r="E9" i="16" l="1"/>
  <c r="A18" i="10"/>
  <c r="E18" i="10" s="1"/>
  <c r="A10" i="16"/>
  <c r="B8" i="16"/>
  <c r="B16" i="10" s="1"/>
  <c r="B17" i="10" s="1"/>
  <c r="B18" i="10" s="1"/>
  <c r="A19" i="10" l="1"/>
  <c r="E19" i="10" s="1"/>
  <c r="E10" i="16"/>
  <c r="A11" i="16"/>
  <c r="B9" i="16"/>
  <c r="D12" i="10"/>
  <c r="D7" i="10"/>
  <c r="D5" i="10"/>
  <c r="I2" i="12"/>
  <c r="B19" i="10" l="1"/>
  <c r="A20" i="10"/>
  <c r="E20" i="10" s="1"/>
  <c r="E11" i="16"/>
  <c r="A12" i="16"/>
  <c r="B10" i="16"/>
  <c r="F2" i="11"/>
  <c r="A21" i="10" l="1"/>
  <c r="E21" i="10" s="1"/>
  <c r="E12" i="16"/>
  <c r="B20" i="10"/>
  <c r="F4" i="11"/>
  <c r="H13" i="8" s="1"/>
  <c r="C13" i="8" s="1"/>
  <c r="J11" i="8" s="1"/>
  <c r="A13" i="16"/>
  <c r="B11" i="16"/>
  <c r="A3" i="12"/>
  <c r="J13" i="8" l="1"/>
  <c r="E16" i="8" s="1"/>
  <c r="B21" i="10"/>
  <c r="A22" i="10"/>
  <c r="E22" i="10" s="1"/>
  <c r="E13" i="16"/>
  <c r="J23" i="8"/>
  <c r="J51" i="8"/>
  <c r="F2" i="12"/>
  <c r="A14" i="16"/>
  <c r="I1" i="12"/>
  <c r="I3" i="12" s="1"/>
  <c r="B12" i="16"/>
  <c r="A4" i="12"/>
  <c r="E4" i="12" s="1"/>
  <c r="B22" i="10" l="1"/>
  <c r="A23" i="10"/>
  <c r="E23" i="10" s="1"/>
  <c r="E14" i="16"/>
  <c r="V6" i="12"/>
  <c r="V10" i="12"/>
  <c r="V14" i="12"/>
  <c r="V5" i="12"/>
  <c r="V7" i="12"/>
  <c r="V11" i="12"/>
  <c r="V15" i="12"/>
  <c r="V4" i="12"/>
  <c r="V17" i="12"/>
  <c r="V8" i="12"/>
  <c r="V12" i="12"/>
  <c r="V16" i="12"/>
  <c r="V9" i="12"/>
  <c r="V13" i="12"/>
  <c r="V18" i="12"/>
  <c r="J3" i="12"/>
  <c r="O7" i="16" s="1"/>
  <c r="F4" i="12"/>
  <c r="H3" i="12"/>
  <c r="F3" i="12"/>
  <c r="I4" i="12"/>
  <c r="J4" i="12" s="1"/>
  <c r="O8" i="16" s="1"/>
  <c r="I5" i="12"/>
  <c r="J5" i="12" s="1"/>
  <c r="A15" i="16"/>
  <c r="B13" i="16"/>
  <c r="I26" i="12"/>
  <c r="J26" i="12" s="1"/>
  <c r="I30" i="12"/>
  <c r="J30" i="12" s="1"/>
  <c r="I34" i="12"/>
  <c r="J34" i="12" s="1"/>
  <c r="I38" i="12"/>
  <c r="J38" i="12" s="1"/>
  <c r="I42" i="12"/>
  <c r="J42" i="12" s="1"/>
  <c r="I46" i="12"/>
  <c r="J46" i="12" s="1"/>
  <c r="I50" i="12"/>
  <c r="J50" i="12" s="1"/>
  <c r="I54" i="12"/>
  <c r="J54" i="12" s="1"/>
  <c r="I58" i="12"/>
  <c r="J58" i="12" s="1"/>
  <c r="I62" i="12"/>
  <c r="J62" i="12" s="1"/>
  <c r="I66" i="12"/>
  <c r="J66" i="12" s="1"/>
  <c r="I70" i="12"/>
  <c r="J70" i="12" s="1"/>
  <c r="I74" i="12"/>
  <c r="J74" i="12" s="1"/>
  <c r="I78" i="12"/>
  <c r="J78" i="12" s="1"/>
  <c r="I82" i="12"/>
  <c r="J82" i="12" s="1"/>
  <c r="I20" i="12"/>
  <c r="J20" i="12" s="1"/>
  <c r="I72" i="12"/>
  <c r="J72" i="12" s="1"/>
  <c r="I76" i="12"/>
  <c r="J76" i="12" s="1"/>
  <c r="I80" i="12"/>
  <c r="J80" i="12" s="1"/>
  <c r="I22" i="12"/>
  <c r="J22" i="12" s="1"/>
  <c r="I25" i="12"/>
  <c r="J25" i="12" s="1"/>
  <c r="I29" i="12"/>
  <c r="J29" i="12" s="1"/>
  <c r="I33" i="12"/>
  <c r="J33" i="12" s="1"/>
  <c r="I37" i="12"/>
  <c r="J37" i="12" s="1"/>
  <c r="I41" i="12"/>
  <c r="J41" i="12" s="1"/>
  <c r="I45" i="12"/>
  <c r="J45" i="12" s="1"/>
  <c r="I49" i="12"/>
  <c r="J49" i="12" s="1"/>
  <c r="I53" i="12"/>
  <c r="J53" i="12" s="1"/>
  <c r="I57" i="12"/>
  <c r="J57" i="12" s="1"/>
  <c r="I61" i="12"/>
  <c r="J61" i="12" s="1"/>
  <c r="I65" i="12"/>
  <c r="J65" i="12" s="1"/>
  <c r="I69" i="12"/>
  <c r="J69" i="12" s="1"/>
  <c r="I73" i="12"/>
  <c r="J73" i="12" s="1"/>
  <c r="I77" i="12"/>
  <c r="J77" i="12" s="1"/>
  <c r="I81" i="12"/>
  <c r="J81" i="12" s="1"/>
  <c r="I19" i="12"/>
  <c r="J19" i="12" s="1"/>
  <c r="I23" i="12"/>
  <c r="J23" i="12" s="1"/>
  <c r="I27" i="12"/>
  <c r="J27" i="12" s="1"/>
  <c r="I31" i="12"/>
  <c r="J31" i="12" s="1"/>
  <c r="I35" i="12"/>
  <c r="J35" i="12" s="1"/>
  <c r="I39" i="12"/>
  <c r="J39" i="12" s="1"/>
  <c r="I43" i="12"/>
  <c r="J43" i="12" s="1"/>
  <c r="I47" i="12"/>
  <c r="J47" i="12" s="1"/>
  <c r="I51" i="12"/>
  <c r="J51" i="12" s="1"/>
  <c r="I55" i="12"/>
  <c r="J55" i="12" s="1"/>
  <c r="I59" i="12"/>
  <c r="J59" i="12" s="1"/>
  <c r="I63" i="12"/>
  <c r="J63" i="12" s="1"/>
  <c r="I67" i="12"/>
  <c r="J67" i="12" s="1"/>
  <c r="I71" i="12"/>
  <c r="J71" i="12" s="1"/>
  <c r="I75" i="12"/>
  <c r="J75" i="12" s="1"/>
  <c r="I79" i="12"/>
  <c r="J79" i="12" s="1"/>
  <c r="I83" i="12"/>
  <c r="J83" i="12" s="1"/>
  <c r="I21" i="12"/>
  <c r="J21" i="12" s="1"/>
  <c r="I24" i="12"/>
  <c r="J24" i="12" s="1"/>
  <c r="I28" i="12"/>
  <c r="J28" i="12" s="1"/>
  <c r="I32" i="12"/>
  <c r="J32" i="12" s="1"/>
  <c r="I36" i="12"/>
  <c r="J36" i="12" s="1"/>
  <c r="I40" i="12"/>
  <c r="J40" i="12" s="1"/>
  <c r="I44" i="12"/>
  <c r="J44" i="12" s="1"/>
  <c r="I48" i="12"/>
  <c r="J48" i="12" s="1"/>
  <c r="I52" i="12"/>
  <c r="J52" i="12" s="1"/>
  <c r="I56" i="12"/>
  <c r="J56" i="12" s="1"/>
  <c r="I60" i="12"/>
  <c r="J60" i="12" s="1"/>
  <c r="I64" i="12"/>
  <c r="J64" i="12" s="1"/>
  <c r="I68" i="12"/>
  <c r="J68" i="12" s="1"/>
  <c r="I14" i="12"/>
  <c r="J14" i="12" s="1"/>
  <c r="I18" i="12"/>
  <c r="J18" i="12" s="1"/>
  <c r="I15" i="12"/>
  <c r="J15" i="12" s="1"/>
  <c r="I16" i="12"/>
  <c r="J16" i="12" s="1"/>
  <c r="I17" i="12"/>
  <c r="J17" i="12" s="1"/>
  <c r="A5" i="12"/>
  <c r="E5" i="12" s="1"/>
  <c r="I8" i="12"/>
  <c r="J8" i="12" s="1"/>
  <c r="I12" i="12"/>
  <c r="J12" i="12" s="1"/>
  <c r="I11" i="12"/>
  <c r="J11" i="12" s="1"/>
  <c r="I10" i="12"/>
  <c r="J10" i="12" s="1"/>
  <c r="I13" i="12"/>
  <c r="J13" i="12" s="1"/>
  <c r="I7" i="12"/>
  <c r="J7" i="12" s="1"/>
  <c r="I6" i="12"/>
  <c r="J6" i="12" s="1"/>
  <c r="I9" i="12"/>
  <c r="J9" i="12" s="1"/>
  <c r="B23" i="10" l="1"/>
  <c r="L16" i="10"/>
  <c r="A24" i="10"/>
  <c r="E24" i="10" s="1"/>
  <c r="E15" i="16"/>
  <c r="G15" i="16" s="1"/>
  <c r="O9" i="16"/>
  <c r="G14" i="16"/>
  <c r="G8" i="16"/>
  <c r="G9" i="16"/>
  <c r="G10" i="16"/>
  <c r="G11" i="16"/>
  <c r="G12" i="16"/>
  <c r="G13" i="16"/>
  <c r="K3" i="12"/>
  <c r="K9" i="12"/>
  <c r="K4" i="12"/>
  <c r="K5" i="12"/>
  <c r="A16" i="16"/>
  <c r="B14" i="16"/>
  <c r="A6" i="12"/>
  <c r="E6" i="12" s="1"/>
  <c r="L17" i="10" l="1"/>
  <c r="A25" i="10"/>
  <c r="E25" i="10" s="1"/>
  <c r="E16" i="16"/>
  <c r="G16" i="16" s="1"/>
  <c r="B24" i="10"/>
  <c r="P13" i="16"/>
  <c r="R13" i="16" s="1"/>
  <c r="P12" i="16"/>
  <c r="R12" i="16" s="1"/>
  <c r="P14" i="16"/>
  <c r="R14" i="16" s="1"/>
  <c r="P15" i="16"/>
  <c r="R15" i="16" s="1"/>
  <c r="O10" i="16"/>
  <c r="A17" i="16"/>
  <c r="B15" i="16"/>
  <c r="F5" i="12"/>
  <c r="A7" i="12"/>
  <c r="K21" i="8"/>
  <c r="M20" i="8"/>
  <c r="K20" i="8"/>
  <c r="D8" i="10" s="1"/>
  <c r="O11" i="16" l="1"/>
  <c r="L19" i="10" s="1"/>
  <c r="E7" i="12"/>
  <c r="L18" i="10"/>
  <c r="A26" i="10"/>
  <c r="E26" i="10" s="1"/>
  <c r="E17" i="16"/>
  <c r="G17" i="16" s="1"/>
  <c r="B25" i="10"/>
  <c r="P16" i="16"/>
  <c r="R16" i="16" s="1"/>
  <c r="A18" i="16"/>
  <c r="B16" i="16"/>
  <c r="F6" i="12"/>
  <c r="K83" i="12"/>
  <c r="A8" i="12"/>
  <c r="E8" i="12" s="1"/>
  <c r="B26" i="10" l="1"/>
  <c r="A27" i="10"/>
  <c r="E27" i="10" s="1"/>
  <c r="E18" i="16"/>
  <c r="G18" i="16" s="1"/>
  <c r="P17" i="16"/>
  <c r="R17" i="16" s="1"/>
  <c r="O12" i="16"/>
  <c r="A19" i="16"/>
  <c r="B17" i="16"/>
  <c r="F7" i="12"/>
  <c r="K19" i="12"/>
  <c r="K23" i="12"/>
  <c r="K27" i="12"/>
  <c r="K31" i="12"/>
  <c r="K35" i="12"/>
  <c r="K39" i="12"/>
  <c r="K43" i="12"/>
  <c r="K47" i="12"/>
  <c r="K51" i="12"/>
  <c r="K55" i="12"/>
  <c r="K59" i="12"/>
  <c r="K63" i="12"/>
  <c r="K67" i="12"/>
  <c r="K71" i="12"/>
  <c r="K75" i="12"/>
  <c r="K79" i="12"/>
  <c r="K8" i="12"/>
  <c r="K12" i="12"/>
  <c r="K26" i="12"/>
  <c r="K7" i="12"/>
  <c r="K16" i="12"/>
  <c r="K20" i="12"/>
  <c r="K24" i="12"/>
  <c r="K28" i="12"/>
  <c r="K32" i="12"/>
  <c r="K36" i="12"/>
  <c r="K40" i="12"/>
  <c r="K44" i="12"/>
  <c r="K48" i="12"/>
  <c r="K52" i="12"/>
  <c r="K56" i="12"/>
  <c r="K60" i="12"/>
  <c r="K64" i="12"/>
  <c r="K68" i="12"/>
  <c r="K72" i="12"/>
  <c r="K76" i="12"/>
  <c r="K80" i="12"/>
  <c r="K13" i="12"/>
  <c r="K18" i="12"/>
  <c r="K34" i="12"/>
  <c r="K42" i="12"/>
  <c r="K54" i="12"/>
  <c r="K62" i="12"/>
  <c r="K70" i="12"/>
  <c r="K78" i="12"/>
  <c r="K11" i="12"/>
  <c r="K17" i="12"/>
  <c r="K21" i="12"/>
  <c r="K25" i="12"/>
  <c r="K29" i="12"/>
  <c r="K33" i="12"/>
  <c r="K37" i="12"/>
  <c r="K41" i="12"/>
  <c r="K45" i="12"/>
  <c r="K49" i="12"/>
  <c r="K53" i="12"/>
  <c r="K57" i="12"/>
  <c r="K61" i="12"/>
  <c r="K65" i="12"/>
  <c r="K69" i="12"/>
  <c r="K73" i="12"/>
  <c r="K77" i="12"/>
  <c r="K81" i="12"/>
  <c r="K6" i="12"/>
  <c r="K10" i="12"/>
  <c r="K14" i="12"/>
  <c r="K22" i="12"/>
  <c r="K30" i="12"/>
  <c r="K38" i="12"/>
  <c r="K46" i="12"/>
  <c r="K50" i="12"/>
  <c r="K58" i="12"/>
  <c r="K66" i="12"/>
  <c r="K74" i="12"/>
  <c r="K82" i="12"/>
  <c r="K15" i="12"/>
  <c r="D9" i="10"/>
  <c r="A9" i="12"/>
  <c r="E9" i="12" s="1"/>
  <c r="L20" i="10" l="1"/>
  <c r="B27" i="10"/>
  <c r="A28" i="10"/>
  <c r="E28" i="10" s="1"/>
  <c r="E19" i="16"/>
  <c r="G19" i="16" s="1"/>
  <c r="P18" i="16"/>
  <c r="R18" i="16" s="1"/>
  <c r="A20" i="16"/>
  <c r="B18" i="16"/>
  <c r="F8" i="12"/>
  <c r="A10" i="12"/>
  <c r="E10" i="12" s="1"/>
  <c r="A29" i="10" l="1"/>
  <c r="E29" i="10" s="1"/>
  <c r="E20" i="16"/>
  <c r="G20" i="16" s="1"/>
  <c r="B28" i="10"/>
  <c r="P19" i="16"/>
  <c r="R19" i="16" s="1"/>
  <c r="A21" i="16"/>
  <c r="B19" i="16"/>
  <c r="F9" i="12"/>
  <c r="G9" i="12" s="1"/>
  <c r="A11" i="12"/>
  <c r="E11" i="12" s="1"/>
  <c r="B29" i="10" l="1"/>
  <c r="A30" i="10"/>
  <c r="E30" i="10" s="1"/>
  <c r="E21" i="16"/>
  <c r="G21" i="16" s="1"/>
  <c r="P20" i="16"/>
  <c r="R20" i="16" s="1"/>
  <c r="O15" i="16"/>
  <c r="A22" i="16"/>
  <c r="B20" i="16"/>
  <c r="F10" i="12"/>
  <c r="G10" i="12" s="1"/>
  <c r="M9" i="12"/>
  <c r="A12" i="12"/>
  <c r="E12" i="12" s="1"/>
  <c r="B30" i="10" l="1"/>
  <c r="L23" i="10"/>
  <c r="A31" i="10"/>
  <c r="E31" i="10" s="1"/>
  <c r="E22" i="16"/>
  <c r="G22" i="16" s="1"/>
  <c r="P21" i="16"/>
  <c r="R21" i="16" s="1"/>
  <c r="A23" i="16"/>
  <c r="F11" i="12"/>
  <c r="B21" i="16"/>
  <c r="A13" i="12"/>
  <c r="E13" i="12" s="1"/>
  <c r="B31" i="10" l="1"/>
  <c r="A32" i="10"/>
  <c r="E32" i="10" s="1"/>
  <c r="E23" i="16"/>
  <c r="G23" i="16" s="1"/>
  <c r="P23" i="16" s="1"/>
  <c r="R23" i="16" s="1"/>
  <c r="P22" i="16"/>
  <c r="R22" i="16" s="1"/>
  <c r="G11" i="12"/>
  <c r="A24" i="16"/>
  <c r="M10" i="12"/>
  <c r="B22" i="16"/>
  <c r="F12" i="12"/>
  <c r="A14" i="12"/>
  <c r="E14" i="12" s="1"/>
  <c r="A33" i="10" l="1"/>
  <c r="E33" i="10" s="1"/>
  <c r="E24" i="16"/>
  <c r="G24" i="16" s="1"/>
  <c r="P24" i="16" s="1"/>
  <c r="R24" i="16" s="1"/>
  <c r="B32" i="10"/>
  <c r="M11" i="12"/>
  <c r="G12" i="12"/>
  <c r="A25" i="16"/>
  <c r="A15" i="12"/>
  <c r="E15" i="12" s="1"/>
  <c r="B23" i="16"/>
  <c r="F13" i="12"/>
  <c r="B33" i="10" l="1"/>
  <c r="A34" i="10"/>
  <c r="E34" i="10" s="1"/>
  <c r="E25" i="16"/>
  <c r="G25" i="16" s="1"/>
  <c r="P25" i="16" s="1"/>
  <c r="R25" i="16" s="1"/>
  <c r="M12" i="12"/>
  <c r="G13" i="12"/>
  <c r="A26" i="16"/>
  <c r="A16" i="12"/>
  <c r="E16" i="12" s="1"/>
  <c r="F14" i="12"/>
  <c r="B24" i="16"/>
  <c r="B34" i="10" l="1"/>
  <c r="A35" i="10"/>
  <c r="E35" i="10" s="1"/>
  <c r="E26" i="16"/>
  <c r="G26" i="16" s="1"/>
  <c r="P26" i="16" s="1"/>
  <c r="R26" i="16" s="1"/>
  <c r="M13" i="12"/>
  <c r="G14" i="12"/>
  <c r="A27" i="16"/>
  <c r="F15" i="12"/>
  <c r="A17" i="12"/>
  <c r="E17" i="12" s="1"/>
  <c r="B25" i="16"/>
  <c r="B35" i="10" l="1"/>
  <c r="A36" i="10"/>
  <c r="E36" i="10" s="1"/>
  <c r="E27" i="16"/>
  <c r="G27" i="16" s="1"/>
  <c r="P27" i="16" s="1"/>
  <c r="R27" i="16" s="1"/>
  <c r="B36" i="10"/>
  <c r="M14" i="12"/>
  <c r="A28" i="16"/>
  <c r="G15" i="12"/>
  <c r="F16" i="12"/>
  <c r="A18" i="12"/>
  <c r="E18" i="12" s="1"/>
  <c r="B26" i="16"/>
  <c r="A37" i="10" l="1"/>
  <c r="E37" i="10" s="1"/>
  <c r="E28" i="16"/>
  <c r="G28" i="16" s="1"/>
  <c r="P28" i="16" s="1"/>
  <c r="R28" i="16" s="1"/>
  <c r="B37" i="10"/>
  <c r="M15" i="12"/>
  <c r="A29" i="16"/>
  <c r="G16" i="12"/>
  <c r="A19" i="12"/>
  <c r="E19" i="12" s="1"/>
  <c r="F17" i="12"/>
  <c r="B27" i="16"/>
  <c r="F18" i="12"/>
  <c r="A38" i="10" l="1"/>
  <c r="E38" i="10" s="1"/>
  <c r="E29" i="16"/>
  <c r="G29" i="16" s="1"/>
  <c r="P29" i="16" s="1"/>
  <c r="R29" i="16" s="1"/>
  <c r="M16" i="12"/>
  <c r="O23" i="16"/>
  <c r="G18" i="12"/>
  <c r="G17" i="12"/>
  <c r="A30" i="16"/>
  <c r="A20" i="12"/>
  <c r="E20" i="12" s="1"/>
  <c r="B28" i="16"/>
  <c r="B38" i="10" l="1"/>
  <c r="L31" i="10"/>
  <c r="A39" i="10"/>
  <c r="E39" i="10" s="1"/>
  <c r="E30" i="16"/>
  <c r="G30" i="16" s="1"/>
  <c r="P30" i="16" s="1"/>
  <c r="R30" i="16" s="1"/>
  <c r="M17" i="12"/>
  <c r="M18" i="12"/>
  <c r="O24" i="16"/>
  <c r="A31" i="16"/>
  <c r="A21" i="12"/>
  <c r="E21" i="12" s="1"/>
  <c r="B29" i="16"/>
  <c r="F19" i="12"/>
  <c r="B39" i="10" l="1"/>
  <c r="L32" i="10"/>
  <c r="A40" i="10"/>
  <c r="E40" i="10" s="1"/>
  <c r="E31" i="16"/>
  <c r="G31" i="16" s="1"/>
  <c r="P31" i="16" s="1"/>
  <c r="R31" i="16" s="1"/>
  <c r="G19" i="12"/>
  <c r="A32" i="16"/>
  <c r="F20" i="12"/>
  <c r="A22" i="12"/>
  <c r="E22" i="12" s="1"/>
  <c r="B30" i="16"/>
  <c r="B40" i="10" l="1"/>
  <c r="A41" i="10"/>
  <c r="E41" i="10" s="1"/>
  <c r="E32" i="16"/>
  <c r="G32" i="16" s="1"/>
  <c r="P32" i="16" s="1"/>
  <c r="R32" i="16" s="1"/>
  <c r="M19" i="12"/>
  <c r="O26" i="16"/>
  <c r="A33" i="16"/>
  <c r="G20" i="12"/>
  <c r="F21" i="12"/>
  <c r="F22" i="12"/>
  <c r="A23" i="12"/>
  <c r="E23" i="12" s="1"/>
  <c r="B31" i="16"/>
  <c r="B41" i="10" l="1"/>
  <c r="L34" i="10"/>
  <c r="A42" i="10"/>
  <c r="E42" i="10" s="1"/>
  <c r="E33" i="16"/>
  <c r="G33" i="16" s="1"/>
  <c r="P33" i="16" s="1"/>
  <c r="R33" i="16" s="1"/>
  <c r="M20" i="12"/>
  <c r="O27" i="16"/>
  <c r="L35" i="10" s="1"/>
  <c r="G22" i="12"/>
  <c r="G21" i="12"/>
  <c r="A34" i="16"/>
  <c r="A24" i="12"/>
  <c r="E24" i="12" s="1"/>
  <c r="B32" i="16"/>
  <c r="B42" i="10" l="1"/>
  <c r="A43" i="10"/>
  <c r="E43" i="10" s="1"/>
  <c r="E34" i="16"/>
  <c r="G34" i="16" s="1"/>
  <c r="P34" i="16" s="1"/>
  <c r="R34" i="16" s="1"/>
  <c r="M22" i="12"/>
  <c r="M21" i="12"/>
  <c r="A35" i="16"/>
  <c r="F23" i="12"/>
  <c r="A25" i="12"/>
  <c r="E25" i="12" s="1"/>
  <c r="B33" i="16"/>
  <c r="B43" i="10" l="1"/>
  <c r="A44" i="10"/>
  <c r="E44" i="10" s="1"/>
  <c r="E35" i="16"/>
  <c r="G35" i="16" s="1"/>
  <c r="P35" i="16" s="1"/>
  <c r="R35" i="16" s="1"/>
  <c r="A36" i="16"/>
  <c r="G23" i="12"/>
  <c r="F24" i="12"/>
  <c r="A26" i="12"/>
  <c r="E26" i="12" s="1"/>
  <c r="B34" i="16"/>
  <c r="B44" i="10" l="1"/>
  <c r="A45" i="10"/>
  <c r="E45" i="10" s="1"/>
  <c r="E36" i="16"/>
  <c r="G36" i="16" s="1"/>
  <c r="P36" i="16" s="1"/>
  <c r="R36" i="16" s="1"/>
  <c r="F26" i="12"/>
  <c r="M23" i="12"/>
  <c r="G24" i="12"/>
  <c r="A37" i="16"/>
  <c r="F25" i="12"/>
  <c r="A27" i="12"/>
  <c r="E27" i="12" s="1"/>
  <c r="B35" i="16"/>
  <c r="B45" i="10" l="1"/>
  <c r="A46" i="10"/>
  <c r="E46" i="10" s="1"/>
  <c r="E37" i="16"/>
  <c r="G37" i="16" s="1"/>
  <c r="P37" i="16" s="1"/>
  <c r="R37" i="16" s="1"/>
  <c r="M24" i="12"/>
  <c r="A28" i="12"/>
  <c r="E28" i="12" s="1"/>
  <c r="G26" i="12"/>
  <c r="A38" i="16"/>
  <c r="G25" i="12"/>
  <c r="B36" i="16"/>
  <c r="B46" i="10" l="1"/>
  <c r="A47" i="10"/>
  <c r="E47" i="10" s="1"/>
  <c r="E38" i="16"/>
  <c r="G38" i="16" s="1"/>
  <c r="P38" i="16" s="1"/>
  <c r="R38" i="16" s="1"/>
  <c r="F28" i="12"/>
  <c r="M25" i="12"/>
  <c r="M26" i="12"/>
  <c r="A29" i="12"/>
  <c r="E29" i="12" s="1"/>
  <c r="F27" i="12"/>
  <c r="A39" i="16"/>
  <c r="B37" i="16"/>
  <c r="B47" i="10" l="1"/>
  <c r="A48" i="10"/>
  <c r="E48" i="10" s="1"/>
  <c r="E39" i="16"/>
  <c r="G39" i="16" s="1"/>
  <c r="P39" i="16" s="1"/>
  <c r="R39" i="16" s="1"/>
  <c r="F29" i="12"/>
  <c r="A30" i="12"/>
  <c r="E30" i="12" s="1"/>
  <c r="G28" i="12"/>
  <c r="A40" i="16"/>
  <c r="G27" i="12"/>
  <c r="B38" i="16"/>
  <c r="B48" i="10" l="1"/>
  <c r="A49" i="10"/>
  <c r="E49" i="10" s="1"/>
  <c r="E40" i="16"/>
  <c r="G40" i="16" s="1"/>
  <c r="P40" i="16" s="1"/>
  <c r="R40" i="16" s="1"/>
  <c r="M28" i="12"/>
  <c r="M27" i="12"/>
  <c r="A31" i="12"/>
  <c r="E31" i="12" s="1"/>
  <c r="G29" i="12"/>
  <c r="A41" i="16"/>
  <c r="F30" i="12"/>
  <c r="B39" i="16"/>
  <c r="B49" i="10" l="1"/>
  <c r="A50" i="10"/>
  <c r="E50" i="10" s="1"/>
  <c r="E41" i="16"/>
  <c r="G41" i="16" s="1"/>
  <c r="P41" i="16" s="1"/>
  <c r="R41" i="16" s="1"/>
  <c r="F31" i="12"/>
  <c r="M29" i="12"/>
  <c r="A32" i="12"/>
  <c r="E32" i="12" s="1"/>
  <c r="A42" i="16"/>
  <c r="G30" i="12"/>
  <c r="B40" i="16"/>
  <c r="B50" i="10" l="1"/>
  <c r="A51" i="10"/>
  <c r="E51" i="10" s="1"/>
  <c r="E42" i="16"/>
  <c r="G42" i="16" s="1"/>
  <c r="P42" i="16" s="1"/>
  <c r="R42" i="16" s="1"/>
  <c r="F32" i="12"/>
  <c r="A33" i="12"/>
  <c r="E33" i="12" s="1"/>
  <c r="M30" i="12"/>
  <c r="G31" i="12"/>
  <c r="A43" i="16"/>
  <c r="B41" i="16"/>
  <c r="B51" i="10" l="1"/>
  <c r="A52" i="10"/>
  <c r="E52" i="10" s="1"/>
  <c r="E43" i="16"/>
  <c r="G43" i="16" s="1"/>
  <c r="P43" i="16" s="1"/>
  <c r="R43" i="16" s="1"/>
  <c r="M31" i="12"/>
  <c r="F33" i="12"/>
  <c r="A34" i="12"/>
  <c r="E34" i="12" s="1"/>
  <c r="A44" i="16"/>
  <c r="G32" i="12"/>
  <c r="B42" i="16"/>
  <c r="B52" i="10" l="1"/>
  <c r="A53" i="10"/>
  <c r="E53" i="10" s="1"/>
  <c r="E44" i="16"/>
  <c r="G44" i="16" s="1"/>
  <c r="P44" i="16" s="1"/>
  <c r="R44" i="16" s="1"/>
  <c r="M32" i="12"/>
  <c r="F34" i="12"/>
  <c r="A35" i="12"/>
  <c r="E35" i="12" s="1"/>
  <c r="G33" i="12"/>
  <c r="A45" i="16"/>
  <c r="B43" i="16"/>
  <c r="A54" i="10" l="1"/>
  <c r="E54" i="10" s="1"/>
  <c r="E45" i="16"/>
  <c r="G45" i="16" s="1"/>
  <c r="P45" i="16" s="1"/>
  <c r="R45" i="16" s="1"/>
  <c r="B53" i="10"/>
  <c r="F35" i="12"/>
  <c r="M33" i="12"/>
  <c r="A36" i="12"/>
  <c r="E36" i="12" s="1"/>
  <c r="A46" i="16"/>
  <c r="G34" i="12"/>
  <c r="B44" i="16"/>
  <c r="A55" i="10" l="1"/>
  <c r="E55" i="10" s="1"/>
  <c r="E46" i="16"/>
  <c r="G46" i="16" s="1"/>
  <c r="P46" i="16" s="1"/>
  <c r="R46" i="16" s="1"/>
  <c r="B54" i="10"/>
  <c r="M34" i="12"/>
  <c r="F36" i="12"/>
  <c r="A37" i="12"/>
  <c r="E37" i="12" s="1"/>
  <c r="G35" i="12"/>
  <c r="A47" i="16"/>
  <c r="B45" i="16"/>
  <c r="B55" i="10" l="1"/>
  <c r="A56" i="10"/>
  <c r="E56" i="10" s="1"/>
  <c r="E47" i="16"/>
  <c r="G47" i="16" s="1"/>
  <c r="P47" i="16" s="1"/>
  <c r="R47" i="16" s="1"/>
  <c r="A38" i="12"/>
  <c r="E38" i="12" s="1"/>
  <c r="M35" i="12"/>
  <c r="F37" i="12"/>
  <c r="G37" i="12" s="1"/>
  <c r="A48" i="16"/>
  <c r="G36" i="12"/>
  <c r="B46" i="16"/>
  <c r="B47" i="16" s="1"/>
  <c r="B56" i="10" l="1"/>
  <c r="A57" i="10"/>
  <c r="E57" i="10" s="1"/>
  <c r="E48" i="16"/>
  <c r="G48" i="16" s="1"/>
  <c r="P48" i="16" s="1"/>
  <c r="R48" i="16" s="1"/>
  <c r="A39" i="12"/>
  <c r="E39" i="12" s="1"/>
  <c r="M36" i="12"/>
  <c r="M37" i="12"/>
  <c r="A49" i="16"/>
  <c r="F38" i="12"/>
  <c r="A40" i="12" l="1"/>
  <c r="E40" i="12" s="1"/>
  <c r="B57" i="10"/>
  <c r="A58" i="10"/>
  <c r="E58" i="10" s="1"/>
  <c r="E49" i="16"/>
  <c r="G49" i="16" s="1"/>
  <c r="P49" i="16" s="1"/>
  <c r="R49" i="16" s="1"/>
  <c r="G38" i="12"/>
  <c r="A50" i="16"/>
  <c r="F39" i="12"/>
  <c r="B48" i="16"/>
  <c r="A41" i="12"/>
  <c r="E41" i="12" s="1"/>
  <c r="B58" i="10" l="1"/>
  <c r="A59" i="10"/>
  <c r="E59" i="10" s="1"/>
  <c r="E50" i="16"/>
  <c r="G50" i="16" s="1"/>
  <c r="P50" i="16" s="1"/>
  <c r="R50" i="16" s="1"/>
  <c r="M38" i="12"/>
  <c r="A51" i="16"/>
  <c r="G39" i="12"/>
  <c r="F40" i="12"/>
  <c r="B49" i="16"/>
  <c r="A42" i="12"/>
  <c r="E42" i="12" s="1"/>
  <c r="A60" i="10" l="1"/>
  <c r="E60" i="10" s="1"/>
  <c r="E51" i="16"/>
  <c r="G51" i="16" s="1"/>
  <c r="P51" i="16" s="1"/>
  <c r="R51" i="16" s="1"/>
  <c r="B59" i="10"/>
  <c r="B60" i="10" s="1"/>
  <c r="M39" i="12"/>
  <c r="G40" i="12"/>
  <c r="A52" i="16"/>
  <c r="F41" i="12"/>
  <c r="B50" i="16"/>
  <c r="A43" i="12"/>
  <c r="E43" i="12" s="1"/>
  <c r="A61" i="10" l="1"/>
  <c r="E61" i="10" s="1"/>
  <c r="E52" i="16"/>
  <c r="B61" i="10"/>
  <c r="M40" i="12"/>
  <c r="G52" i="16"/>
  <c r="P52" i="16" s="1"/>
  <c r="R52" i="16" s="1"/>
  <c r="G41" i="12"/>
  <c r="A53" i="16"/>
  <c r="B51" i="16"/>
  <c r="F42" i="12"/>
  <c r="A44" i="12"/>
  <c r="E44" i="12" s="1"/>
  <c r="A62" i="10" l="1"/>
  <c r="E62" i="10" s="1"/>
  <c r="E53" i="16"/>
  <c r="G53" i="16" s="1"/>
  <c r="P53" i="16" s="1"/>
  <c r="R53" i="16" s="1"/>
  <c r="M41" i="12"/>
  <c r="A54" i="16"/>
  <c r="G42" i="12"/>
  <c r="B52" i="16"/>
  <c r="F43" i="12"/>
  <c r="A45" i="12"/>
  <c r="E45" i="12" s="1"/>
  <c r="B62" i="10" l="1"/>
  <c r="A63" i="10"/>
  <c r="E63" i="10" s="1"/>
  <c r="E54" i="16"/>
  <c r="G54" i="16" s="1"/>
  <c r="P54" i="16" s="1"/>
  <c r="R54" i="16" s="1"/>
  <c r="M42" i="12"/>
  <c r="A55" i="16"/>
  <c r="G43" i="12"/>
  <c r="F44" i="12"/>
  <c r="B53" i="16"/>
  <c r="A46" i="12"/>
  <c r="E46" i="12" s="1"/>
  <c r="B63" i="10" l="1"/>
  <c r="A64" i="10"/>
  <c r="E64" i="10" s="1"/>
  <c r="E55" i="16"/>
  <c r="G55" i="16" s="1"/>
  <c r="P55" i="16" s="1"/>
  <c r="R55" i="16" s="1"/>
  <c r="M43" i="12"/>
  <c r="G44" i="12"/>
  <c r="A56" i="16"/>
  <c r="B54" i="16"/>
  <c r="F45" i="12"/>
  <c r="A47" i="12"/>
  <c r="E47" i="12" s="1"/>
  <c r="B64" i="10" l="1"/>
  <c r="A65" i="10"/>
  <c r="E65" i="10" s="1"/>
  <c r="E56" i="16"/>
  <c r="G56" i="16" s="1"/>
  <c r="P56" i="16" s="1"/>
  <c r="R56" i="16" s="1"/>
  <c r="M44" i="12"/>
  <c r="G45" i="12"/>
  <c r="A57" i="16"/>
  <c r="F46" i="12"/>
  <c r="B55" i="16"/>
  <c r="A48" i="12"/>
  <c r="E48" i="12" s="1"/>
  <c r="B65" i="10" l="1"/>
  <c r="A66" i="10"/>
  <c r="E66" i="10" s="1"/>
  <c r="E57" i="16"/>
  <c r="G57" i="16" s="1"/>
  <c r="P57" i="16" s="1"/>
  <c r="R57" i="16" s="1"/>
  <c r="M45" i="12"/>
  <c r="G46" i="12"/>
  <c r="A58" i="16"/>
  <c r="F47" i="12"/>
  <c r="B56" i="16"/>
  <c r="B57" i="16" s="1"/>
  <c r="A49" i="12"/>
  <c r="E49" i="12" s="1"/>
  <c r="B66" i="10" l="1"/>
  <c r="A67" i="10"/>
  <c r="E67" i="10" s="1"/>
  <c r="E58" i="16"/>
  <c r="G58" i="16" s="1"/>
  <c r="P58" i="16" s="1"/>
  <c r="R58" i="16" s="1"/>
  <c r="M46" i="12"/>
  <c r="G47" i="12"/>
  <c r="B58" i="16"/>
  <c r="A59" i="16"/>
  <c r="F48" i="12"/>
  <c r="A50" i="12"/>
  <c r="E50" i="12" s="1"/>
  <c r="B67" i="10" l="1"/>
  <c r="A68" i="10"/>
  <c r="E68" i="10" s="1"/>
  <c r="E59" i="16"/>
  <c r="M47" i="12"/>
  <c r="G59" i="16"/>
  <c r="P59" i="16" s="1"/>
  <c r="R59" i="16" s="1"/>
  <c r="G48" i="12"/>
  <c r="A60" i="16"/>
  <c r="B59" i="16"/>
  <c r="F49" i="12"/>
  <c r="A51" i="12"/>
  <c r="E51" i="12" s="1"/>
  <c r="B68" i="10" l="1"/>
  <c r="A69" i="10"/>
  <c r="E69" i="10" s="1"/>
  <c r="E60" i="16"/>
  <c r="G60" i="16" s="1"/>
  <c r="P60" i="16" s="1"/>
  <c r="R60" i="16" s="1"/>
  <c r="M48" i="12"/>
  <c r="A61" i="16"/>
  <c r="B60" i="16"/>
  <c r="G49" i="12"/>
  <c r="F50" i="12"/>
  <c r="A52" i="12"/>
  <c r="E52" i="12" s="1"/>
  <c r="B69" i="10" l="1"/>
  <c r="B70" i="10" s="1"/>
  <c r="A70" i="10"/>
  <c r="E70" i="10" s="1"/>
  <c r="E61" i="16"/>
  <c r="G61" i="16" s="1"/>
  <c r="P61" i="16" s="1"/>
  <c r="R61" i="16" s="1"/>
  <c r="M49" i="12"/>
  <c r="G50" i="12"/>
  <c r="A62" i="16"/>
  <c r="B61" i="16"/>
  <c r="F51" i="12"/>
  <c r="A53" i="12"/>
  <c r="E53" i="12" s="1"/>
  <c r="A71" i="10" l="1"/>
  <c r="E71" i="10" s="1"/>
  <c r="E62" i="16"/>
  <c r="G62" i="16" s="1"/>
  <c r="P62" i="16" s="1"/>
  <c r="R62" i="16" s="1"/>
  <c r="B71" i="10"/>
  <c r="M50" i="12"/>
  <c r="A63" i="16"/>
  <c r="B62" i="16"/>
  <c r="G51" i="12"/>
  <c r="F52" i="12"/>
  <c r="A54" i="12"/>
  <c r="E54" i="12" s="1"/>
  <c r="A72" i="10" l="1"/>
  <c r="E72" i="10" s="1"/>
  <c r="E63" i="16"/>
  <c r="G63" i="16" s="1"/>
  <c r="P63" i="16" s="1"/>
  <c r="R63" i="16" s="1"/>
  <c r="M51" i="12"/>
  <c r="G52" i="12"/>
  <c r="A64" i="16"/>
  <c r="B63" i="16"/>
  <c r="F53" i="12"/>
  <c r="A55" i="12"/>
  <c r="E55" i="12" s="1"/>
  <c r="B72" i="10" l="1"/>
  <c r="B73" i="10" s="1"/>
  <c r="A73" i="10"/>
  <c r="E73" i="10" s="1"/>
  <c r="E64" i="16"/>
  <c r="M52" i="12"/>
  <c r="G64" i="16"/>
  <c r="P64" i="16" s="1"/>
  <c r="R64" i="16" s="1"/>
  <c r="G53" i="12"/>
  <c r="A65" i="16"/>
  <c r="B64" i="16"/>
  <c r="F54" i="12"/>
  <c r="A56" i="12"/>
  <c r="E56" i="12" s="1"/>
  <c r="A74" i="10" l="1"/>
  <c r="E74" i="10" s="1"/>
  <c r="E65" i="16"/>
  <c r="G65" i="16" s="1"/>
  <c r="P65" i="16" s="1"/>
  <c r="R65" i="16" s="1"/>
  <c r="M53" i="12"/>
  <c r="A66" i="16"/>
  <c r="B65" i="16"/>
  <c r="G54" i="12"/>
  <c r="F55" i="12"/>
  <c r="A57" i="12"/>
  <c r="E57" i="12" s="1"/>
  <c r="B74" i="10" l="1"/>
  <c r="B75" i="10" s="1"/>
  <c r="A75" i="10"/>
  <c r="E75" i="10" s="1"/>
  <c r="E66" i="16"/>
  <c r="G66" i="16" s="1"/>
  <c r="P66" i="16" s="1"/>
  <c r="R66" i="16" s="1"/>
  <c r="M54" i="12"/>
  <c r="G55" i="12"/>
  <c r="A67" i="16"/>
  <c r="B66" i="16"/>
  <c r="F56" i="12"/>
  <c r="A58" i="12"/>
  <c r="E58" i="12" s="1"/>
  <c r="A76" i="10" l="1"/>
  <c r="E76" i="10" s="1"/>
  <c r="E67" i="16"/>
  <c r="M55" i="12"/>
  <c r="G67" i="16"/>
  <c r="P67" i="16" s="1"/>
  <c r="R67" i="16" s="1"/>
  <c r="M67" i="16"/>
  <c r="H76" i="10" s="1"/>
  <c r="A68" i="16"/>
  <c r="B67" i="16"/>
  <c r="G56" i="12"/>
  <c r="F57" i="12"/>
  <c r="A59" i="12"/>
  <c r="E59" i="12" s="1"/>
  <c r="B76" i="10" l="1"/>
  <c r="A77" i="10"/>
  <c r="E77" i="10" s="1"/>
  <c r="E68" i="16"/>
  <c r="G68" i="16" s="1"/>
  <c r="P68" i="16" s="1"/>
  <c r="R68" i="16" s="1"/>
  <c r="M56" i="12"/>
  <c r="M68" i="16"/>
  <c r="H77" i="10" s="1"/>
  <c r="G57" i="12"/>
  <c r="A69" i="16"/>
  <c r="B68" i="16"/>
  <c r="F58" i="12"/>
  <c r="A60" i="12"/>
  <c r="E60" i="12" s="1"/>
  <c r="B77" i="10" l="1"/>
  <c r="A78" i="10"/>
  <c r="E78" i="10" s="1"/>
  <c r="E69" i="16"/>
  <c r="G69" i="16" s="1"/>
  <c r="P69" i="16" s="1"/>
  <c r="R69" i="16" s="1"/>
  <c r="M57" i="12"/>
  <c r="M69" i="16"/>
  <c r="H78" i="10" s="1"/>
  <c r="A70" i="16"/>
  <c r="B69" i="16"/>
  <c r="G58" i="12"/>
  <c r="F59" i="12"/>
  <c r="A61" i="12"/>
  <c r="E61" i="12" s="1"/>
  <c r="B78" i="10" l="1"/>
  <c r="A79" i="10"/>
  <c r="E79" i="10" s="1"/>
  <c r="E70" i="16"/>
  <c r="G70" i="16" s="1"/>
  <c r="P70" i="16" s="1"/>
  <c r="R70" i="16" s="1"/>
  <c r="M58" i="12"/>
  <c r="M70" i="16"/>
  <c r="H79" i="10" s="1"/>
  <c r="G59" i="12"/>
  <c r="A71" i="16"/>
  <c r="B70" i="16"/>
  <c r="F60" i="12"/>
  <c r="A62" i="12"/>
  <c r="E62" i="12" s="1"/>
  <c r="B79" i="10" l="1"/>
  <c r="A80" i="10"/>
  <c r="E80" i="10" s="1"/>
  <c r="E71" i="16"/>
  <c r="G71" i="16" s="1"/>
  <c r="P71" i="16" s="1"/>
  <c r="R71" i="16" s="1"/>
  <c r="M59" i="12"/>
  <c r="M71" i="16"/>
  <c r="H80" i="10" s="1"/>
  <c r="G60" i="12"/>
  <c r="A72" i="16"/>
  <c r="B71" i="16"/>
  <c r="F61" i="12"/>
  <c r="A63" i="12"/>
  <c r="E63" i="12" s="1"/>
  <c r="B80" i="10" l="1"/>
  <c r="A81" i="10"/>
  <c r="E81" i="10" s="1"/>
  <c r="E72" i="16"/>
  <c r="G72" i="16" s="1"/>
  <c r="P72" i="16" s="1"/>
  <c r="R72" i="16" s="1"/>
  <c r="M60" i="12"/>
  <c r="M72" i="16"/>
  <c r="H81" i="10" s="1"/>
  <c r="A73" i="16"/>
  <c r="B72" i="16"/>
  <c r="G61" i="12"/>
  <c r="F62" i="12"/>
  <c r="A64" i="12"/>
  <c r="E64" i="12" s="1"/>
  <c r="B81" i="10" l="1"/>
  <c r="A82" i="10"/>
  <c r="E82" i="10" s="1"/>
  <c r="E73" i="16"/>
  <c r="G73" i="16" s="1"/>
  <c r="P73" i="16" s="1"/>
  <c r="R73" i="16" s="1"/>
  <c r="M61" i="12"/>
  <c r="M73" i="16"/>
  <c r="H82" i="10" s="1"/>
  <c r="G62" i="12"/>
  <c r="A74" i="16"/>
  <c r="B73" i="16"/>
  <c r="F63" i="12"/>
  <c r="A65" i="12"/>
  <c r="E65" i="12" s="1"/>
  <c r="B82" i="10" l="1"/>
  <c r="A83" i="10"/>
  <c r="E83" i="10" s="1"/>
  <c r="E74" i="16"/>
  <c r="G74" i="16" s="1"/>
  <c r="P74" i="16" s="1"/>
  <c r="R74" i="16" s="1"/>
  <c r="M62" i="12"/>
  <c r="M74" i="16"/>
  <c r="H83" i="10" s="1"/>
  <c r="A75" i="16"/>
  <c r="B74" i="16"/>
  <c r="G63" i="12"/>
  <c r="F64" i="12"/>
  <c r="A66" i="12"/>
  <c r="E66" i="12" s="1"/>
  <c r="B83" i="10" l="1"/>
  <c r="A84" i="10"/>
  <c r="E84" i="10" s="1"/>
  <c r="E75" i="16"/>
  <c r="G75" i="16" s="1"/>
  <c r="P75" i="16" s="1"/>
  <c r="R75" i="16" s="1"/>
  <c r="M63" i="12"/>
  <c r="M75" i="16"/>
  <c r="H84" i="10" s="1"/>
  <c r="G64" i="12"/>
  <c r="A76" i="16"/>
  <c r="B75" i="16"/>
  <c r="F65" i="12"/>
  <c r="A67" i="12"/>
  <c r="E67" i="12" s="1"/>
  <c r="B84" i="10" l="1"/>
  <c r="A85" i="10"/>
  <c r="E85" i="10" s="1"/>
  <c r="E76" i="16"/>
  <c r="M64" i="12"/>
  <c r="G76" i="16"/>
  <c r="P76" i="16" s="1"/>
  <c r="R76" i="16" s="1"/>
  <c r="M76" i="16"/>
  <c r="H85" i="10" s="1"/>
  <c r="A77" i="16"/>
  <c r="B76" i="16"/>
  <c r="G65" i="12"/>
  <c r="F66" i="12"/>
  <c r="A68" i="12"/>
  <c r="E68" i="12" s="1"/>
  <c r="B85" i="10" l="1"/>
  <c r="A86" i="10"/>
  <c r="E86" i="10" s="1"/>
  <c r="E87" i="10" s="1"/>
  <c r="E77" i="16"/>
  <c r="G77" i="16" s="1"/>
  <c r="P77" i="16" s="1"/>
  <c r="R77" i="16" s="1"/>
  <c r="M65" i="12"/>
  <c r="B77" i="16"/>
  <c r="M77" i="16"/>
  <c r="H86" i="10" s="1"/>
  <c r="G66" i="12"/>
  <c r="A78" i="16"/>
  <c r="F67" i="12"/>
  <c r="A69" i="12"/>
  <c r="E69" i="12" s="1"/>
  <c r="B86" i="10" l="1"/>
  <c r="E78" i="16"/>
  <c r="G78" i="16" s="1"/>
  <c r="P78" i="16" s="1"/>
  <c r="R78" i="16" s="1"/>
  <c r="K78" i="16"/>
  <c r="N78" i="16"/>
  <c r="M66" i="12"/>
  <c r="B78" i="16"/>
  <c r="M78" i="16"/>
  <c r="A79" i="16"/>
  <c r="G67" i="12"/>
  <c r="F68" i="12"/>
  <c r="A70" i="12"/>
  <c r="E70" i="12" s="1"/>
  <c r="K79" i="16" l="1"/>
  <c r="N79" i="16"/>
  <c r="E79" i="16"/>
  <c r="G79" i="16" s="1"/>
  <c r="P79" i="16" s="1"/>
  <c r="R79" i="16" s="1"/>
  <c r="M67" i="12"/>
  <c r="B79" i="16"/>
  <c r="M79" i="16"/>
  <c r="G68" i="12"/>
  <c r="A80" i="16"/>
  <c r="F69" i="12"/>
  <c r="A71" i="12"/>
  <c r="E71" i="12" s="1"/>
  <c r="N80" i="16" l="1"/>
  <c r="K80" i="16"/>
  <c r="E80" i="16"/>
  <c r="G80" i="16" s="1"/>
  <c r="P80" i="16" s="1"/>
  <c r="R80" i="16" s="1"/>
  <c r="M68" i="12"/>
  <c r="M80" i="16"/>
  <c r="G69" i="12"/>
  <c r="A81" i="16"/>
  <c r="B80" i="16"/>
  <c r="F70" i="12"/>
  <c r="A72" i="12"/>
  <c r="E72" i="12" s="1"/>
  <c r="N81" i="16" l="1"/>
  <c r="K81" i="16"/>
  <c r="E81" i="16"/>
  <c r="G81" i="16" s="1"/>
  <c r="P81" i="16" s="1"/>
  <c r="R81" i="16" s="1"/>
  <c r="M69" i="12"/>
  <c r="M81" i="16"/>
  <c r="A82" i="16"/>
  <c r="B81" i="16"/>
  <c r="G70" i="12"/>
  <c r="F71" i="12"/>
  <c r="A73" i="12"/>
  <c r="E73" i="12" s="1"/>
  <c r="N82" i="16" l="1"/>
  <c r="E82" i="16"/>
  <c r="K82" i="16"/>
  <c r="M70" i="12"/>
  <c r="G82" i="16"/>
  <c r="P82" i="16" s="1"/>
  <c r="R82" i="16" s="1"/>
  <c r="M82" i="16"/>
  <c r="G71" i="12"/>
  <c r="A83" i="16"/>
  <c r="B82" i="16"/>
  <c r="F72" i="12"/>
  <c r="A74" i="12"/>
  <c r="E74" i="12" s="1"/>
  <c r="E83" i="16" l="1"/>
  <c r="G83" i="16" s="1"/>
  <c r="P83" i="16" s="1"/>
  <c r="R83" i="16" s="1"/>
  <c r="N83" i="16"/>
  <c r="K83" i="16"/>
  <c r="M71" i="12"/>
  <c r="M83" i="16"/>
  <c r="G72" i="12"/>
  <c r="A84" i="16"/>
  <c r="B83" i="16"/>
  <c r="F73" i="12"/>
  <c r="A75" i="12"/>
  <c r="E75" i="12" s="1"/>
  <c r="E84" i="16" l="1"/>
  <c r="G84" i="16" s="1"/>
  <c r="P84" i="16" s="1"/>
  <c r="R84" i="16" s="1"/>
  <c r="N84" i="16"/>
  <c r="K84" i="16"/>
  <c r="M72" i="12"/>
  <c r="M84" i="16"/>
  <c r="A85" i="16"/>
  <c r="B84" i="16"/>
  <c r="G73" i="12"/>
  <c r="F74" i="12"/>
  <c r="A76" i="12"/>
  <c r="E76" i="12" s="1"/>
  <c r="K85" i="16" l="1"/>
  <c r="E85" i="16"/>
  <c r="N85" i="16"/>
  <c r="M73" i="12"/>
  <c r="G85" i="16"/>
  <c r="P85" i="16" s="1"/>
  <c r="R85" i="16" s="1"/>
  <c r="M85" i="16"/>
  <c r="G74" i="12"/>
  <c r="A86" i="16"/>
  <c r="B85" i="16"/>
  <c r="F75" i="12"/>
  <c r="A77" i="12"/>
  <c r="E77" i="12" s="1"/>
  <c r="K86" i="16" l="1"/>
  <c r="E86" i="16"/>
  <c r="G86" i="16" s="1"/>
  <c r="P86" i="16" s="1"/>
  <c r="R86" i="16" s="1"/>
  <c r="N86" i="16"/>
  <c r="M74" i="12"/>
  <c r="M86" i="16"/>
  <c r="G75" i="12"/>
  <c r="A87" i="16"/>
  <c r="B86" i="16"/>
  <c r="F76" i="12"/>
  <c r="A78" i="12"/>
  <c r="E78" i="12" s="1"/>
  <c r="K87" i="16" l="1"/>
  <c r="N87" i="16"/>
  <c r="E87" i="16"/>
  <c r="G87" i="16" s="1"/>
  <c r="P87" i="16" s="1"/>
  <c r="R87" i="16" s="1"/>
  <c r="M75" i="12"/>
  <c r="M87" i="16"/>
  <c r="A88" i="16"/>
  <c r="B87" i="16"/>
  <c r="G76" i="12"/>
  <c r="F77" i="12"/>
  <c r="A79" i="12"/>
  <c r="E79" i="12" s="1"/>
  <c r="N88" i="16" l="1"/>
  <c r="K88" i="16"/>
  <c r="E88" i="16"/>
  <c r="G88" i="16" s="1"/>
  <c r="P88" i="16" s="1"/>
  <c r="R88" i="16" s="1"/>
  <c r="M76" i="12"/>
  <c r="M88" i="16"/>
  <c r="G77" i="12"/>
  <c r="A89" i="16"/>
  <c r="B88" i="16"/>
  <c r="F78" i="12"/>
  <c r="A80" i="12"/>
  <c r="E80" i="12" s="1"/>
  <c r="E89" i="16" l="1"/>
  <c r="G89" i="16" s="1"/>
  <c r="P89" i="16" s="1"/>
  <c r="R89" i="16" s="1"/>
  <c r="N89" i="16"/>
  <c r="K89" i="16"/>
  <c r="M77" i="12"/>
  <c r="M89" i="16"/>
  <c r="A90" i="16"/>
  <c r="B89" i="16"/>
  <c r="G78" i="12"/>
  <c r="F79" i="12"/>
  <c r="A81" i="12"/>
  <c r="E81" i="12" s="1"/>
  <c r="N90" i="16" l="1"/>
  <c r="E90" i="16"/>
  <c r="G90" i="16" s="1"/>
  <c r="P90" i="16" s="1"/>
  <c r="R90" i="16" s="1"/>
  <c r="K90" i="16"/>
  <c r="M78" i="12"/>
  <c r="M90" i="16"/>
  <c r="G79" i="12"/>
  <c r="A91" i="16"/>
  <c r="B90" i="16"/>
  <c r="F80" i="12"/>
  <c r="A82" i="12"/>
  <c r="E82" i="12" s="1"/>
  <c r="E91" i="16" l="1"/>
  <c r="G91" i="16" s="1"/>
  <c r="P91" i="16" s="1"/>
  <c r="R91" i="16" s="1"/>
  <c r="K91" i="16"/>
  <c r="N91" i="16"/>
  <c r="M79" i="12"/>
  <c r="M91" i="16"/>
  <c r="A92" i="16"/>
  <c r="B91" i="16"/>
  <c r="G80" i="12"/>
  <c r="F81" i="12"/>
  <c r="A83" i="12"/>
  <c r="E83" i="12" s="1"/>
  <c r="E92" i="16" l="1"/>
  <c r="N92" i="16"/>
  <c r="K92" i="16"/>
  <c r="M80" i="12"/>
  <c r="F83" i="12"/>
  <c r="G83" i="12" s="1"/>
  <c r="O89" i="16"/>
  <c r="O90" i="16"/>
  <c r="O88" i="16"/>
  <c r="O91" i="16"/>
  <c r="O92" i="16"/>
  <c r="G92" i="16"/>
  <c r="P92" i="16" s="1"/>
  <c r="R92" i="16" s="1"/>
  <c r="O87" i="16"/>
  <c r="M92" i="16"/>
  <c r="G81" i="12"/>
  <c r="A93" i="16"/>
  <c r="B92" i="16"/>
  <c r="A84" i="12"/>
  <c r="E84" i="12" s="1"/>
  <c r="F82" i="12"/>
  <c r="G82" i="12" s="1"/>
  <c r="K93" i="16" l="1"/>
  <c r="E93" i="16"/>
  <c r="N93" i="16"/>
  <c r="O28" i="16"/>
  <c r="L36" i="10" s="1"/>
  <c r="O29" i="16"/>
  <c r="L37" i="10" s="1"/>
  <c r="S29" i="16"/>
  <c r="S30" i="16"/>
  <c r="O31" i="16"/>
  <c r="L39" i="10" s="1"/>
  <c r="O34" i="16"/>
  <c r="L42" i="10" s="1"/>
  <c r="O32" i="16"/>
  <c r="L40" i="10" s="1"/>
  <c r="O33" i="16"/>
  <c r="L41" i="10" s="1"/>
  <c r="O38" i="16"/>
  <c r="L46" i="10" s="1"/>
  <c r="O37" i="16"/>
  <c r="L45" i="10" s="1"/>
  <c r="O39" i="16"/>
  <c r="L47" i="10" s="1"/>
  <c r="M82" i="12"/>
  <c r="M81" i="12"/>
  <c r="O42" i="16"/>
  <c r="L50" i="10" s="1"/>
  <c r="O41" i="16"/>
  <c r="L49" i="10" s="1"/>
  <c r="O46" i="16"/>
  <c r="L54" i="10" s="1"/>
  <c r="O48" i="16"/>
  <c r="L56" i="10" s="1"/>
  <c r="O47" i="16"/>
  <c r="L55" i="10" s="1"/>
  <c r="O49" i="16"/>
  <c r="L57" i="10" s="1"/>
  <c r="O50" i="16"/>
  <c r="L58" i="10" s="1"/>
  <c r="O51" i="16"/>
  <c r="L59" i="10" s="1"/>
  <c r="O54" i="16"/>
  <c r="L62" i="10" s="1"/>
  <c r="O53" i="16"/>
  <c r="L61" i="10" s="1"/>
  <c r="O55" i="16"/>
  <c r="L63" i="10" s="1"/>
  <c r="O56" i="16"/>
  <c r="L64" i="10" s="1"/>
  <c r="O57" i="16"/>
  <c r="L65" i="10" s="1"/>
  <c r="O60" i="16"/>
  <c r="L68" i="10" s="1"/>
  <c r="O58" i="16"/>
  <c r="L66" i="10" s="1"/>
  <c r="O59" i="16"/>
  <c r="L67" i="10" s="1"/>
  <c r="O61" i="16"/>
  <c r="L69" i="10" s="1"/>
  <c r="O62" i="16"/>
  <c r="L70" i="10" s="1"/>
  <c r="O63" i="16"/>
  <c r="L71" i="10" s="1"/>
  <c r="O67" i="16"/>
  <c r="L75" i="10" s="1"/>
  <c r="O70" i="16"/>
  <c r="L78" i="10" s="1"/>
  <c r="O73" i="16"/>
  <c r="L81" i="10" s="1"/>
  <c r="O72" i="16"/>
  <c r="L80" i="10" s="1"/>
  <c r="O13" i="16"/>
  <c r="O14" i="16"/>
  <c r="O16" i="16"/>
  <c r="O17" i="16"/>
  <c r="O18" i="16"/>
  <c r="O19" i="16"/>
  <c r="O21" i="16"/>
  <c r="O20" i="16"/>
  <c r="O22" i="16"/>
  <c r="O25" i="16"/>
  <c r="O30" i="16"/>
  <c r="L38" i="10" s="1"/>
  <c r="S31" i="16"/>
  <c r="O35" i="16"/>
  <c r="L43" i="10" s="1"/>
  <c r="O36" i="16"/>
  <c r="L44" i="10" s="1"/>
  <c r="O40" i="16"/>
  <c r="L48" i="10" s="1"/>
  <c r="O43" i="16"/>
  <c r="L51" i="10" s="1"/>
  <c r="O44" i="16"/>
  <c r="L52" i="10" s="1"/>
  <c r="O45" i="16"/>
  <c r="L53" i="10" s="1"/>
  <c r="O52" i="16"/>
  <c r="L60" i="10" s="1"/>
  <c r="O64" i="16"/>
  <c r="L72" i="10" s="1"/>
  <c r="O65" i="16"/>
  <c r="L73" i="10" s="1"/>
  <c r="O66" i="16"/>
  <c r="L74" i="10" s="1"/>
  <c r="O68" i="16"/>
  <c r="L76" i="10" s="1"/>
  <c r="O69" i="16"/>
  <c r="L77" i="10" s="1"/>
  <c r="O71" i="16"/>
  <c r="L79" i="10" s="1"/>
  <c r="O74" i="16"/>
  <c r="L82" i="10" s="1"/>
  <c r="O75" i="16"/>
  <c r="L83" i="10" s="1"/>
  <c r="O76" i="16"/>
  <c r="L84" i="10" s="1"/>
  <c r="O77" i="16"/>
  <c r="L85" i="10" s="1"/>
  <c r="O78" i="16"/>
  <c r="L86" i="10" s="1"/>
  <c r="O79" i="16"/>
  <c r="O83" i="16"/>
  <c r="O81" i="16"/>
  <c r="O80" i="16"/>
  <c r="O82" i="16"/>
  <c r="O84" i="16"/>
  <c r="O85" i="16"/>
  <c r="O86" i="16"/>
  <c r="O93" i="16"/>
  <c r="G93" i="16"/>
  <c r="P93" i="16" s="1"/>
  <c r="R93" i="16" s="1"/>
  <c r="M93" i="16"/>
  <c r="A94" i="16"/>
  <c r="B93" i="16"/>
  <c r="A85" i="12"/>
  <c r="E85" i="12" s="1"/>
  <c r="F94" i="12"/>
  <c r="L21" i="10" l="1"/>
  <c r="L28" i="10"/>
  <c r="L29" i="10"/>
  <c r="L27" i="10"/>
  <c r="L26" i="10"/>
  <c r="L25" i="10"/>
  <c r="L24" i="10"/>
  <c r="L30" i="10"/>
  <c r="L33" i="10"/>
  <c r="L22" i="10"/>
  <c r="K94" i="16"/>
  <c r="N94" i="16"/>
  <c r="E94" i="16"/>
  <c r="G94" i="16" s="1"/>
  <c r="P94" i="16" s="1"/>
  <c r="R94" i="16" s="1"/>
  <c r="O94" i="16"/>
  <c r="M94" i="16"/>
  <c r="A95" i="16"/>
  <c r="B94" i="16"/>
  <c r="A86" i="12"/>
  <c r="E86" i="12" s="1"/>
  <c r="M83" i="12"/>
  <c r="K95" i="16" l="1"/>
  <c r="N95" i="16"/>
  <c r="E95" i="16"/>
  <c r="G95" i="16" s="1"/>
  <c r="P95" i="16" s="1"/>
  <c r="R95" i="16" s="1"/>
  <c r="O95" i="16"/>
  <c r="M95" i="16"/>
  <c r="A96" i="16"/>
  <c r="B95" i="16"/>
  <c r="A87" i="12"/>
  <c r="E87" i="12" s="1"/>
  <c r="E96" i="16" l="1"/>
  <c r="N96" i="16"/>
  <c r="K96" i="16"/>
  <c r="O96" i="16"/>
  <c r="G96" i="16"/>
  <c r="P96" i="16" s="1"/>
  <c r="R96" i="16" s="1"/>
  <c r="M96" i="16"/>
  <c r="A97" i="16"/>
  <c r="B96" i="16"/>
  <c r="A88" i="12"/>
  <c r="E88" i="12" s="1"/>
  <c r="K97" i="16" l="1"/>
  <c r="N97" i="16"/>
  <c r="E97" i="16"/>
  <c r="G97" i="16" s="1"/>
  <c r="P97" i="16" s="1"/>
  <c r="R97" i="16" s="1"/>
  <c r="O97" i="16"/>
  <c r="M97" i="16"/>
  <c r="A98" i="16"/>
  <c r="B97" i="16"/>
  <c r="A89" i="12"/>
  <c r="E89" i="12" s="1"/>
  <c r="N98" i="16" l="1"/>
  <c r="E98" i="16"/>
  <c r="G98" i="16" s="1"/>
  <c r="P98" i="16" s="1"/>
  <c r="R98" i="16" s="1"/>
  <c r="K98" i="16"/>
  <c r="O98" i="16"/>
  <c r="M98" i="16"/>
  <c r="A99" i="16"/>
  <c r="B98" i="16"/>
  <c r="A90" i="12"/>
  <c r="E90" i="12" s="1"/>
  <c r="N99" i="16" l="1"/>
  <c r="E99" i="16"/>
  <c r="K99" i="16"/>
  <c r="O99" i="16"/>
  <c r="G99" i="16"/>
  <c r="P99" i="16" s="1"/>
  <c r="R99" i="16" s="1"/>
  <c r="M99" i="16"/>
  <c r="A100" i="16"/>
  <c r="B99" i="16"/>
  <c r="A91" i="12"/>
  <c r="E91" i="12" s="1"/>
  <c r="E100" i="16" l="1"/>
  <c r="G100" i="16" s="1"/>
  <c r="P100" i="16" s="1"/>
  <c r="R100" i="16" s="1"/>
  <c r="K100" i="16"/>
  <c r="N100" i="16"/>
  <c r="O100" i="16"/>
  <c r="M100" i="16"/>
  <c r="A101" i="16"/>
  <c r="B100" i="16"/>
  <c r="A92" i="12"/>
  <c r="E92" i="12" s="1"/>
  <c r="K101" i="16" l="1"/>
  <c r="E101" i="16"/>
  <c r="N101" i="16"/>
  <c r="O101" i="16"/>
  <c r="G101" i="16"/>
  <c r="P101" i="16" s="1"/>
  <c r="R101" i="16" s="1"/>
  <c r="M101" i="16"/>
  <c r="A102" i="16"/>
  <c r="B101" i="16"/>
  <c r="A93" i="12"/>
  <c r="E93" i="12" l="1"/>
  <c r="E94" i="12" s="1"/>
  <c r="E102" i="16"/>
  <c r="K102" i="16"/>
  <c r="N102" i="16"/>
  <c r="O102" i="16"/>
  <c r="G102" i="16"/>
  <c r="P102" i="16" s="1"/>
  <c r="R102" i="16" s="1"/>
  <c r="M102" i="16"/>
  <c r="A103" i="16"/>
  <c r="B102" i="16"/>
  <c r="K103" i="16" l="1"/>
  <c r="N103" i="16"/>
  <c r="E103" i="16"/>
  <c r="G103" i="16" s="1"/>
  <c r="P103" i="16" s="1"/>
  <c r="R103" i="16" s="1"/>
  <c r="O103" i="16"/>
  <c r="M103" i="16"/>
  <c r="A104" i="16"/>
  <c r="B103" i="16"/>
  <c r="N104" i="16" l="1"/>
  <c r="K104" i="16"/>
  <c r="E104" i="16"/>
  <c r="G104" i="16" s="1"/>
  <c r="P104" i="16" s="1"/>
  <c r="R104" i="16" s="1"/>
  <c r="O104" i="16"/>
  <c r="M104" i="16"/>
  <c r="A105" i="16"/>
  <c r="B104" i="16"/>
  <c r="N105" i="16" l="1"/>
  <c r="K105" i="16"/>
  <c r="E105" i="16"/>
  <c r="G105" i="16" s="1"/>
  <c r="P105" i="16" s="1"/>
  <c r="R105" i="16" s="1"/>
  <c r="O105" i="16"/>
  <c r="M105" i="16"/>
  <c r="A106" i="16"/>
  <c r="B105" i="16"/>
  <c r="N106" i="16" l="1"/>
  <c r="E106" i="16"/>
  <c r="G106" i="16" s="1"/>
  <c r="P106" i="16" s="1"/>
  <c r="R106" i="16" s="1"/>
  <c r="K106" i="16"/>
  <c r="O106" i="16"/>
  <c r="M106" i="16"/>
  <c r="B106" i="16"/>
  <c r="E107" i="16" l="1"/>
  <c r="I107" i="16"/>
  <c r="G107" i="16" l="1"/>
  <c r="S107" i="16" l="1"/>
  <c r="F87" i="10" s="1"/>
  <c r="Q9" i="16" l="1"/>
  <c r="Q11" i="16"/>
  <c r="Q8" i="16"/>
  <c r="Q10" i="16"/>
  <c r="F16" i="10" l="1"/>
  <c r="K7" i="16" l="1"/>
  <c r="I16" i="10" s="1"/>
  <c r="P8" i="16" l="1"/>
  <c r="R8" i="16" s="1"/>
  <c r="P9" i="16" l="1"/>
  <c r="R9" i="16" l="1"/>
  <c r="P11" i="16"/>
  <c r="R11" i="16" s="1"/>
  <c r="P10" i="16"/>
  <c r="R10" i="16" s="1"/>
  <c r="M47" i="16" l="1"/>
  <c r="M48" i="16" l="1"/>
  <c r="H56" i="10"/>
  <c r="H57" i="10" l="1"/>
  <c r="M49" i="16"/>
  <c r="H58" i="10" l="1"/>
  <c r="M50" i="16"/>
  <c r="H59" i="10" l="1"/>
  <c r="M51" i="16"/>
  <c r="H60" i="10" l="1"/>
  <c r="M52" i="16"/>
  <c r="H61" i="10" l="1"/>
  <c r="M53" i="16"/>
  <c r="H62" i="10" l="1"/>
  <c r="M54" i="16"/>
  <c r="H63" i="10" l="1"/>
  <c r="M55" i="16"/>
  <c r="H64" i="10" l="1"/>
  <c r="M56" i="16"/>
  <c r="H65" i="10" l="1"/>
  <c r="M57" i="16"/>
  <c r="H66" i="10" l="1"/>
  <c r="M58" i="16"/>
  <c r="H67" i="10" l="1"/>
  <c r="M59" i="16"/>
  <c r="H68" i="10" l="1"/>
  <c r="M60" i="16"/>
  <c r="H69" i="10" l="1"/>
  <c r="M61" i="16"/>
  <c r="H70" i="10" l="1"/>
  <c r="M62" i="16"/>
  <c r="H71" i="10" l="1"/>
  <c r="M63" i="16"/>
  <c r="H72" i="10" l="1"/>
  <c r="M64" i="16"/>
  <c r="H73" i="10" l="1"/>
  <c r="M65" i="16"/>
  <c r="H74" i="10" l="1"/>
  <c r="M66" i="16"/>
  <c r="H75" i="10" l="1"/>
  <c r="J14" i="8"/>
  <c r="C16" i="8" s="1"/>
  <c r="J24" i="8"/>
  <c r="J25" i="8"/>
  <c r="J26" i="8"/>
  <c r="J27" i="8"/>
  <c r="D11" i="10" l="1"/>
  <c r="J16" i="8"/>
  <c r="E29" i="8"/>
  <c r="E28" i="8"/>
  <c r="F30" i="10"/>
  <c r="G30" i="10" s="1"/>
  <c r="F23" i="10"/>
  <c r="G23" i="10" s="1"/>
  <c r="F20" i="10"/>
  <c r="F29" i="10"/>
  <c r="G29" i="10" s="1"/>
  <c r="F17" i="10"/>
  <c r="F25" i="10"/>
  <c r="G25" i="10" s="1"/>
  <c r="F21" i="10"/>
  <c r="G21" i="10" s="1"/>
  <c r="F22" i="10"/>
  <c r="G22" i="10" s="1"/>
  <c r="F18" i="10"/>
  <c r="F24" i="10"/>
  <c r="G24" i="10" s="1"/>
  <c r="F26" i="10"/>
  <c r="G26" i="10" s="1"/>
  <c r="F28" i="10"/>
  <c r="G28" i="10" s="1"/>
  <c r="F19" i="10"/>
  <c r="F27" i="10"/>
  <c r="G27" i="10" s="1"/>
  <c r="F36" i="10"/>
  <c r="G36" i="10" s="1"/>
  <c r="F44" i="10"/>
  <c r="G44" i="10" s="1"/>
  <c r="F43" i="10"/>
  <c r="G43" i="10" s="1"/>
  <c r="F31" i="10"/>
  <c r="G31" i="10" s="1"/>
  <c r="F35" i="10"/>
  <c r="G35" i="10" s="1"/>
  <c r="F42" i="10"/>
  <c r="G42" i="10" s="1"/>
  <c r="F41" i="10"/>
  <c r="G41" i="10" s="1"/>
  <c r="F37" i="10"/>
  <c r="G37" i="10" s="1"/>
  <c r="F34" i="10"/>
  <c r="G34" i="10" s="1"/>
  <c r="F40" i="10"/>
  <c r="G40" i="10" s="1"/>
  <c r="F38" i="10"/>
  <c r="G38" i="10" s="1"/>
  <c r="F33" i="10"/>
  <c r="G33" i="10" s="1"/>
  <c r="F32" i="10"/>
  <c r="G32" i="10" s="1"/>
  <c r="F39" i="10"/>
  <c r="G39" i="10" s="1"/>
  <c r="F45" i="10"/>
  <c r="G45" i="10" s="1"/>
  <c r="F47" i="10"/>
  <c r="G47" i="10" s="1"/>
  <c r="F46" i="10"/>
  <c r="G46" i="10" s="1"/>
  <c r="F49" i="10"/>
  <c r="G49" i="10" s="1"/>
  <c r="F48" i="10"/>
  <c r="G48" i="10" s="1"/>
  <c r="F50" i="10"/>
  <c r="G50" i="10" s="1"/>
  <c r="F86" i="10"/>
  <c r="G86" i="10" s="1"/>
  <c r="F52" i="10"/>
  <c r="G52" i="10" s="1"/>
  <c r="F53" i="10"/>
  <c r="G53" i="10" s="1"/>
  <c r="F51" i="10"/>
  <c r="G51" i="10" s="1"/>
  <c r="F54" i="10"/>
  <c r="G54" i="10" s="1"/>
  <c r="F63" i="10"/>
  <c r="G63" i="10" s="1"/>
  <c r="F65" i="10"/>
  <c r="G65" i="10" s="1"/>
  <c r="F55" i="10"/>
  <c r="G55" i="10" s="1"/>
  <c r="F73" i="10"/>
  <c r="G73" i="10" s="1"/>
  <c r="F57" i="10"/>
  <c r="G57" i="10" s="1"/>
  <c r="F67" i="10"/>
  <c r="G67" i="10" s="1"/>
  <c r="F75" i="10"/>
  <c r="G75" i="10" s="1"/>
  <c r="D10" i="10"/>
  <c r="C3" i="12"/>
  <c r="F80" i="10" l="1"/>
  <c r="G80" i="10" s="1"/>
  <c r="F79" i="10"/>
  <c r="G79" i="10" s="1"/>
  <c r="F66" i="10"/>
  <c r="G66" i="10" s="1"/>
  <c r="F83" i="10"/>
  <c r="G83" i="10" s="1"/>
  <c r="F84" i="10"/>
  <c r="G84" i="10" s="1"/>
  <c r="F56" i="10"/>
  <c r="G56" i="10" s="1"/>
  <c r="F76" i="10"/>
  <c r="G76" i="10" s="1"/>
  <c r="F68" i="10"/>
  <c r="G68" i="10" s="1"/>
  <c r="F69" i="10"/>
  <c r="G69" i="10" s="1"/>
  <c r="F60" i="10"/>
  <c r="G60" i="10" s="1"/>
  <c r="F64" i="10"/>
  <c r="G64" i="10" s="1"/>
  <c r="F58" i="10"/>
  <c r="G58" i="10" s="1"/>
  <c r="F82" i="10"/>
  <c r="G82" i="10" s="1"/>
  <c r="F77" i="10"/>
  <c r="G77" i="10" s="1"/>
  <c r="F70" i="10"/>
  <c r="G70" i="10" s="1"/>
  <c r="F62" i="10"/>
  <c r="G62" i="10" s="1"/>
  <c r="F59" i="10"/>
  <c r="G59" i="10" s="1"/>
  <c r="F74" i="10"/>
  <c r="G74" i="10" s="1"/>
  <c r="F85" i="10"/>
  <c r="G85" i="10" s="1"/>
  <c r="F71" i="10"/>
  <c r="G71" i="10" s="1"/>
  <c r="F72" i="10"/>
  <c r="G72" i="10" s="1"/>
  <c r="F81" i="10"/>
  <c r="G81" i="10" s="1"/>
  <c r="F78" i="10"/>
  <c r="G78" i="10" s="1"/>
  <c r="F61" i="10"/>
  <c r="G61" i="10" s="1"/>
  <c r="C94" i="12"/>
  <c r="D6" i="12"/>
  <c r="G7" i="12" s="1"/>
  <c r="M7" i="12" s="1"/>
  <c r="C16" i="10"/>
  <c r="C87" i="10" s="1"/>
  <c r="D3" i="12"/>
  <c r="D7" i="12"/>
  <c r="G8" i="12" s="1"/>
  <c r="M8" i="12" s="1"/>
  <c r="C7" i="16"/>
  <c r="D4" i="12"/>
  <c r="G5" i="12" s="1"/>
  <c r="M5" i="12" s="1"/>
  <c r="D5" i="12"/>
  <c r="G6" i="12" s="1"/>
  <c r="M6" i="12" s="1"/>
  <c r="M3" i="12"/>
  <c r="C1" i="12"/>
  <c r="G18" i="10" l="1"/>
  <c r="G20" i="10"/>
  <c r="K8" i="16"/>
  <c r="I17" i="10" s="1"/>
  <c r="K9" i="16"/>
  <c r="I18" i="10" s="1"/>
  <c r="K10" i="16"/>
  <c r="I19" i="10" s="1"/>
  <c r="K11" i="16"/>
  <c r="I20" i="10" s="1"/>
  <c r="K12" i="16"/>
  <c r="I21" i="10" s="1"/>
  <c r="K13" i="16"/>
  <c r="I22" i="10" s="1"/>
  <c r="K14" i="16"/>
  <c r="I23" i="10" s="1"/>
  <c r="K15" i="16"/>
  <c r="I24" i="10" s="1"/>
  <c r="K16" i="16"/>
  <c r="I25" i="10" s="1"/>
  <c r="K17" i="16"/>
  <c r="I26" i="10" s="1"/>
  <c r="K18" i="16"/>
  <c r="I27" i="10" s="1"/>
  <c r="K19" i="16"/>
  <c r="I28" i="10" s="1"/>
  <c r="K20" i="16"/>
  <c r="I29" i="10" s="1"/>
  <c r="K21" i="16"/>
  <c r="I30" i="10" s="1"/>
  <c r="G17" i="10"/>
  <c r="G19" i="10"/>
  <c r="K22" i="16"/>
  <c r="I31" i="10" s="1"/>
  <c r="K23" i="16"/>
  <c r="I32" i="10" s="1"/>
  <c r="K24" i="16"/>
  <c r="I33" i="10" s="1"/>
  <c r="K25" i="16"/>
  <c r="I34" i="10" s="1"/>
  <c r="K26" i="16"/>
  <c r="I35" i="10" s="1"/>
  <c r="K27" i="16"/>
  <c r="I36" i="10" s="1"/>
  <c r="K35" i="16"/>
  <c r="I44" i="10" s="1"/>
  <c r="K36" i="16"/>
  <c r="I45" i="10" s="1"/>
  <c r="K28" i="16"/>
  <c r="I37" i="10" s="1"/>
  <c r="K29" i="16"/>
  <c r="I38" i="10" s="1"/>
  <c r="K32" i="16"/>
  <c r="I41" i="10" s="1"/>
  <c r="K30" i="16"/>
  <c r="I39" i="10" s="1"/>
  <c r="K31" i="16"/>
  <c r="I40" i="10" s="1"/>
  <c r="K33" i="16"/>
  <c r="I42" i="10" s="1"/>
  <c r="K34" i="16"/>
  <c r="I43" i="10" s="1"/>
  <c r="K37" i="16"/>
  <c r="I46" i="10" s="1"/>
  <c r="K38" i="16"/>
  <c r="I47" i="10" s="1"/>
  <c r="K40" i="16"/>
  <c r="I49" i="10" s="1"/>
  <c r="K39" i="16"/>
  <c r="I48" i="10" s="1"/>
  <c r="K41" i="16"/>
  <c r="I50" i="10" s="1"/>
  <c r="K43" i="16"/>
  <c r="I52" i="10" s="1"/>
  <c r="K45" i="16"/>
  <c r="I54" i="10" s="1"/>
  <c r="K44" i="16"/>
  <c r="I53" i="10" s="1"/>
  <c r="K42" i="16"/>
  <c r="I51" i="10" s="1"/>
  <c r="K46" i="16"/>
  <c r="I55" i="10" s="1"/>
  <c r="K77" i="16"/>
  <c r="K68" i="16"/>
  <c r="K64" i="16"/>
  <c r="K63" i="16"/>
  <c r="K62" i="16"/>
  <c r="K73" i="16"/>
  <c r="K47" i="16"/>
  <c r="K72" i="16"/>
  <c r="K61" i="16"/>
  <c r="K49" i="16"/>
  <c r="K71" i="16"/>
  <c r="K67" i="16"/>
  <c r="K69" i="16"/>
  <c r="K56" i="16"/>
  <c r="K48" i="16"/>
  <c r="K59" i="16"/>
  <c r="K54" i="16"/>
  <c r="K58" i="16"/>
  <c r="P7" i="16"/>
  <c r="K65" i="16"/>
  <c r="K52" i="16"/>
  <c r="C107" i="16"/>
  <c r="M7" i="16"/>
  <c r="K51" i="16"/>
  <c r="K76" i="16"/>
  <c r="K57" i="16"/>
  <c r="K53" i="16"/>
  <c r="K74" i="16"/>
  <c r="K60" i="16"/>
  <c r="K50" i="16"/>
  <c r="K66" i="16"/>
  <c r="K70" i="16"/>
  <c r="K75" i="16"/>
  <c r="K55" i="16"/>
  <c r="G4" i="12"/>
  <c r="D16" i="10"/>
  <c r="I81" i="10" l="1"/>
  <c r="N72" i="16"/>
  <c r="K81" i="10" s="1"/>
  <c r="I75" i="10"/>
  <c r="N66" i="16"/>
  <c r="K75" i="10" s="1"/>
  <c r="H16" i="10"/>
  <c r="M8" i="16"/>
  <c r="N7" i="16"/>
  <c r="K16" i="10" s="1"/>
  <c r="I57" i="10"/>
  <c r="N48" i="16"/>
  <c r="K57" i="10" s="1"/>
  <c r="I56" i="10"/>
  <c r="N47" i="16"/>
  <c r="K56" i="10" s="1"/>
  <c r="N51" i="16"/>
  <c r="K60" i="10" s="1"/>
  <c r="I60" i="10"/>
  <c r="I65" i="10"/>
  <c r="N56" i="16"/>
  <c r="K65" i="10" s="1"/>
  <c r="I82" i="10"/>
  <c r="N73" i="16"/>
  <c r="K82" i="10" s="1"/>
  <c r="I79" i="10"/>
  <c r="N70" i="16"/>
  <c r="K79" i="10" s="1"/>
  <c r="N60" i="16"/>
  <c r="K69" i="10" s="1"/>
  <c r="I69" i="10"/>
  <c r="I78" i="10"/>
  <c r="N69" i="16"/>
  <c r="K78" i="10" s="1"/>
  <c r="I71" i="10"/>
  <c r="N62" i="16"/>
  <c r="K71" i="10" s="1"/>
  <c r="I61" i="10"/>
  <c r="N52" i="16"/>
  <c r="K61" i="10" s="1"/>
  <c r="Q7" i="16"/>
  <c r="G16" i="10"/>
  <c r="D87" i="10"/>
  <c r="G87" i="10" s="1"/>
  <c r="F89" i="10" s="1"/>
  <c r="I74" i="10"/>
  <c r="N65" i="16"/>
  <c r="K74" i="10" s="1"/>
  <c r="N67" i="16"/>
  <c r="K76" i="10" s="1"/>
  <c r="I76" i="10"/>
  <c r="I72" i="10"/>
  <c r="N63" i="16"/>
  <c r="K72" i="10" s="1"/>
  <c r="N74" i="16"/>
  <c r="K83" i="10" s="1"/>
  <c r="I83" i="10"/>
  <c r="H4" i="12"/>
  <c r="G94" i="12"/>
  <c r="M4" i="12"/>
  <c r="M95" i="12" s="1"/>
  <c r="N53" i="16"/>
  <c r="K62" i="10" s="1"/>
  <c r="I62" i="10"/>
  <c r="R7" i="16"/>
  <c r="R107" i="16" s="1"/>
  <c r="F90" i="10" s="1"/>
  <c r="P107" i="16"/>
  <c r="I80" i="10"/>
  <c r="N71" i="16"/>
  <c r="K80" i="10" s="1"/>
  <c r="N64" i="16"/>
  <c r="K73" i="10" s="1"/>
  <c r="I73" i="10"/>
  <c r="N50" i="16"/>
  <c r="K59" i="10" s="1"/>
  <c r="I59" i="10"/>
  <c r="I64" i="10"/>
  <c r="N55" i="16"/>
  <c r="K64" i="10" s="1"/>
  <c r="N57" i="16"/>
  <c r="K66" i="10" s="1"/>
  <c r="I66" i="10"/>
  <c r="I67" i="10"/>
  <c r="N58" i="16"/>
  <c r="K67" i="10" s="1"/>
  <c r="N49" i="16"/>
  <c r="K58" i="10" s="1"/>
  <c r="I58" i="10"/>
  <c r="I77" i="10"/>
  <c r="N68" i="16"/>
  <c r="K77" i="10" s="1"/>
  <c r="I68" i="10"/>
  <c r="N59" i="16"/>
  <c r="K68" i="10" s="1"/>
  <c r="I84" i="10"/>
  <c r="N75" i="16"/>
  <c r="K84" i="10" s="1"/>
  <c r="N76" i="16"/>
  <c r="K85" i="10" s="1"/>
  <c r="I85" i="10"/>
  <c r="I63" i="10"/>
  <c r="N54" i="16"/>
  <c r="K63" i="10" s="1"/>
  <c r="I70" i="10"/>
  <c r="N61" i="16"/>
  <c r="K70" i="10" s="1"/>
  <c r="N77" i="16"/>
  <c r="K86" i="10" s="1"/>
  <c r="I86" i="10"/>
  <c r="M9" i="16" l="1"/>
  <c r="H17" i="10"/>
  <c r="N8" i="16"/>
  <c r="K17" i="10" s="1"/>
  <c r="M10" i="16" l="1"/>
  <c r="N9" i="16"/>
  <c r="K18" i="10" s="1"/>
  <c r="H18" i="10"/>
  <c r="H19" i="10" l="1"/>
  <c r="M11" i="16"/>
  <c r="N10" i="16"/>
  <c r="K19" i="10" s="1"/>
  <c r="M12" i="16" l="1"/>
  <c r="N11" i="16"/>
  <c r="K20" i="10" s="1"/>
  <c r="H20" i="10"/>
  <c r="N12" i="16" l="1"/>
  <c r="K21" i="10" s="1"/>
  <c r="H21" i="10"/>
  <c r="M13" i="16"/>
  <c r="M14" i="16" l="1"/>
  <c r="N13" i="16"/>
  <c r="K22" i="10" s="1"/>
  <c r="H22" i="10"/>
  <c r="N14" i="16" l="1"/>
  <c r="K23" i="10" s="1"/>
  <c r="H23" i="10"/>
  <c r="M15" i="16"/>
  <c r="H24" i="10" l="1"/>
  <c r="M16" i="16"/>
  <c r="N15" i="16"/>
  <c r="K24" i="10" s="1"/>
  <c r="M17" i="16" l="1"/>
  <c r="N16" i="16"/>
  <c r="K25" i="10" s="1"/>
  <c r="H25" i="10"/>
  <c r="M18" i="16" l="1"/>
  <c r="N17" i="16"/>
  <c r="K26" i="10" s="1"/>
  <c r="H26" i="10"/>
  <c r="H27" i="10" l="1"/>
  <c r="M19" i="16"/>
  <c r="N18" i="16"/>
  <c r="K27" i="10" s="1"/>
  <c r="M20" i="16" l="1"/>
  <c r="N19" i="16"/>
  <c r="K28" i="10" s="1"/>
  <c r="H28" i="10"/>
  <c r="N20" i="16" l="1"/>
  <c r="K29" i="10" s="1"/>
  <c r="H29" i="10"/>
  <c r="M21" i="16"/>
  <c r="M22" i="16" l="1"/>
  <c r="N21" i="16"/>
  <c r="K30" i="10" s="1"/>
  <c r="H30" i="10"/>
  <c r="N22" i="16" l="1"/>
  <c r="K31" i="10" s="1"/>
  <c r="H31" i="10"/>
  <c r="M23" i="16"/>
  <c r="H32" i="10" l="1"/>
  <c r="M24" i="16"/>
  <c r="N23" i="16"/>
  <c r="K32" i="10" s="1"/>
  <c r="M25" i="16" l="1"/>
  <c r="N24" i="16"/>
  <c r="K33" i="10" s="1"/>
  <c r="H33" i="10"/>
  <c r="M26" i="16" l="1"/>
  <c r="N25" i="16"/>
  <c r="K34" i="10" s="1"/>
  <c r="H34" i="10"/>
  <c r="H35" i="10" l="1"/>
  <c r="M27" i="16"/>
  <c r="N26" i="16"/>
  <c r="K35" i="10" s="1"/>
  <c r="M28" i="16" l="1"/>
  <c r="H36" i="10"/>
  <c r="N27" i="16"/>
  <c r="K36" i="10" s="1"/>
  <c r="H37" i="10" l="1"/>
  <c r="N28" i="16"/>
  <c r="K37" i="10" s="1"/>
  <c r="M29" i="16"/>
  <c r="M30" i="16" l="1"/>
  <c r="N29" i="16"/>
  <c r="K38" i="10" s="1"/>
  <c r="H38" i="10"/>
  <c r="H39" i="10" l="1"/>
  <c r="N30" i="16"/>
  <c r="K39" i="10" s="1"/>
  <c r="M31" i="16"/>
  <c r="N31" i="16" l="1"/>
  <c r="K40" i="10" s="1"/>
  <c r="M32" i="16"/>
  <c r="H40" i="10"/>
  <c r="M33" i="16" l="1"/>
  <c r="N32" i="16"/>
  <c r="K41" i="10" s="1"/>
  <c r="H41" i="10"/>
  <c r="M34" i="16" l="1"/>
  <c r="H42" i="10"/>
  <c r="N33" i="16"/>
  <c r="K42" i="10" s="1"/>
  <c r="H43" i="10" l="1"/>
  <c r="M35" i="16"/>
  <c r="N34" i="16"/>
  <c r="K43" i="10" s="1"/>
  <c r="M36" i="16" l="1"/>
  <c r="H44" i="10"/>
  <c r="N35" i="16"/>
  <c r="K44" i="10" s="1"/>
  <c r="N36" i="16" l="1"/>
  <c r="K45" i="10" s="1"/>
  <c r="H45" i="10"/>
  <c r="M37" i="16"/>
  <c r="M38" i="16" l="1"/>
  <c r="N37" i="16"/>
  <c r="K46" i="10" s="1"/>
  <c r="H46" i="10"/>
  <c r="N38" i="16" l="1"/>
  <c r="K47" i="10" s="1"/>
  <c r="H47" i="10"/>
  <c r="M39" i="16"/>
  <c r="H48" i="10" l="1"/>
  <c r="M40" i="16"/>
  <c r="N39" i="16"/>
  <c r="K48" i="10" s="1"/>
  <c r="M41" i="16" l="1"/>
  <c r="H49" i="10"/>
  <c r="N40" i="16"/>
  <c r="K49" i="10" s="1"/>
  <c r="M42" i="16" l="1"/>
  <c r="N41" i="16"/>
  <c r="K50" i="10" s="1"/>
  <c r="H50" i="10"/>
  <c r="M43" i="16" l="1"/>
  <c r="H51" i="10"/>
  <c r="N42" i="16"/>
  <c r="K51" i="10" s="1"/>
  <c r="M44" i="16" l="1"/>
  <c r="H52" i="10"/>
  <c r="N43" i="16"/>
  <c r="K52" i="10" s="1"/>
  <c r="H53" i="10" l="1"/>
  <c r="N44" i="16"/>
  <c r="K53" i="10" s="1"/>
  <c r="M45" i="16"/>
  <c r="M46" i="16" l="1"/>
  <c r="H54" i="10"/>
  <c r="N45" i="16"/>
  <c r="K54" i="10" s="1"/>
  <c r="H55" i="10" l="1"/>
  <c r="N46" i="16"/>
  <c r="K55" i="10" s="1"/>
</calcChain>
</file>

<file path=xl/comments1.xml><?xml version="1.0" encoding="utf-8"?>
<comments xmlns="http://schemas.openxmlformats.org/spreadsheetml/2006/main">
  <authors>
    <author>Ponchok Phisanmetee</author>
  </authors>
  <commentList>
    <comment ref="C1" authorId="0" shapeId="0">
      <text>
        <r>
          <rPr>
            <b/>
            <sz val="9"/>
            <color indexed="81"/>
            <rFont val="Tahoma"/>
            <family val="2"/>
          </rPr>
          <t>Ponchok Phisanmetee:</t>
        </r>
        <r>
          <rPr>
            <sz val="9"/>
            <color indexed="81"/>
            <rFont val="Tahoma"/>
            <family val="2"/>
          </rPr>
          <t xml:space="preserve">
if cv normal polstat = ''
if cv rpu polstat='06'</t>
        </r>
      </text>
    </comment>
  </commentList>
</comments>
</file>

<file path=xl/sharedStrings.xml><?xml version="1.0" encoding="utf-8"?>
<sst xmlns="http://schemas.openxmlformats.org/spreadsheetml/2006/main" count="176" uniqueCount="108">
  <si>
    <t>อายุ</t>
  </si>
  <si>
    <t>ชื่อผู้สมัคร</t>
  </si>
  <si>
    <t>เพศ</t>
  </si>
  <si>
    <t xml:space="preserve">อายุ </t>
  </si>
  <si>
    <t>---</t>
  </si>
  <si>
    <t>ปี</t>
  </si>
  <si>
    <t>อัตราเบี้ยประกันภัย</t>
  </si>
  <si>
    <t>บาท</t>
  </si>
  <si>
    <t>ฐานภาษีเงินได้</t>
  </si>
  <si>
    <t>แสดงผลประโยชน์</t>
  </si>
  <si>
    <t>เบอร์โทรติดต่อ</t>
  </si>
  <si>
    <t>บาท/ปี</t>
  </si>
  <si>
    <t>ปีที่</t>
  </si>
  <si>
    <t>(หน่วย : บาท)</t>
  </si>
  <si>
    <t>อัตราผลตอบแทนสุทธิต่อปี(IRR)</t>
  </si>
  <si>
    <t>ทุนประกันภัยเริ่มต้น</t>
  </si>
  <si>
    <t>ชำระเบี้ยประกันภัย</t>
  </si>
  <si>
    <t>รายปี</t>
  </si>
  <si>
    <t>ราย 3 เดือน</t>
  </si>
  <si>
    <t>ราย 6 เดือน</t>
  </si>
  <si>
    <t>รายเดือน</t>
  </si>
  <si>
    <t>งวดละ</t>
  </si>
  <si>
    <t>เบี้ยประกันภัย
(ต้นปี)
(1)</t>
  </si>
  <si>
    <t>ส่วนลดภาษี
(สิ้นปี)
(2)</t>
  </si>
  <si>
    <t>รวมรับเงินทั้งสิ้น
(สิ้นปี)
(4)=(3)+(2)</t>
  </si>
  <si>
    <t>ความคุ้มครอง
ชีวิต</t>
  </si>
  <si>
    <t>CV_A</t>
  </si>
  <si>
    <t>แสดงรูปภาพ</t>
  </si>
  <si>
    <t>ใบอนุญาตนายหน้าเลขที่</t>
  </si>
  <si>
    <t>เรียนเสนอ</t>
  </si>
  <si>
    <t>รวม</t>
  </si>
  <si>
    <t>มูลค่าเวนคืน
กรมธรรม์
(สิ้นปี)</t>
  </si>
  <si>
    <t>ผลประโยชน์ที่ได้รับมากกว่าเบี้ยประกันชำระเท่ากับ</t>
  </si>
  <si>
    <t>สาขา</t>
  </si>
  <si>
    <t>อัตราเบี้ยประกันภัย ต่อทุนประกันภัย 1,000 บาท</t>
  </si>
  <si>
    <t>Age</t>
  </si>
  <si>
    <t>Male</t>
  </si>
  <si>
    <t>Female</t>
  </si>
  <si>
    <t>LFactor</t>
  </si>
  <si>
    <t>Polstat</t>
  </si>
  <si>
    <t>Covdur</t>
  </si>
  <si>
    <t>Emrate</t>
  </si>
  <si>
    <t>LValue</t>
  </si>
  <si>
    <t>Age From</t>
  </si>
  <si>
    <t>Age To</t>
  </si>
  <si>
    <t>Duration</t>
  </si>
  <si>
    <t>H</t>
  </si>
  <si>
    <r>
      <t xml:space="preserve">--- </t>
    </r>
    <r>
      <rPr>
        <b/>
        <sz val="10"/>
        <rFont val="Tahoma"/>
        <family val="2"/>
        <charset val="222"/>
      </rPr>
      <t>กรุณากรอกข้อมูล</t>
    </r>
  </si>
  <si>
    <t>กลับหน้าแรก</t>
  </si>
  <si>
    <t>เบี้ยประกันภัย</t>
  </si>
  <si>
    <t>ต้องการคำนวณ</t>
  </si>
  <si>
    <t>SA</t>
  </si>
  <si>
    <t>Premium</t>
  </si>
  <si>
    <t>พนักงานผู้ขาย</t>
  </si>
  <si>
    <t>088888888</t>
  </si>
  <si>
    <t>พระราม 9</t>
  </si>
  <si>
    <t>ธันวาคม</t>
  </si>
  <si>
    <t>พฤศจิกายน</t>
  </si>
  <si>
    <t>ตุลาคม</t>
  </si>
  <si>
    <t>กันยายน</t>
  </si>
  <si>
    <t>สิงหาคม</t>
  </si>
  <si>
    <t>กรกฎาคม</t>
  </si>
  <si>
    <t>มิถุนายน</t>
  </si>
  <si>
    <t>พฤษภาคม</t>
  </si>
  <si>
    <t>ค.ศ.</t>
  </si>
  <si>
    <t>current date</t>
  </si>
  <si>
    <t>เมษายน</t>
  </si>
  <si>
    <t>พ.ศ.</t>
  </si>
  <si>
    <t>t</t>
  </si>
  <si>
    <t>Issue date</t>
  </si>
  <si>
    <t>มีนาคม</t>
  </si>
  <si>
    <t>DATE</t>
  </si>
  <si>
    <t>Birth date</t>
  </si>
  <si>
    <t>กุมภาพันธ์</t>
  </si>
  <si>
    <t>มกราคม</t>
  </si>
  <si>
    <t>วัน</t>
  </si>
  <si>
    <t>เดือน</t>
  </si>
  <si>
    <t>ปี พ.ศ.</t>
  </si>
  <si>
    <t>วันเกิด</t>
  </si>
  <si>
    <t>วันที่ทำประกัน</t>
  </si>
  <si>
    <t>ใบเสนอราคาโครงการ</t>
  </si>
  <si>
    <t>ปีกรมธรรม์</t>
  </si>
  <si>
    <t>ความคุ้มครองกรณีเสียชีวิต</t>
  </si>
  <si>
    <t>มูลค่าเวนคืน</t>
  </si>
  <si>
    <t xml:space="preserve"> ณ ต้นปีกรมธรรม์</t>
  </si>
  <si>
    <t>ณ สิ้นปีกรมธรรม์</t>
  </si>
  <si>
    <t>หมายเหตุ : เอกสารนี้ใช้เพื่อการเสนอขายเบื้องต้นเท่านั้น โดยรายละเอียดความคุ้มครองรวมถึงผลประโยชน์จะระบุไว้ในกรมธรรม์พร้อมข้อกำหนดและเงื่อนไขอย่างสมบูรณ์</t>
  </si>
  <si>
    <t/>
  </si>
  <si>
    <t>IRR</t>
  </si>
  <si>
    <t>ทุน</t>
  </si>
  <si>
    <t>เบี้ย</t>
  </si>
  <si>
    <t>105%ของเบี้ยสะสม</t>
  </si>
  <si>
    <t>เงินบำนาญ</t>
  </si>
  <si>
    <t>เบี้ยสะสมหักบำนาญที่รับไปแล้ว</t>
  </si>
  <si>
    <t>105% ของเบี้ยสะสม</t>
  </si>
  <si>
    <t>จำนวนงวดเงินบำนาญที่บริษัทยังไม่ได้จ่าย</t>
  </si>
  <si>
    <t>มูลค่าปัจจุบันเงินบำนาญที่บริษัทยังไม่ได้จ่าย</t>
  </si>
  <si>
    <t>pension</t>
  </si>
  <si>
    <t>เงินบำนาญ (ต้นปี)
(3)</t>
  </si>
  <si>
    <t>นายทรัพย์เศรษฐี มั่งมีบำนาญ</t>
  </si>
  <si>
    <t>คุณลูกค้าคนสำคัญ</t>
  </si>
  <si>
    <t>เกษียณทวีสุข 90/1</t>
  </si>
  <si>
    <t>Min</t>
  </si>
  <si>
    <t>Max</t>
  </si>
  <si>
    <t>แบบ90/1</t>
  </si>
  <si>
    <t>คุ้มครองถึงอายุ 90 ปี ชำระเบี้ยประกันภัยครั้งเดียว</t>
  </si>
  <si>
    <t>แบบประกัน เกษียณทวีสุข 90/1</t>
  </si>
  <si>
    <t>จำนวนเงินเอาประกันภัย</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</si>
</sst>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quot;$&quot;#,##0.00_);[Red]\(&quot;$&quot;#,##0.00\)"/>
    <numFmt numFmtId="165" formatCode="_(* #,##0.00_);_(* \(#,##0.00\);_(* &quot;-&quot;??_);_(@_)"/>
    <numFmt numFmtId="166" formatCode="_-* #,##0_-;\-* #,##0_-;_-* &quot;-&quot;??_-;_-@_-"/>
    <numFmt numFmtId="167" formatCode="[$-1070000]d/mm/yyyy;@"/>
    <numFmt numFmtId="168" formatCode="0.000%"/>
    <numFmt numFmtId="169" formatCode="_(&quot;$&quot;* #,##0_);_(&quot;$&quot;* \(#,##0\);_(&quot;$&quot;* &quot; &quot;_);_(@_)"/>
    <numFmt numFmtId="170" formatCode="0.0%"/>
    <numFmt numFmtId="171" formatCode="#,##0;[Red]\-#,##0;&quot;-&quot;"/>
  </numFmts>
  <fonts count="41">
    <font>
      <sz val="14"/>
      <name val="Cordia New"/>
      <charset val="222"/>
    </font>
    <font>
      <sz val="11"/>
      <color theme="1"/>
      <name val="Calibri"/>
      <family val="2"/>
      <charset val="222"/>
      <scheme val="minor"/>
    </font>
    <font>
      <sz val="14"/>
      <name val="Cordia New"/>
      <family val="2"/>
    </font>
    <font>
      <b/>
      <sz val="14"/>
      <name val="Tahoma"/>
      <family val="2"/>
      <charset val="222"/>
    </font>
    <font>
      <u/>
      <sz val="14"/>
      <color indexed="12"/>
      <name val="Cordia New"/>
      <family val="2"/>
    </font>
    <font>
      <b/>
      <sz val="10"/>
      <name val="Tahoma"/>
      <family val="2"/>
      <charset val="222"/>
    </font>
    <font>
      <b/>
      <sz val="14"/>
      <color indexed="53"/>
      <name val="Tahoma"/>
      <family val="2"/>
      <charset val="222"/>
    </font>
    <font>
      <u/>
      <sz val="14"/>
      <color indexed="12"/>
      <name val="Cordia New"/>
      <family val="2"/>
      <charset val="222"/>
    </font>
    <font>
      <sz val="8"/>
      <name val="Cordia New"/>
      <family val="2"/>
    </font>
    <font>
      <sz val="8"/>
      <color rgb="FF000000"/>
      <name val="Tahoma"/>
      <family val="2"/>
    </font>
    <font>
      <u/>
      <sz val="14"/>
      <color indexed="12"/>
      <name val="Cordia New"/>
      <family val="2"/>
    </font>
    <font>
      <b/>
      <sz val="10"/>
      <name val="Calibri"/>
      <family val="2"/>
      <scheme val="minor"/>
    </font>
    <font>
      <b/>
      <sz val="14"/>
      <name val="Leelawadee"/>
      <family val="2"/>
    </font>
    <font>
      <sz val="14"/>
      <name val="Leelawadee"/>
      <family val="2"/>
    </font>
    <font>
      <sz val="11"/>
      <color rgb="FF000000"/>
      <name val="Calibri"/>
      <family val="2"/>
    </font>
    <font>
      <b/>
      <sz val="11"/>
      <color theme="1"/>
      <name val="Calibri"/>
      <family val="2"/>
      <scheme val="minor"/>
    </font>
    <font>
      <b/>
      <sz val="9"/>
      <color indexed="81"/>
      <name val="Tahoma"/>
      <family val="2"/>
    </font>
    <font>
      <sz val="9"/>
      <color indexed="81"/>
      <name val="Tahoma"/>
      <family val="2"/>
    </font>
    <font>
      <u/>
      <sz val="14"/>
      <name val="Leelawadee"/>
      <family val="2"/>
    </font>
    <font>
      <b/>
      <u/>
      <sz val="16"/>
      <color indexed="12"/>
      <name val="Cordia New"/>
      <family val="2"/>
    </font>
    <font>
      <b/>
      <u/>
      <sz val="14"/>
      <color indexed="12"/>
      <name val="Cordia New"/>
      <family val="2"/>
    </font>
    <font>
      <sz val="12"/>
      <name val="Leelawadee"/>
      <family val="2"/>
    </font>
    <font>
      <b/>
      <sz val="11"/>
      <name val="Leelawadee"/>
      <family val="2"/>
    </font>
    <font>
      <sz val="10"/>
      <color indexed="23"/>
      <name val="Arial"/>
      <family val="2"/>
    </font>
    <font>
      <b/>
      <sz val="10"/>
      <color indexed="23"/>
      <name val="Arial"/>
      <family val="2"/>
    </font>
    <font>
      <b/>
      <sz val="10"/>
      <color indexed="55"/>
      <name val="Arial"/>
      <family val="2"/>
    </font>
    <font>
      <b/>
      <sz val="8"/>
      <color rgb="FFFF0000"/>
      <name val="Tahoma"/>
      <family val="2"/>
      <charset val="222"/>
    </font>
    <font>
      <sz val="12"/>
      <color theme="1"/>
      <name val="Tahoma"/>
      <family val="2"/>
    </font>
    <font>
      <sz val="10"/>
      <color theme="1"/>
      <name val="Tahoma"/>
      <family val="2"/>
    </font>
    <font>
      <sz val="10"/>
      <name val="Arial"/>
      <family val="2"/>
    </font>
    <font>
      <sz val="9"/>
      <name val="Tahoma"/>
      <family val="2"/>
    </font>
    <font>
      <sz val="14"/>
      <color rgb="FFFF0000"/>
      <name val="Leelawadee"/>
      <family val="2"/>
    </font>
    <font>
      <b/>
      <sz val="10"/>
      <color rgb="FFFF0000"/>
      <name val="Tahoma"/>
      <family val="2"/>
      <charset val="222"/>
    </font>
    <font>
      <b/>
      <sz val="9"/>
      <color rgb="FFFF0000"/>
      <name val="Tahoma"/>
      <family val="2"/>
      <charset val="222"/>
    </font>
    <font>
      <sz val="11"/>
      <color rgb="FFFF0000"/>
      <name val="Calibri"/>
      <family val="2"/>
    </font>
    <font>
      <sz val="9"/>
      <color theme="0"/>
      <name val="Tahoma"/>
      <family val="2"/>
    </font>
    <font>
      <b/>
      <sz val="9"/>
      <name val="Tahoma"/>
      <family val="2"/>
    </font>
    <font>
      <sz val="16"/>
      <name val="Cordia New"/>
      <family val="2"/>
    </font>
    <font>
      <sz val="16"/>
      <name val="Angsana New"/>
      <family val="1"/>
    </font>
    <font>
      <sz val="14"/>
      <color rgb="FFFF0000"/>
      <name val="Cordia New"/>
      <family val="2"/>
    </font>
    <font>
      <sz val="10"/>
      <name val="Leelawadee"/>
      <family val="2"/>
    </font>
  </fonts>
  <fills count="1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66CC"/>
        <bgColor indexed="64"/>
      </patternFill>
    </fill>
    <fill>
      <patternFill patternType="solid">
        <fgColor rgb="FFFF99FF"/>
        <bgColor indexed="64"/>
      </patternFill>
    </fill>
    <fill>
      <patternFill patternType="solid">
        <fgColor rgb="FFFFCCFF"/>
        <bgColor indexed="64"/>
      </patternFill>
    </fill>
    <fill>
      <patternFill patternType="solid">
        <fgColor theme="0"/>
        <bgColor indexed="64"/>
      </patternFill>
    </fill>
    <fill>
      <patternFill patternType="solid">
        <fgColor indexed="47"/>
        <bgColor indexed="64"/>
      </patternFill>
    </fill>
    <fill>
      <patternFill patternType="solid">
        <fgColor indexed="8"/>
        <bgColor indexed="64"/>
      </patternFill>
    </fill>
    <fill>
      <patternFill patternType="solid">
        <fgColor rgb="FFFFC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medium">
        <color indexed="64"/>
      </right>
      <top/>
      <bottom/>
      <diagonal/>
    </border>
    <border>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s>
  <cellStyleXfs count="9">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2" fillId="0" borderId="0"/>
    <xf numFmtId="0" fontId="29" fillId="0" borderId="0"/>
    <xf numFmtId="43" fontId="29" fillId="0" borderId="0" applyFont="0" applyFill="0" applyBorder="0" applyAlignment="0" applyProtection="0"/>
    <xf numFmtId="0" fontId="29" fillId="0" borderId="0" applyNumberFormat="0" applyFont="0" applyFill="0" applyBorder="0" applyAlignment="0" applyProtection="0"/>
  </cellStyleXfs>
  <cellXfs count="281">
    <xf numFmtId="0" fontId="0" fillId="0" borderId="0" xfId="0"/>
    <xf numFmtId="0" fontId="5" fillId="2" borderId="0" xfId="0" applyFont="1" applyFill="1"/>
    <xf numFmtId="0" fontId="5" fillId="0" borderId="0" xfId="0" applyFont="1" applyFill="1"/>
    <xf numFmtId="0" fontId="5" fillId="2" borderId="0" xfId="0" applyFont="1" applyFill="1" applyProtection="1">
      <protection locked="0"/>
    </xf>
    <xf numFmtId="0" fontId="0" fillId="0" borderId="0" xfId="0" applyAlignment="1">
      <alignment horizontal="center"/>
    </xf>
    <xf numFmtId="3" fontId="0" fillId="0" borderId="0" xfId="0" applyNumberFormat="1"/>
    <xf numFmtId="9" fontId="5" fillId="2" borderId="0" xfId="0" applyNumberFormat="1" applyFont="1" applyFill="1"/>
    <xf numFmtId="9" fontId="5" fillId="2" borderId="0" xfId="0" applyNumberFormat="1" applyFont="1" applyFill="1" applyProtection="1">
      <protection locked="0"/>
    </xf>
    <xf numFmtId="0" fontId="5" fillId="2" borderId="0" xfId="0" applyFont="1" applyFill="1" applyAlignment="1">
      <alignment vertical="center"/>
    </xf>
    <xf numFmtId="0" fontId="5" fillId="0" borderId="0" xfId="0" applyFont="1" applyFill="1" applyAlignment="1">
      <alignment vertical="center"/>
    </xf>
    <xf numFmtId="0" fontId="5" fillId="2" borderId="0" xfId="0" applyFont="1" applyFill="1" applyAlignment="1" applyProtection="1">
      <alignment horizontal="center"/>
      <protection locked="0"/>
    </xf>
    <xf numFmtId="9" fontId="0" fillId="0" borderId="0" xfId="3" applyFont="1"/>
    <xf numFmtId="0" fontId="5" fillId="5" borderId="4" xfId="0" applyFont="1" applyFill="1" applyBorder="1" applyAlignment="1">
      <alignment horizontal="left"/>
    </xf>
    <xf numFmtId="0" fontId="5" fillId="5" borderId="4" xfId="0" applyFont="1" applyFill="1" applyBorder="1"/>
    <xf numFmtId="0" fontId="5" fillId="5" borderId="4" xfId="0" applyFont="1" applyFill="1" applyBorder="1" applyAlignment="1">
      <alignment vertical="center"/>
    </xf>
    <xf numFmtId="0" fontId="5" fillId="5" borderId="6" xfId="0" applyFont="1" applyFill="1" applyBorder="1"/>
    <xf numFmtId="0" fontId="5" fillId="5" borderId="0" xfId="0" applyFont="1" applyFill="1" applyBorder="1"/>
    <xf numFmtId="0" fontId="5" fillId="5" borderId="5" xfId="0" applyFont="1" applyFill="1" applyBorder="1"/>
    <xf numFmtId="0" fontId="5" fillId="5" borderId="0" xfId="0" applyFont="1" applyFill="1" applyBorder="1" applyAlignment="1">
      <alignment vertical="center"/>
    </xf>
    <xf numFmtId="0" fontId="5" fillId="5" borderId="5" xfId="0" applyFont="1" applyFill="1" applyBorder="1" applyAlignment="1">
      <alignment vertical="center"/>
    </xf>
    <xf numFmtId="0" fontId="5" fillId="5" borderId="7" xfId="0" applyFont="1" applyFill="1" applyBorder="1"/>
    <xf numFmtId="0" fontId="5" fillId="5" borderId="8" xfId="0" applyFont="1" applyFill="1" applyBorder="1"/>
    <xf numFmtId="0" fontId="6" fillId="5" borderId="0" xfId="0" quotePrefix="1" applyFont="1" applyFill="1" applyBorder="1" applyAlignment="1">
      <alignment horizontal="right"/>
    </xf>
    <xf numFmtId="0" fontId="5" fillId="5" borderId="0" xfId="0" quotePrefix="1" applyFont="1" applyFill="1" applyBorder="1" applyAlignment="1">
      <alignment horizontal="right" vertical="center"/>
    </xf>
    <xf numFmtId="0" fontId="6" fillId="5" borderId="7" xfId="0" quotePrefix="1" applyFont="1" applyFill="1" applyBorder="1" applyAlignment="1">
      <alignment horizontal="right"/>
    </xf>
    <xf numFmtId="0" fontId="7" fillId="7" borderId="6" xfId="2" applyFont="1" applyFill="1" applyBorder="1" applyAlignment="1" applyProtection="1"/>
    <xf numFmtId="0" fontId="7" fillId="7" borderId="8" xfId="2" applyFont="1" applyFill="1" applyBorder="1" applyAlignment="1" applyProtection="1"/>
    <xf numFmtId="0" fontId="5" fillId="7" borderId="0" xfId="0" applyFont="1" applyFill="1"/>
    <xf numFmtId="0" fontId="11" fillId="7" borderId="0" xfId="0" applyFont="1" applyFill="1" applyAlignment="1">
      <alignment horizontal="right"/>
    </xf>
    <xf numFmtId="0" fontId="11" fillId="7" borderId="0" xfId="0" applyFont="1" applyFill="1" applyAlignment="1">
      <alignment horizontal="right" vertical="justify"/>
    </xf>
    <xf numFmtId="0" fontId="0" fillId="0" borderId="0" xfId="0" applyAlignment="1">
      <alignment horizontal="left"/>
    </xf>
    <xf numFmtId="0" fontId="14" fillId="0" borderId="16" xfId="0" applyFont="1" applyBorder="1" applyAlignment="1">
      <alignment horizontal="center" vertical="center"/>
    </xf>
    <xf numFmtId="0" fontId="14" fillId="0" borderId="17" xfId="0" applyFont="1" applyBorder="1" applyAlignment="1">
      <alignment horizontal="center" vertical="center"/>
    </xf>
    <xf numFmtId="2" fontId="14" fillId="0" borderId="18" xfId="0" applyNumberFormat="1" applyFont="1" applyBorder="1" applyAlignment="1">
      <alignment horizontal="center" vertical="center"/>
    </xf>
    <xf numFmtId="3" fontId="5" fillId="2" borderId="0" xfId="0" applyNumberFormat="1" applyFont="1" applyFill="1"/>
    <xf numFmtId="0" fontId="15" fillId="0" borderId="1" xfId="4" applyFont="1" applyBorder="1"/>
    <xf numFmtId="0" fontId="1" fillId="0" borderId="0" xfId="4"/>
    <xf numFmtId="0" fontId="5" fillId="5" borderId="2" xfId="0" applyFont="1" applyFill="1" applyBorder="1" applyAlignment="1">
      <alignment horizontal="left"/>
    </xf>
    <xf numFmtId="0" fontId="5" fillId="5" borderId="3" xfId="0" applyFont="1" applyFill="1" applyBorder="1" applyAlignment="1">
      <alignment horizontal="left"/>
    </xf>
    <xf numFmtId="0" fontId="5" fillId="2" borderId="1"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vertical="center"/>
      <protection locked="0"/>
    </xf>
    <xf numFmtId="3" fontId="5" fillId="5" borderId="0" xfId="0" applyNumberFormat="1" applyFont="1" applyFill="1" applyBorder="1" applyAlignment="1" applyProtection="1">
      <alignment horizontal="center" vertical="center"/>
      <protection locked="0"/>
    </xf>
    <xf numFmtId="9" fontId="5" fillId="2" borderId="1" xfId="0" applyNumberFormat="1" applyFont="1" applyFill="1" applyBorder="1" applyAlignment="1" applyProtection="1">
      <alignment horizontal="center" vertical="center"/>
      <protection locked="0"/>
    </xf>
    <xf numFmtId="0" fontId="5" fillId="7" borderId="0" xfId="0" applyFont="1" applyFill="1" applyAlignment="1">
      <alignment vertical="center"/>
    </xf>
    <xf numFmtId="9" fontId="0" fillId="0" borderId="0" xfId="0" applyNumberFormat="1"/>
    <xf numFmtId="166" fontId="0" fillId="0" borderId="0" xfId="1" applyNumberFormat="1" applyFont="1"/>
    <xf numFmtId="0" fontId="5" fillId="7" borderId="0" xfId="0" applyFont="1" applyFill="1" applyAlignment="1">
      <alignment horizontal="right"/>
    </xf>
    <xf numFmtId="0" fontId="5" fillId="7" borderId="11" xfId="0" applyFont="1" applyFill="1" applyBorder="1"/>
    <xf numFmtId="0" fontId="7" fillId="7" borderId="11" xfId="2" applyFont="1" applyFill="1" applyBorder="1" applyAlignment="1" applyProtection="1">
      <alignment vertical="center"/>
    </xf>
    <xf numFmtId="0" fontId="0" fillId="2" borderId="9" xfId="0" applyFill="1" applyBorder="1" applyAlignment="1">
      <alignment vertical="center"/>
    </xf>
    <xf numFmtId="0" fontId="0" fillId="0" borderId="2" xfId="0" applyBorder="1"/>
    <xf numFmtId="3" fontId="5" fillId="3" borderId="1" xfId="0" applyNumberFormat="1" applyFont="1" applyFill="1" applyBorder="1" applyAlignment="1" applyProtection="1">
      <alignment horizontal="center" vertical="center"/>
      <protection hidden="1"/>
    </xf>
    <xf numFmtId="0" fontId="13" fillId="0" borderId="0" xfId="0" applyFont="1" applyBorder="1" applyAlignment="1">
      <alignment vertical="center"/>
    </xf>
    <xf numFmtId="165" fontId="0" fillId="0" borderId="0" xfId="0" applyNumberFormat="1"/>
    <xf numFmtId="0" fontId="2" fillId="0" borderId="0" xfId="5"/>
    <xf numFmtId="0" fontId="23" fillId="0" borderId="0" xfId="5" applyFont="1" applyFill="1" applyAlignment="1" applyProtection="1">
      <alignment horizontal="left"/>
      <protection hidden="1"/>
    </xf>
    <xf numFmtId="14" fontId="2" fillId="0" borderId="0" xfId="5" applyNumberFormat="1"/>
    <xf numFmtId="0" fontId="23" fillId="0" borderId="0" xfId="5" applyFont="1" applyFill="1" applyProtection="1">
      <protection hidden="1"/>
    </xf>
    <xf numFmtId="0" fontId="23" fillId="0" borderId="0" xfId="5" applyNumberFormat="1" applyFont="1" applyFill="1" applyProtection="1">
      <protection hidden="1"/>
    </xf>
    <xf numFmtId="167" fontId="24" fillId="0" borderId="0" xfId="5" applyNumberFormat="1" applyFont="1" applyFill="1" applyAlignment="1" applyProtection="1">
      <alignment horizontal="left"/>
      <protection hidden="1"/>
    </xf>
    <xf numFmtId="0" fontId="23" fillId="0" borderId="0" xfId="5" applyFont="1" applyFill="1" applyAlignment="1" applyProtection="1">
      <alignment horizontal="right"/>
      <protection hidden="1"/>
    </xf>
    <xf numFmtId="14" fontId="2" fillId="8" borderId="0" xfId="5" applyNumberFormat="1" applyFill="1" applyProtection="1">
      <protection hidden="1"/>
    </xf>
    <xf numFmtId="1" fontId="24" fillId="0" borderId="0" xfId="5" applyNumberFormat="1" applyFont="1" applyFill="1" applyProtection="1">
      <protection hidden="1"/>
    </xf>
    <xf numFmtId="1" fontId="25" fillId="9" borderId="0" xfId="5" applyNumberFormat="1" applyFont="1" applyFill="1" applyProtection="1">
      <protection hidden="1"/>
    </xf>
    <xf numFmtId="14" fontId="23" fillId="0" borderId="0" xfId="5" applyNumberFormat="1" applyFont="1" applyFill="1" applyProtection="1">
      <protection hidden="1"/>
    </xf>
    <xf numFmtId="0" fontId="26" fillId="5" borderId="0" xfId="0" applyFont="1" applyFill="1" applyBorder="1"/>
    <xf numFmtId="0" fontId="5" fillId="5" borderId="0" xfId="0" applyFont="1" applyFill="1" applyBorder="1" applyAlignment="1">
      <alignment horizontal="center"/>
    </xf>
    <xf numFmtId="0" fontId="29" fillId="0" borderId="0" xfId="6" applyProtection="1"/>
    <xf numFmtId="3" fontId="29" fillId="0" borderId="0" xfId="6" applyNumberFormat="1" applyProtection="1"/>
    <xf numFmtId="0" fontId="27" fillId="7" borderId="19" xfId="0" applyFont="1" applyFill="1" applyBorder="1" applyAlignment="1" applyProtection="1">
      <alignment horizontal="center"/>
      <protection locked="0"/>
    </xf>
    <xf numFmtId="0" fontId="27" fillId="7" borderId="20" xfId="0" applyFont="1" applyFill="1" applyBorder="1" applyAlignment="1" applyProtection="1">
      <alignment horizontal="center"/>
      <protection locked="0"/>
    </xf>
    <xf numFmtId="0" fontId="27" fillId="7" borderId="21" xfId="0" applyFont="1" applyFill="1" applyBorder="1" applyAlignment="1" applyProtection="1">
      <alignment horizontal="center"/>
      <protection locked="0"/>
    </xf>
    <xf numFmtId="0" fontId="27" fillId="7" borderId="22" xfId="0" applyFont="1" applyFill="1" applyBorder="1" applyAlignment="1" applyProtection="1">
      <alignment horizontal="center"/>
      <protection locked="0"/>
    </xf>
    <xf numFmtId="0" fontId="27" fillId="7" borderId="23" xfId="0" applyFont="1" applyFill="1" applyBorder="1" applyAlignment="1" applyProtection="1">
      <alignment horizontal="center"/>
      <protection locked="0"/>
    </xf>
    <xf numFmtId="0" fontId="27" fillId="7" borderId="24" xfId="0" applyFont="1" applyFill="1" applyBorder="1" applyAlignment="1" applyProtection="1">
      <alignment horizontal="center"/>
      <protection locked="0"/>
    </xf>
    <xf numFmtId="0" fontId="28" fillId="3" borderId="7" xfId="0" applyFont="1" applyFill="1" applyBorder="1" applyAlignment="1" applyProtection="1">
      <alignment horizontal="center" vertical="center"/>
    </xf>
    <xf numFmtId="166" fontId="0" fillId="0" borderId="0" xfId="0" applyNumberFormat="1"/>
    <xf numFmtId="168" fontId="0" fillId="0" borderId="0" xfId="0" applyNumberFormat="1"/>
    <xf numFmtId="0" fontId="32" fillId="5" borderId="4" xfId="0" applyFont="1" applyFill="1" applyBorder="1"/>
    <xf numFmtId="0" fontId="32" fillId="5" borderId="4" xfId="0" applyFont="1" applyFill="1" applyBorder="1" applyAlignment="1">
      <alignment horizontal="left"/>
    </xf>
    <xf numFmtId="0" fontId="32" fillId="5" borderId="4" xfId="0" applyFont="1" applyFill="1" applyBorder="1" applyAlignment="1">
      <alignment vertical="center"/>
    </xf>
    <xf numFmtId="0" fontId="2" fillId="0" borderId="0" xfId="0" applyFont="1" applyAlignment="1">
      <alignment horizontal="left"/>
    </xf>
    <xf numFmtId="3" fontId="5" fillId="2" borderId="0" xfId="0" applyNumberFormat="1" applyFont="1" applyFill="1" applyAlignment="1">
      <alignment vertical="center"/>
    </xf>
    <xf numFmtId="4" fontId="5" fillId="5" borderId="0" xfId="0" applyNumberFormat="1" applyFont="1" applyFill="1" applyBorder="1" applyAlignment="1" applyProtection="1">
      <alignment horizontal="center" vertical="center"/>
      <protection hidden="1"/>
    </xf>
    <xf numFmtId="0" fontId="5" fillId="2" borderId="1" xfId="0" applyFont="1" applyFill="1" applyBorder="1"/>
    <xf numFmtId="166" fontId="5" fillId="7" borderId="1" xfId="1" applyNumberFormat="1" applyFont="1" applyFill="1" applyBorder="1" applyAlignment="1"/>
    <xf numFmtId="166" fontId="5" fillId="7" borderId="11" xfId="1" applyNumberFormat="1" applyFont="1" applyFill="1" applyBorder="1" applyAlignment="1"/>
    <xf numFmtId="166" fontId="5" fillId="7" borderId="0" xfId="1" applyNumberFormat="1" applyFont="1" applyFill="1" applyBorder="1" applyAlignment="1"/>
    <xf numFmtId="0" fontId="32" fillId="2" borderId="0" xfId="0" applyFont="1" applyFill="1"/>
    <xf numFmtId="2" fontId="34" fillId="3" borderId="18" xfId="0" applyNumberFormat="1" applyFont="1" applyFill="1" applyBorder="1" applyAlignment="1">
      <alignment horizontal="center" vertical="center"/>
    </xf>
    <xf numFmtId="0" fontId="5" fillId="2" borderId="26" xfId="0" applyFont="1" applyFill="1" applyBorder="1"/>
    <xf numFmtId="0" fontId="5" fillId="2" borderId="16" xfId="0" applyFont="1" applyFill="1" applyBorder="1"/>
    <xf numFmtId="0" fontId="13" fillId="0" borderId="27" xfId="0" applyFont="1" applyBorder="1" applyAlignment="1">
      <alignment vertical="center"/>
    </xf>
    <xf numFmtId="3" fontId="13" fillId="0" borderId="28" xfId="0" applyNumberFormat="1" applyFont="1" applyBorder="1" applyAlignment="1">
      <alignment vertical="center"/>
    </xf>
    <xf numFmtId="166" fontId="13" fillId="0" borderId="28" xfId="1" applyNumberFormat="1" applyFont="1" applyBorder="1" applyAlignment="1">
      <alignment vertical="center"/>
    </xf>
    <xf numFmtId="164" fontId="13" fillId="0" borderId="28" xfId="0" applyNumberFormat="1" applyFont="1" applyBorder="1" applyAlignment="1">
      <alignment vertical="center"/>
    </xf>
    <xf numFmtId="0" fontId="13" fillId="0" borderId="25" xfId="0" applyFont="1" applyBorder="1" applyAlignment="1">
      <alignment vertical="center"/>
    </xf>
    <xf numFmtId="3" fontId="13" fillId="0" borderId="0" xfId="0" applyNumberFormat="1" applyFont="1" applyBorder="1" applyAlignment="1">
      <alignment vertical="center"/>
    </xf>
    <xf numFmtId="166" fontId="13" fillId="0" borderId="0" xfId="1" applyNumberFormat="1" applyFont="1" applyBorder="1" applyAlignment="1">
      <alignment vertical="center"/>
    </xf>
    <xf numFmtId="164" fontId="13" fillId="0" borderId="0" xfId="0" applyNumberFormat="1"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166" fontId="13" fillId="0" borderId="32" xfId="1" applyNumberFormat="1" applyFont="1" applyBorder="1" applyAlignment="1">
      <alignment vertical="center"/>
    </xf>
    <xf numFmtId="164" fontId="13" fillId="0" borderId="32" xfId="0" applyNumberFormat="1" applyFont="1" applyBorder="1" applyAlignment="1">
      <alignment vertical="center"/>
    </xf>
    <xf numFmtId="166" fontId="13" fillId="0" borderId="29" xfId="1" applyNumberFormat="1" applyFont="1" applyBorder="1" applyAlignment="1">
      <alignment vertical="center"/>
    </xf>
    <xf numFmtId="166" fontId="13" fillId="0" borderId="18" xfId="1" applyNumberFormat="1" applyFont="1" applyBorder="1" applyAlignment="1">
      <alignment vertical="center"/>
    </xf>
    <xf numFmtId="3" fontId="30" fillId="2" borderId="33" xfId="6" applyNumberFormat="1" applyFont="1" applyFill="1" applyBorder="1" applyAlignment="1" applyProtection="1">
      <alignment vertical="center"/>
    </xf>
    <xf numFmtId="3" fontId="30" fillId="2" borderId="34" xfId="6" applyNumberFormat="1" applyFont="1" applyFill="1" applyBorder="1" applyAlignment="1" applyProtection="1">
      <alignment vertical="center"/>
    </xf>
    <xf numFmtId="0" fontId="30" fillId="0" borderId="0" xfId="6" applyFont="1" applyFill="1" applyBorder="1" applyAlignment="1" applyProtection="1">
      <alignment horizontal="right"/>
    </xf>
    <xf numFmtId="0" fontId="30" fillId="0" borderId="0" xfId="6" applyFont="1" applyProtection="1"/>
    <xf numFmtId="0" fontId="30" fillId="0" borderId="33" xfId="6" applyFont="1" applyBorder="1" applyAlignment="1">
      <alignment vertical="center"/>
    </xf>
    <xf numFmtId="0" fontId="30" fillId="0" borderId="34" xfId="6" applyFont="1" applyBorder="1" applyAlignment="1">
      <alignment vertical="center"/>
    </xf>
    <xf numFmtId="169" fontId="30" fillId="0" borderId="0" xfId="6" applyNumberFormat="1" applyFont="1" applyProtection="1"/>
    <xf numFmtId="3" fontId="30" fillId="0" borderId="10" xfId="1" applyNumberFormat="1" applyFont="1" applyFill="1" applyBorder="1" applyAlignment="1" applyProtection="1">
      <alignment horizontal="center" vertical="center" wrapText="1"/>
    </xf>
    <xf numFmtId="3" fontId="30" fillId="0" borderId="9" xfId="1" applyNumberFormat="1" applyFont="1" applyFill="1" applyBorder="1" applyAlignment="1" applyProtection="1">
      <alignment horizontal="center" vertical="center" wrapText="1"/>
    </xf>
    <xf numFmtId="3" fontId="30" fillId="0" borderId="0" xfId="1" applyNumberFormat="1" applyFont="1" applyAlignment="1" applyProtection="1">
      <alignment horizontal="right"/>
    </xf>
    <xf numFmtId="166" fontId="30" fillId="0" borderId="0" xfId="1" applyNumberFormat="1" applyFont="1" applyAlignment="1" applyProtection="1">
      <alignment horizontal="right"/>
    </xf>
    <xf numFmtId="3" fontId="30" fillId="0" borderId="33" xfId="1" applyNumberFormat="1" applyFont="1" applyBorder="1" applyAlignment="1">
      <alignment horizontal="right" vertical="center"/>
    </xf>
    <xf numFmtId="3" fontId="30" fillId="0" borderId="34" xfId="1" applyNumberFormat="1" applyFont="1" applyBorder="1" applyAlignment="1">
      <alignment horizontal="right" vertical="center"/>
    </xf>
    <xf numFmtId="166" fontId="35" fillId="0" borderId="15" xfId="1" applyNumberFormat="1" applyFont="1" applyBorder="1" applyAlignment="1">
      <alignment horizontal="right" vertical="center"/>
    </xf>
    <xf numFmtId="3" fontId="35" fillId="0" borderId="0" xfId="1" applyNumberFormat="1" applyFont="1" applyAlignment="1" applyProtection="1">
      <alignment horizontal="right"/>
      <protection hidden="1"/>
    </xf>
    <xf numFmtId="3" fontId="30" fillId="0" borderId="33" xfId="1" applyNumberFormat="1" applyFont="1" applyFill="1" applyBorder="1" applyAlignment="1" applyProtection="1">
      <alignment horizontal="right" vertical="center"/>
    </xf>
    <xf numFmtId="3" fontId="35" fillId="0" borderId="15" xfId="1" applyNumberFormat="1" applyFont="1" applyBorder="1" applyAlignment="1">
      <alignment horizontal="right" vertical="center"/>
    </xf>
    <xf numFmtId="3" fontId="30" fillId="0" borderId="1" xfId="1" applyNumberFormat="1" applyFont="1" applyBorder="1" applyAlignment="1" applyProtection="1">
      <alignment horizontal="right"/>
    </xf>
    <xf numFmtId="0" fontId="36" fillId="2" borderId="0" xfId="6" applyFont="1" applyFill="1" applyBorder="1" applyAlignment="1" applyProtection="1">
      <alignment horizontal="center"/>
    </xf>
    <xf numFmtId="0" fontId="30" fillId="2" borderId="0" xfId="6" applyFont="1" applyFill="1" applyAlignment="1" applyProtection="1">
      <alignment horizontal="center" vertical="center"/>
    </xf>
    <xf numFmtId="0" fontId="30" fillId="0" borderId="0" xfId="6" applyFont="1" applyAlignment="1" applyProtection="1">
      <alignment horizontal="center"/>
    </xf>
    <xf numFmtId="166" fontId="29" fillId="0" borderId="0" xfId="1" applyNumberFormat="1" applyFont="1" applyProtection="1"/>
    <xf numFmtId="0" fontId="30" fillId="2" borderId="12" xfId="6" applyFont="1" applyFill="1" applyBorder="1" applyAlignment="1" applyProtection="1">
      <alignment horizontal="center" vertical="center"/>
    </xf>
    <xf numFmtId="170" fontId="29" fillId="0" borderId="0" xfId="6" applyNumberFormat="1" applyProtection="1"/>
    <xf numFmtId="10" fontId="29" fillId="0" borderId="0" xfId="3" applyNumberFormat="1" applyFont="1" applyProtection="1"/>
    <xf numFmtId="0" fontId="2" fillId="0" borderId="0" xfId="0" applyFont="1"/>
    <xf numFmtId="2" fontId="0" fillId="0" borderId="0" xfId="0" applyNumberFormat="1"/>
    <xf numFmtId="10" fontId="0" fillId="0" borderId="0" xfId="0" applyNumberFormat="1"/>
    <xf numFmtId="0" fontId="30" fillId="2" borderId="33" xfId="6" applyFont="1" applyFill="1" applyBorder="1" applyAlignment="1" applyProtection="1">
      <alignment horizontal="center" vertical="center"/>
    </xf>
    <xf numFmtId="0" fontId="30" fillId="2" borderId="34" xfId="6" applyFont="1" applyFill="1" applyBorder="1" applyAlignment="1" applyProtection="1">
      <alignment horizontal="center" vertical="center"/>
    </xf>
    <xf numFmtId="3" fontId="30" fillId="0" borderId="34" xfId="1" applyNumberFormat="1" applyFont="1" applyFill="1" applyBorder="1" applyAlignment="1" applyProtection="1">
      <alignment horizontal="right" vertical="center"/>
    </xf>
    <xf numFmtId="0" fontId="30" fillId="2" borderId="35" xfId="6" applyFont="1" applyFill="1" applyBorder="1" applyAlignment="1" applyProtection="1">
      <alignment horizontal="center" vertical="center"/>
    </xf>
    <xf numFmtId="3" fontId="30" fillId="2" borderId="35" xfId="6" applyNumberFormat="1" applyFont="1" applyFill="1" applyBorder="1" applyAlignment="1" applyProtection="1">
      <alignment vertical="center"/>
    </xf>
    <xf numFmtId="0" fontId="30" fillId="0" borderId="35" xfId="6" applyFont="1" applyBorder="1" applyAlignment="1">
      <alignment vertical="center"/>
    </xf>
    <xf numFmtId="3" fontId="30" fillId="0" borderId="35" xfId="1" applyNumberFormat="1" applyFont="1" applyBorder="1" applyAlignment="1">
      <alignment horizontal="right" vertical="center"/>
    </xf>
    <xf numFmtId="3" fontId="30" fillId="0" borderId="35" xfId="1" applyNumberFormat="1" applyFont="1" applyFill="1" applyBorder="1" applyAlignment="1" applyProtection="1">
      <alignment horizontal="right" vertical="center"/>
    </xf>
    <xf numFmtId="0" fontId="30" fillId="2" borderId="1" xfId="6" applyFont="1" applyFill="1" applyBorder="1" applyAlignment="1" applyProtection="1">
      <alignment horizontal="center" vertical="center"/>
    </xf>
    <xf numFmtId="0" fontId="37" fillId="0" borderId="13" xfId="0" applyFont="1" applyBorder="1" applyAlignment="1">
      <alignment horizontal="center" vertical="center" wrapText="1"/>
    </xf>
    <xf numFmtId="0" fontId="37" fillId="0" borderId="16" xfId="0" applyFont="1" applyBorder="1" applyAlignment="1">
      <alignment horizontal="center" vertical="center" wrapText="1"/>
    </xf>
    <xf numFmtId="0" fontId="38" fillId="0" borderId="36" xfId="0" applyFont="1" applyBorder="1" applyAlignment="1">
      <alignment horizontal="center" vertical="center" wrapText="1"/>
    </xf>
    <xf numFmtId="3" fontId="38" fillId="0" borderId="30" xfId="0" applyNumberFormat="1" applyFont="1" applyBorder="1" applyAlignment="1">
      <alignment horizontal="center" vertical="center" wrapText="1"/>
    </xf>
    <xf numFmtId="0" fontId="38" fillId="0" borderId="30"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9" fillId="3" borderId="0" xfId="0" applyFont="1" applyFill="1"/>
    <xf numFmtId="166" fontId="39" fillId="3" borderId="0" xfId="1" applyNumberFormat="1" applyFont="1" applyFill="1"/>
    <xf numFmtId="0" fontId="20" fillId="0" borderId="1" xfId="2" applyFont="1" applyBorder="1" applyAlignment="1" applyProtection="1">
      <alignment horizontal="center"/>
      <protection locked="0"/>
    </xf>
    <xf numFmtId="0" fontId="13"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3" fontId="13" fillId="0" borderId="0" xfId="1" applyNumberFormat="1" applyFont="1" applyAlignment="1" applyProtection="1">
      <alignment horizontal="center" vertical="center"/>
      <protection hidden="1"/>
    </xf>
    <xf numFmtId="3" fontId="13" fillId="0" borderId="0" xfId="0" applyNumberFormat="1" applyFont="1" applyAlignment="1" applyProtection="1">
      <alignment horizontal="center" vertical="center"/>
      <protection hidden="1"/>
    </xf>
    <xf numFmtId="0" fontId="21" fillId="0" borderId="0" xfId="0" applyFont="1" applyAlignment="1" applyProtection="1">
      <alignment vertical="center"/>
      <protection hidden="1"/>
    </xf>
    <xf numFmtId="0" fontId="18" fillId="0" borderId="0" xfId="0" applyFont="1" applyAlignment="1" applyProtection="1">
      <alignment horizontal="left" vertical="center"/>
      <protection hidden="1"/>
    </xf>
    <xf numFmtId="0" fontId="13" fillId="0" borderId="7" xfId="0" applyFont="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13" fillId="0" borderId="14" xfId="0" applyFont="1" applyBorder="1" applyAlignment="1" applyProtection="1">
      <alignment horizontal="center" vertical="center"/>
      <protection hidden="1"/>
    </xf>
    <xf numFmtId="3" fontId="13" fillId="0" borderId="0" xfId="0" applyNumberFormat="1" applyFont="1" applyBorder="1" applyAlignment="1" applyProtection="1">
      <alignment horizontal="center" vertical="center"/>
      <protection hidden="1"/>
    </xf>
    <xf numFmtId="3" fontId="13" fillId="0" borderId="14" xfId="0" applyNumberFormat="1" applyFont="1" applyBorder="1" applyAlignment="1" applyProtection="1">
      <alignment horizontal="center" vertical="center"/>
      <protection hidden="1"/>
    </xf>
    <xf numFmtId="9" fontId="13" fillId="0" borderId="14" xfId="3"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13" fillId="0" borderId="0" xfId="0" applyFont="1" applyBorder="1" applyAlignment="1" applyProtection="1">
      <alignment vertical="center"/>
      <protection hidden="1"/>
    </xf>
    <xf numFmtId="3" fontId="40" fillId="0" borderId="33" xfId="0" applyNumberFormat="1" applyFont="1" applyBorder="1" applyAlignment="1" applyProtection="1">
      <alignment horizontal="center" vertical="center"/>
      <protection hidden="1"/>
    </xf>
    <xf numFmtId="9" fontId="40" fillId="2" borderId="33" xfId="3" applyFont="1" applyFill="1" applyBorder="1" applyAlignment="1" applyProtection="1">
      <alignment horizontal="center" vertical="center"/>
      <protection hidden="1"/>
    </xf>
    <xf numFmtId="3" fontId="40" fillId="2" borderId="33" xfId="1" applyNumberFormat="1" applyFont="1" applyFill="1" applyBorder="1" applyAlignment="1" applyProtection="1">
      <alignment horizontal="center" vertical="center"/>
      <protection hidden="1"/>
    </xf>
    <xf numFmtId="3" fontId="40" fillId="0" borderId="33" xfId="1" applyNumberFormat="1" applyFont="1" applyBorder="1" applyAlignment="1" applyProtection="1">
      <alignment horizontal="center" vertical="center"/>
      <protection hidden="1"/>
    </xf>
    <xf numFmtId="3" fontId="40" fillId="0" borderId="33" xfId="3" applyNumberFormat="1" applyFont="1" applyBorder="1" applyAlignment="1" applyProtection="1">
      <alignment horizontal="center" vertical="center"/>
      <protection hidden="1"/>
    </xf>
    <xf numFmtId="3" fontId="40" fillId="0" borderId="34" xfId="0" applyNumberFormat="1" applyFont="1" applyBorder="1" applyAlignment="1" applyProtection="1">
      <alignment horizontal="center" vertical="center"/>
      <protection hidden="1"/>
    </xf>
    <xf numFmtId="3" fontId="40" fillId="2" borderId="34" xfId="6" applyNumberFormat="1" applyFont="1" applyFill="1" applyBorder="1" applyAlignment="1" applyProtection="1">
      <alignment horizontal="center" vertical="center"/>
      <protection hidden="1"/>
    </xf>
    <xf numFmtId="9" fontId="40" fillId="2" borderId="34" xfId="3" applyFont="1" applyFill="1" applyBorder="1" applyAlignment="1" applyProtection="1">
      <alignment horizontal="center" vertical="center"/>
      <protection hidden="1"/>
    </xf>
    <xf numFmtId="3" fontId="40" fillId="2" borderId="34" xfId="1" applyNumberFormat="1" applyFont="1" applyFill="1" applyBorder="1" applyAlignment="1" applyProtection="1">
      <alignment horizontal="center" vertical="center"/>
      <protection hidden="1"/>
    </xf>
    <xf numFmtId="3" fontId="40" fillId="0" borderId="34" xfId="1" applyNumberFormat="1" applyFont="1" applyBorder="1" applyAlignment="1" applyProtection="1">
      <alignment horizontal="center" vertical="center"/>
      <protection hidden="1"/>
    </xf>
    <xf numFmtId="3" fontId="40" fillId="0" borderId="34" xfId="3" applyNumberFormat="1" applyFont="1" applyBorder="1" applyAlignment="1" applyProtection="1">
      <alignment horizontal="center" vertical="center"/>
      <protection hidden="1"/>
    </xf>
    <xf numFmtId="3" fontId="40" fillId="0" borderId="37" xfId="0" applyNumberFormat="1" applyFont="1" applyBorder="1" applyAlignment="1" applyProtection="1">
      <alignment horizontal="center" vertical="center"/>
      <protection hidden="1"/>
    </xf>
    <xf numFmtId="0" fontId="12" fillId="0" borderId="0" xfId="0" applyFont="1" applyAlignment="1" applyProtection="1">
      <alignment vertical="center"/>
      <protection hidden="1"/>
    </xf>
    <xf numFmtId="0" fontId="31" fillId="0" borderId="0" xfId="0" applyFont="1" applyAlignment="1" applyProtection="1">
      <alignment vertical="center"/>
      <protection hidden="1"/>
    </xf>
    <xf numFmtId="3" fontId="40" fillId="0" borderId="38" xfId="0" applyNumberFormat="1" applyFont="1" applyBorder="1" applyAlignment="1" applyProtection="1">
      <alignment horizontal="center" vertical="center"/>
      <protection hidden="1"/>
    </xf>
    <xf numFmtId="3" fontId="40" fillId="2" borderId="38" xfId="6" applyNumberFormat="1" applyFont="1" applyFill="1" applyBorder="1" applyAlignment="1" applyProtection="1">
      <alignment horizontal="center" vertical="center"/>
      <protection hidden="1"/>
    </xf>
    <xf numFmtId="9" fontId="40" fillId="2" borderId="38" xfId="3" applyFont="1" applyFill="1" applyBorder="1" applyAlignment="1" applyProtection="1">
      <alignment horizontal="center" vertical="center"/>
      <protection hidden="1"/>
    </xf>
    <xf numFmtId="3" fontId="40" fillId="2" borderId="38" xfId="1" applyNumberFormat="1" applyFont="1" applyFill="1" applyBorder="1" applyAlignment="1" applyProtection="1">
      <alignment horizontal="center" vertical="center"/>
      <protection hidden="1"/>
    </xf>
    <xf numFmtId="3" fontId="40" fillId="0" borderId="38" xfId="1" applyNumberFormat="1" applyFont="1" applyBorder="1" applyAlignment="1" applyProtection="1">
      <alignment horizontal="center" vertical="center"/>
      <protection hidden="1"/>
    </xf>
    <xf numFmtId="3" fontId="40" fillId="0" borderId="38" xfId="3" applyNumberFormat="1" applyFont="1" applyBorder="1" applyAlignment="1" applyProtection="1">
      <alignment horizontal="center" vertical="center"/>
      <protection hidden="1"/>
    </xf>
    <xf numFmtId="3" fontId="12" fillId="0" borderId="1" xfId="0" applyNumberFormat="1" applyFont="1" applyBorder="1" applyAlignment="1" applyProtection="1">
      <alignment horizontal="center" vertical="center"/>
      <protection hidden="1"/>
    </xf>
    <xf numFmtId="9" fontId="12" fillId="0" borderId="1" xfId="3" applyNumberFormat="1"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3" fontId="13" fillId="0" borderId="11" xfId="0" applyNumberFormat="1" applyFont="1" applyBorder="1" applyAlignment="1" applyProtection="1">
      <alignment horizontal="center" vertical="center"/>
      <protection hidden="1"/>
    </xf>
    <xf numFmtId="0" fontId="13" fillId="0" borderId="0" xfId="0" applyFont="1" applyAlignment="1" applyProtection="1">
      <alignment horizontal="right" vertical="center"/>
      <protection hidden="1"/>
    </xf>
    <xf numFmtId="0" fontId="13" fillId="0" borderId="0" xfId="0" applyFont="1" applyAlignment="1" applyProtection="1">
      <alignment horizontal="right"/>
      <protection hidden="1"/>
    </xf>
    <xf numFmtId="3" fontId="31" fillId="0" borderId="0" xfId="1" applyNumberFormat="1" applyFont="1" applyAlignment="1" applyProtection="1">
      <alignment horizontal="center" vertical="center"/>
      <protection hidden="1"/>
    </xf>
    <xf numFmtId="3" fontId="31" fillId="0" borderId="0" xfId="0" applyNumberFormat="1" applyFont="1" applyAlignment="1" applyProtection="1">
      <alignment horizontal="center" vertical="center"/>
      <protection hidden="1"/>
    </xf>
    <xf numFmtId="3" fontId="19" fillId="5" borderId="1" xfId="1" applyNumberFormat="1" applyFont="1" applyFill="1" applyBorder="1" applyAlignment="1" applyProtection="1">
      <alignment horizontal="center" vertical="center"/>
      <protection hidden="1"/>
    </xf>
    <xf numFmtId="0" fontId="13" fillId="0" borderId="0" xfId="0" applyFont="1" applyAlignment="1" applyProtection="1">
      <alignment horizontal="right" vertical="center"/>
      <protection hidden="1"/>
    </xf>
    <xf numFmtId="0" fontId="12" fillId="0" borderId="0" xfId="0" applyFont="1" applyAlignment="1" applyProtection="1">
      <alignment horizontal="center" vertical="center"/>
      <protection hidden="1"/>
    </xf>
    <xf numFmtId="171" fontId="38" fillId="0" borderId="39" xfId="7" applyNumberFormat="1" applyFont="1" applyBorder="1" applyAlignment="1">
      <alignment horizontal="center" vertical="center"/>
    </xf>
    <xf numFmtId="0" fontId="5" fillId="3" borderId="0" xfId="0" applyFont="1" applyFill="1" applyAlignment="1" applyProtection="1">
      <alignment horizontal="center" vertical="center"/>
      <protection hidden="1"/>
    </xf>
    <xf numFmtId="0" fontId="5" fillId="7" borderId="14" xfId="0" applyFont="1" applyFill="1" applyBorder="1" applyAlignment="1" applyProtection="1">
      <alignment horizontal="center"/>
      <protection locked="0"/>
    </xf>
    <xf numFmtId="0" fontId="11" fillId="7" borderId="7" xfId="0" applyFont="1" applyFill="1" applyBorder="1" applyAlignment="1" applyProtection="1">
      <alignment horizontal="center" vertical="center"/>
      <protection locked="0"/>
    </xf>
    <xf numFmtId="49" fontId="11" fillId="7" borderId="14" xfId="0" applyNumberFormat="1" applyFont="1" applyFill="1" applyBorder="1" applyAlignment="1" applyProtection="1">
      <alignment horizontal="center" vertical="center"/>
      <protection locked="0"/>
    </xf>
    <xf numFmtId="0" fontId="3" fillId="4" borderId="12" xfId="0" applyFont="1" applyFill="1" applyBorder="1" applyAlignment="1">
      <alignment horizontal="center" vertical="center"/>
    </xf>
    <xf numFmtId="0" fontId="0" fillId="4" borderId="14" xfId="0" applyFill="1" applyBorder="1" applyAlignment="1">
      <alignment horizontal="center" vertical="center"/>
    </xf>
    <xf numFmtId="0" fontId="0" fillId="4" borderId="14" xfId="0" applyFill="1" applyBorder="1" applyAlignment="1"/>
    <xf numFmtId="0" fontId="0" fillId="4" borderId="15" xfId="0" applyFill="1" applyBorder="1" applyAlignment="1"/>
    <xf numFmtId="0" fontId="10" fillId="6" borderId="6" xfId="2" applyFont="1" applyFill="1" applyBorder="1" applyAlignment="1" applyProtection="1">
      <alignment horizontal="center"/>
    </xf>
    <xf numFmtId="0" fontId="4" fillId="6" borderId="7" xfId="2" applyFill="1" applyBorder="1" applyAlignment="1" applyProtection="1">
      <alignment horizontal="center"/>
    </xf>
    <xf numFmtId="0" fontId="4" fillId="6" borderId="8" xfId="2" applyFill="1" applyBorder="1" applyAlignment="1" applyProtection="1">
      <alignment horizontal="center"/>
    </xf>
    <xf numFmtId="0" fontId="6" fillId="2" borderId="1" xfId="0" quotePrefix="1" applyFont="1" applyFill="1" applyBorder="1" applyAlignment="1">
      <alignment horizontal="center" vertical="center"/>
    </xf>
    <xf numFmtId="3" fontId="33" fillId="5" borderId="0" xfId="0" applyNumberFormat="1" applyFont="1" applyFill="1" applyBorder="1" applyAlignment="1">
      <alignment horizontal="center"/>
    </xf>
    <xf numFmtId="3" fontId="33" fillId="5" borderId="5"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5" xfId="0" applyNumberFormat="1" applyFont="1" applyFill="1" applyBorder="1" applyAlignment="1">
      <alignment horizontal="center"/>
    </xf>
    <xf numFmtId="0" fontId="32" fillId="5" borderId="25" xfId="0" applyFont="1" applyFill="1" applyBorder="1" applyAlignment="1" applyProtection="1">
      <alignment horizontal="center"/>
      <protection hidden="1"/>
    </xf>
    <xf numFmtId="0" fontId="32" fillId="5" borderId="5" xfId="0" applyFont="1" applyFill="1" applyBorder="1" applyAlignment="1" applyProtection="1">
      <alignment horizontal="center"/>
      <protection hidden="1"/>
    </xf>
    <xf numFmtId="0" fontId="5" fillId="7" borderId="0" xfId="0" applyFont="1" applyFill="1" applyAlignment="1">
      <alignment horizontal="center"/>
    </xf>
    <xf numFmtId="166" fontId="5" fillId="7" borderId="1" xfId="1" applyNumberFormat="1" applyFont="1" applyFill="1" applyBorder="1" applyAlignment="1">
      <alignment horizontal="center"/>
    </xf>
    <xf numFmtId="166" fontId="5" fillId="7" borderId="9" xfId="1" applyNumberFormat="1" applyFont="1" applyFill="1" applyBorder="1" applyAlignment="1">
      <alignment horizontal="center"/>
    </xf>
    <xf numFmtId="0" fontId="1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wrapText="1"/>
      <protection hidden="1"/>
    </xf>
    <xf numFmtId="0" fontId="22" fillId="0" borderId="9" xfId="0" applyFont="1" applyBorder="1" applyAlignment="1" applyProtection="1">
      <alignment horizontal="center" vertical="center" wrapText="1"/>
      <protection hidden="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8" xfId="0" applyFont="1" applyBorder="1" applyAlignment="1" applyProtection="1">
      <alignment horizontal="center" vertical="center" wrapText="1"/>
      <protection hidden="1"/>
    </xf>
    <xf numFmtId="0" fontId="22" fillId="0" borderId="10"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3" fontId="22" fillId="0" borderId="10" xfId="0" applyNumberFormat="1" applyFont="1" applyBorder="1" applyAlignment="1" applyProtection="1">
      <alignment horizontal="center" vertical="center" wrapText="1"/>
      <protection hidden="1"/>
    </xf>
    <xf numFmtId="3" fontId="22" fillId="0" borderId="9" xfId="0" applyNumberFormat="1" applyFont="1" applyBorder="1" applyAlignment="1" applyProtection="1">
      <alignment horizontal="center" vertical="center" wrapText="1"/>
      <protection hidden="1"/>
    </xf>
    <xf numFmtId="3" fontId="22" fillId="0" borderId="10" xfId="1" applyNumberFormat="1" applyFont="1" applyBorder="1" applyAlignment="1" applyProtection="1">
      <alignment horizontal="center" vertical="center" wrapText="1"/>
      <protection hidden="1"/>
    </xf>
    <xf numFmtId="3" fontId="22" fillId="0" borderId="9" xfId="1" applyNumberFormat="1" applyFont="1" applyBorder="1" applyAlignment="1" applyProtection="1">
      <alignment horizontal="center" vertical="center" wrapText="1"/>
      <protection hidden="1"/>
    </xf>
    <xf numFmtId="0" fontId="12" fillId="0" borderId="12" xfId="0" applyFont="1" applyBorder="1" applyAlignment="1" applyProtection="1">
      <alignment horizontal="center" vertical="center"/>
      <protection hidden="1"/>
    </xf>
    <xf numFmtId="0" fontId="12" fillId="0" borderId="15" xfId="0" applyFont="1" applyBorder="1" applyAlignment="1" applyProtection="1">
      <alignment horizontal="center" vertical="center"/>
      <protection hidden="1"/>
    </xf>
    <xf numFmtId="3" fontId="12" fillId="0" borderId="7" xfId="0" applyNumberFormat="1" applyFont="1" applyBorder="1" applyAlignment="1" applyProtection="1">
      <alignment horizontal="center" vertical="center"/>
      <protection hidden="1"/>
    </xf>
    <xf numFmtId="10" fontId="12" fillId="0" borderId="7" xfId="0" applyNumberFormat="1" applyFont="1" applyBorder="1" applyAlignment="1" applyProtection="1">
      <alignment horizontal="center"/>
      <protection hidden="1"/>
    </xf>
    <xf numFmtId="0" fontId="13" fillId="0" borderId="2"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0" xfId="0" applyFont="1" applyAlignment="1" applyProtection="1">
      <alignment horizontal="right" vertical="center"/>
      <protection hidden="1"/>
    </xf>
    <xf numFmtId="3" fontId="30" fillId="2" borderId="12" xfId="6" applyNumberFormat="1" applyFont="1" applyFill="1" applyBorder="1" applyAlignment="1" applyProtection="1">
      <alignment horizontal="right" vertical="center"/>
    </xf>
    <xf numFmtId="3" fontId="30" fillId="2" borderId="15" xfId="6" applyNumberFormat="1" applyFont="1" applyFill="1" applyBorder="1" applyAlignment="1" applyProtection="1">
      <alignment horizontal="right" vertical="center"/>
    </xf>
    <xf numFmtId="9" fontId="30" fillId="2" borderId="12" xfId="3" applyFont="1" applyFill="1" applyBorder="1" applyAlignment="1" applyProtection="1">
      <alignment horizontal="right" vertical="center"/>
    </xf>
    <xf numFmtId="9" fontId="30" fillId="2" borderId="15" xfId="3" applyFont="1" applyFill="1" applyBorder="1" applyAlignment="1" applyProtection="1">
      <alignment horizontal="right" vertical="center"/>
    </xf>
    <xf numFmtId="3" fontId="35" fillId="0" borderId="12" xfId="6" applyNumberFormat="1" applyFont="1" applyBorder="1" applyAlignment="1">
      <alignment horizontal="right" vertical="center"/>
    </xf>
    <xf numFmtId="0" fontId="35" fillId="0" borderId="14" xfId="6" applyFont="1" applyBorder="1" applyAlignment="1">
      <alignment horizontal="right" vertical="center"/>
    </xf>
    <xf numFmtId="0" fontId="35" fillId="0" borderId="15" xfId="6" applyFont="1" applyBorder="1" applyAlignment="1">
      <alignment horizontal="right" vertical="center"/>
    </xf>
    <xf numFmtId="3" fontId="30" fillId="2" borderId="34" xfId="6" applyNumberFormat="1" applyFont="1" applyFill="1" applyBorder="1" applyAlignment="1" applyProtection="1">
      <alignment horizontal="right" vertical="center"/>
    </xf>
    <xf numFmtId="0" fontId="30" fillId="0" borderId="34" xfId="6" applyFont="1" applyBorder="1" applyAlignment="1">
      <alignment horizontal="right" vertical="center"/>
    </xf>
    <xf numFmtId="10" fontId="30" fillId="2" borderId="34" xfId="6" applyNumberFormat="1" applyFont="1" applyFill="1" applyBorder="1" applyAlignment="1" applyProtection="1">
      <alignment horizontal="right" vertical="center"/>
    </xf>
    <xf numFmtId="166" fontId="30" fillId="2" borderId="34" xfId="1" applyNumberFormat="1" applyFont="1" applyFill="1" applyBorder="1" applyAlignment="1" applyProtection="1">
      <alignment horizontal="right" vertical="center"/>
    </xf>
    <xf numFmtId="166" fontId="30" fillId="0" borderId="34" xfId="1" applyNumberFormat="1" applyFont="1" applyBorder="1" applyAlignment="1">
      <alignment horizontal="right" vertical="center"/>
    </xf>
    <xf numFmtId="3" fontId="30" fillId="2" borderId="35" xfId="6" applyNumberFormat="1" applyFont="1" applyFill="1" applyBorder="1" applyAlignment="1" applyProtection="1">
      <alignment horizontal="right" vertical="center"/>
    </xf>
    <xf numFmtId="166" fontId="30" fillId="2" borderId="35" xfId="1" applyNumberFormat="1" applyFont="1" applyFill="1" applyBorder="1" applyAlignment="1" applyProtection="1">
      <alignment horizontal="right" vertical="center"/>
    </xf>
    <xf numFmtId="166" fontId="30" fillId="0" borderId="35" xfId="1" applyNumberFormat="1" applyFont="1" applyBorder="1" applyAlignment="1">
      <alignment horizontal="right" vertical="center"/>
    </xf>
    <xf numFmtId="3" fontId="30" fillId="2" borderId="33" xfId="6" applyNumberFormat="1" applyFont="1" applyFill="1" applyBorder="1" applyAlignment="1" applyProtection="1">
      <alignment horizontal="right" vertical="center"/>
    </xf>
    <xf numFmtId="10" fontId="30" fillId="2" borderId="33" xfId="6" applyNumberFormat="1" applyFont="1" applyFill="1" applyBorder="1" applyAlignment="1" applyProtection="1">
      <alignment horizontal="right" vertical="center"/>
    </xf>
    <xf numFmtId="0" fontId="30" fillId="0" borderId="33" xfId="6" applyFont="1" applyBorder="1" applyAlignment="1">
      <alignment horizontal="right" vertical="center"/>
    </xf>
    <xf numFmtId="0" fontId="36" fillId="2" borderId="0" xfId="6" applyFont="1" applyFill="1" applyBorder="1" applyAlignment="1" applyProtection="1">
      <alignment horizontal="center" vertical="center" wrapText="1"/>
    </xf>
    <xf numFmtId="0" fontId="36" fillId="2" borderId="0" xfId="6" applyFont="1" applyFill="1" applyBorder="1" applyAlignment="1" applyProtection="1">
      <alignment horizontal="center" vertical="center"/>
    </xf>
    <xf numFmtId="0" fontId="36" fillId="2" borderId="0" xfId="6" applyFont="1" applyFill="1" applyBorder="1" applyAlignment="1" applyProtection="1">
      <alignment horizontal="center" vertical="top"/>
    </xf>
    <xf numFmtId="0" fontId="30" fillId="2" borderId="10" xfId="6" applyFont="1" applyFill="1" applyBorder="1" applyAlignment="1" applyProtection="1">
      <alignment horizontal="center" vertical="center"/>
    </xf>
    <xf numFmtId="0" fontId="30" fillId="2" borderId="9" xfId="6" applyFont="1" applyFill="1" applyBorder="1" applyAlignment="1" applyProtection="1">
      <alignment horizontal="center" vertical="center"/>
    </xf>
    <xf numFmtId="0" fontId="30" fillId="2" borderId="12" xfId="6" applyFont="1" applyFill="1" applyBorder="1" applyAlignment="1" applyProtection="1">
      <alignment horizontal="center" vertical="center"/>
    </xf>
    <xf numFmtId="0" fontId="30" fillId="2" borderId="15" xfId="6" applyFont="1" applyFill="1" applyBorder="1" applyAlignment="1" applyProtection="1">
      <alignment horizontal="center" vertical="center"/>
    </xf>
    <xf numFmtId="0" fontId="30" fillId="2" borderId="12" xfId="6" applyFont="1" applyFill="1" applyBorder="1" applyAlignment="1" applyProtection="1">
      <alignment horizontal="center" vertical="center" wrapText="1"/>
    </xf>
    <xf numFmtId="0" fontId="30" fillId="0" borderId="14" xfId="6" applyFont="1" applyBorder="1" applyAlignment="1">
      <alignment horizontal="center" vertical="center" wrapText="1"/>
    </xf>
    <xf numFmtId="0" fontId="30" fillId="0" borderId="15" xfId="6" applyFont="1" applyBorder="1" applyAlignment="1">
      <alignment horizontal="center" vertical="center" wrapText="1"/>
    </xf>
    <xf numFmtId="0" fontId="30" fillId="2" borderId="6" xfId="6" applyFont="1" applyFill="1" applyBorder="1" applyAlignment="1" applyProtection="1">
      <alignment horizontal="center" vertical="center"/>
    </xf>
    <xf numFmtId="0" fontId="30" fillId="2" borderId="8" xfId="6" applyFont="1" applyFill="1" applyBorder="1" applyAlignment="1" applyProtection="1">
      <alignment horizontal="center" vertical="center"/>
    </xf>
    <xf numFmtId="0" fontId="30" fillId="0" borderId="7" xfId="6" applyFont="1" applyBorder="1" applyAlignment="1">
      <alignment horizontal="center" vertical="center"/>
    </xf>
    <xf numFmtId="166" fontId="30" fillId="2" borderId="10" xfId="1" applyNumberFormat="1" applyFont="1" applyFill="1" applyBorder="1" applyAlignment="1" applyProtection="1">
      <alignment horizontal="center" vertical="center" wrapText="1"/>
    </xf>
    <xf numFmtId="166" fontId="30" fillId="2" borderId="9" xfId="1" applyNumberFormat="1" applyFont="1" applyFill="1" applyBorder="1" applyAlignment="1" applyProtection="1">
      <alignment horizontal="center" vertical="center" wrapText="1"/>
    </xf>
    <xf numFmtId="3" fontId="30" fillId="2" borderId="10" xfId="1" applyNumberFormat="1" applyFont="1" applyFill="1" applyBorder="1" applyAlignment="1" applyProtection="1">
      <alignment horizontal="center" vertical="center" wrapText="1"/>
    </xf>
    <xf numFmtId="3" fontId="30" fillId="2" borderId="9" xfId="1" applyNumberFormat="1" applyFont="1" applyFill="1" applyBorder="1" applyAlignment="1" applyProtection="1">
      <alignment horizontal="center" vertical="center" wrapText="1"/>
    </xf>
    <xf numFmtId="0" fontId="30" fillId="10" borderId="2" xfId="6" applyFont="1" applyFill="1" applyBorder="1" applyAlignment="1" applyProtection="1">
      <alignment horizontal="center" vertical="center" wrapText="1"/>
    </xf>
    <xf numFmtId="0" fontId="30" fillId="10" borderId="6" xfId="6" applyFont="1" applyFill="1" applyBorder="1" applyAlignment="1" applyProtection="1">
      <alignment horizontal="center" vertical="center" wrapText="1"/>
    </xf>
    <xf numFmtId="3" fontId="30" fillId="0" borderId="2" xfId="1" applyNumberFormat="1" applyFont="1" applyFill="1" applyBorder="1" applyAlignment="1" applyProtection="1">
      <alignment horizontal="center" vertical="center" wrapText="1"/>
    </xf>
    <xf numFmtId="3" fontId="30" fillId="0" borderId="6" xfId="1" applyNumberFormat="1" applyFont="1" applyFill="1" applyBorder="1" applyAlignment="1" applyProtection="1">
      <alignment horizontal="center" vertical="center" wrapText="1"/>
    </xf>
  </cellXfs>
  <cellStyles count="9">
    <cellStyle name="Comma" xfId="1" builtinId="3"/>
    <cellStyle name="Comma 2" xfId="7"/>
    <cellStyle name="Hyperlink" xfId="2" builtinId="8"/>
    <cellStyle name="Normal" xfId="0" builtinId="0"/>
    <cellStyle name="Normal 2" xfId="4"/>
    <cellStyle name="Normal 3" xfId="5"/>
    <cellStyle name="Normal 4" xfId="6"/>
    <cellStyle name="Normal 4 2" xfId="8"/>
    <cellStyle name="Percent" xfId="3"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tint="-0.14996795556505021"/>
      </font>
      <fill>
        <patternFill>
          <bgColor theme="0" tint="-0.14996795556505021"/>
        </patternFill>
      </fill>
    </dxf>
    <dxf>
      <font>
        <color theme="0"/>
      </font>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ont>
        <color theme="0"/>
      </font>
    </dxf>
    <dxf>
      <font>
        <color theme="0" tint="-0.14996795556505021"/>
      </font>
      <fill>
        <patternFill>
          <bgColor theme="0" tint="-0.14996795556505021"/>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66FF"/>
      <color rgb="FFFF66CC"/>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fmlaLink="$H$3" lockText="1" noThreeD="1"/>
</file>

<file path=xl/ctrlProps/ctrlProp2.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546100</xdr:colOff>
          <xdr:row>1</xdr:row>
          <xdr:rowOff>184150</xdr:rowOff>
        </xdr:from>
        <xdr:to>
          <xdr:col>2</xdr:col>
          <xdr:colOff>825500</xdr:colOff>
          <xdr:row>4</xdr:row>
          <xdr:rowOff>31750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ชาย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1</xdr:row>
          <xdr:rowOff>196850</xdr:rowOff>
        </xdr:from>
        <xdr:to>
          <xdr:col>2</xdr:col>
          <xdr:colOff>1498600</xdr:colOff>
          <xdr:row>4</xdr:row>
          <xdr:rowOff>31750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หญิง</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396815</xdr:colOff>
      <xdr:row>2</xdr:row>
      <xdr:rowOff>297425</xdr:rowOff>
    </xdr:to>
    <xdr:pic>
      <xdr:nvPicPr>
        <xdr:cNvPr id="2" name="Pictur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16324" cy="733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tchaboon.ch/Desktop/Product/quatation%20OL/801/Quoation%20CIMB%20Thai%20%2095-1%20V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atchaboon.ch/Desktop/Product/quatation%20OL/801/Program_CIMB%20THAI%20Superb%20Saving%206-2%20-%208%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ใบเสนอขาย"/>
      <sheetName val="ตารางแสดงผลประโยชน์"/>
      <sheetName val="Config"/>
      <sheetName val="Premium"/>
      <sheetName val="CV"/>
    </sheetNames>
    <sheetDataSet>
      <sheetData sheetId="0">
        <row r="2">
          <cell r="A2" t="str">
            <v>CIMB Thai 95/1</v>
          </cell>
        </row>
        <row r="7">
          <cell r="B7">
            <v>26</v>
          </cell>
          <cell r="G7">
            <v>2532</v>
          </cell>
          <cell r="J7">
            <v>30</v>
          </cell>
        </row>
        <row r="9">
          <cell r="D9">
            <v>1</v>
          </cell>
        </row>
        <row r="13">
          <cell r="D13">
            <v>1000000</v>
          </cell>
        </row>
        <row r="15">
          <cell r="D15">
            <v>1000000</v>
          </cell>
        </row>
      </sheetData>
      <sheetData sheetId="1"/>
      <sheetData sheetId="2">
        <row r="1">
          <cell r="L1">
            <v>1</v>
          </cell>
          <cell r="M1" t="str">
            <v>months</v>
          </cell>
        </row>
        <row r="2">
          <cell r="L2">
            <v>70</v>
          </cell>
        </row>
        <row r="3">
          <cell r="L3">
            <v>1000000</v>
          </cell>
        </row>
        <row r="4">
          <cell r="L4">
            <v>50000000</v>
          </cell>
        </row>
        <row r="5">
          <cell r="L5">
            <v>0</v>
          </cell>
        </row>
        <row r="6">
          <cell r="L6">
            <v>95</v>
          </cell>
        </row>
        <row r="7">
          <cell r="L7">
            <v>999</v>
          </cell>
        </row>
        <row r="8">
          <cell r="L8">
            <v>1</v>
          </cell>
        </row>
        <row r="9">
          <cell r="L9">
            <v>1000000</v>
          </cell>
        </row>
      </sheetData>
      <sheetData sheetId="3"/>
      <sheetData sheetId="4">
        <row r="1">
          <cell r="A1" t="str">
            <v>Lookup Key</v>
          </cell>
          <cell r="B1" t="str">
            <v>gender</v>
          </cell>
          <cell r="C1" t="str">
            <v>age</v>
          </cell>
          <cell r="D1" t="str">
            <v>policy_year</v>
          </cell>
          <cell r="E1" t="str">
            <v>SVASB</v>
          </cell>
        </row>
        <row r="2">
          <cell r="A2" t="str">
            <v>M|000|000</v>
          </cell>
          <cell r="B2" t="str">
            <v>M</v>
          </cell>
          <cell r="C2">
            <v>0</v>
          </cell>
          <cell r="D2">
            <v>0</v>
          </cell>
          <cell r="E2">
            <v>866</v>
          </cell>
        </row>
        <row r="3">
          <cell r="A3" t="str">
            <v>M|000|001</v>
          </cell>
          <cell r="B3" t="str">
            <v>M</v>
          </cell>
          <cell r="C3">
            <v>0</v>
          </cell>
          <cell r="D3">
            <v>1</v>
          </cell>
          <cell r="E3">
            <v>866</v>
          </cell>
        </row>
        <row r="4">
          <cell r="A4" t="str">
            <v>M|000|002</v>
          </cell>
          <cell r="B4" t="str">
            <v>M</v>
          </cell>
          <cell r="C4">
            <v>0</v>
          </cell>
          <cell r="D4">
            <v>2</v>
          </cell>
          <cell r="E4">
            <v>867</v>
          </cell>
        </row>
        <row r="5">
          <cell r="A5" t="str">
            <v>M|000|003</v>
          </cell>
          <cell r="B5" t="str">
            <v>M</v>
          </cell>
          <cell r="C5">
            <v>0</v>
          </cell>
          <cell r="D5">
            <v>3</v>
          </cell>
          <cell r="E5">
            <v>868</v>
          </cell>
        </row>
        <row r="6">
          <cell r="A6" t="str">
            <v>M|000|004</v>
          </cell>
          <cell r="B6" t="str">
            <v>M</v>
          </cell>
          <cell r="C6">
            <v>0</v>
          </cell>
          <cell r="D6">
            <v>4</v>
          </cell>
          <cell r="E6">
            <v>868</v>
          </cell>
        </row>
        <row r="7">
          <cell r="A7" t="str">
            <v>M|000|005</v>
          </cell>
          <cell r="B7" t="str">
            <v>M</v>
          </cell>
          <cell r="C7">
            <v>0</v>
          </cell>
          <cell r="D7">
            <v>5</v>
          </cell>
          <cell r="E7">
            <v>869</v>
          </cell>
        </row>
        <row r="8">
          <cell r="A8" t="str">
            <v>M|000|006</v>
          </cell>
          <cell r="B8" t="str">
            <v>M</v>
          </cell>
          <cell r="C8">
            <v>0</v>
          </cell>
          <cell r="D8">
            <v>6</v>
          </cell>
          <cell r="E8">
            <v>870</v>
          </cell>
        </row>
        <row r="9">
          <cell r="A9" t="str">
            <v>M|000|007</v>
          </cell>
          <cell r="B9" t="str">
            <v>M</v>
          </cell>
          <cell r="C9">
            <v>0</v>
          </cell>
          <cell r="D9">
            <v>7</v>
          </cell>
          <cell r="E9">
            <v>871</v>
          </cell>
        </row>
        <row r="10">
          <cell r="A10" t="str">
            <v>M|000|008</v>
          </cell>
          <cell r="B10" t="str">
            <v>M</v>
          </cell>
          <cell r="C10">
            <v>0</v>
          </cell>
          <cell r="D10">
            <v>8</v>
          </cell>
          <cell r="E10">
            <v>872</v>
          </cell>
        </row>
        <row r="11">
          <cell r="A11" t="str">
            <v>M|000|009</v>
          </cell>
          <cell r="B11" t="str">
            <v>M</v>
          </cell>
          <cell r="C11">
            <v>0</v>
          </cell>
          <cell r="D11">
            <v>9</v>
          </cell>
          <cell r="E11">
            <v>873</v>
          </cell>
        </row>
        <row r="12">
          <cell r="A12" t="str">
            <v>M|000|010</v>
          </cell>
          <cell r="B12" t="str">
            <v>M</v>
          </cell>
          <cell r="C12">
            <v>0</v>
          </cell>
          <cell r="D12">
            <v>10</v>
          </cell>
          <cell r="E12">
            <v>874</v>
          </cell>
        </row>
        <row r="13">
          <cell r="A13" t="str">
            <v>M|000|011</v>
          </cell>
          <cell r="B13" t="str">
            <v>M</v>
          </cell>
          <cell r="C13">
            <v>0</v>
          </cell>
          <cell r="D13">
            <v>11</v>
          </cell>
          <cell r="E13">
            <v>874</v>
          </cell>
        </row>
        <row r="14">
          <cell r="A14" t="str">
            <v>M|000|012</v>
          </cell>
          <cell r="B14" t="str">
            <v>M</v>
          </cell>
          <cell r="C14">
            <v>0</v>
          </cell>
          <cell r="D14">
            <v>12</v>
          </cell>
          <cell r="E14">
            <v>875</v>
          </cell>
        </row>
        <row r="15">
          <cell r="A15" t="str">
            <v>M|000|013</v>
          </cell>
          <cell r="B15" t="str">
            <v>M</v>
          </cell>
          <cell r="C15">
            <v>0</v>
          </cell>
          <cell r="D15">
            <v>13</v>
          </cell>
          <cell r="E15">
            <v>876</v>
          </cell>
        </row>
        <row r="16">
          <cell r="A16" t="str">
            <v>M|000|014</v>
          </cell>
          <cell r="B16" t="str">
            <v>M</v>
          </cell>
          <cell r="C16">
            <v>0</v>
          </cell>
          <cell r="D16">
            <v>14</v>
          </cell>
          <cell r="E16">
            <v>877</v>
          </cell>
        </row>
        <row r="17">
          <cell r="A17" t="str">
            <v>M|000|015</v>
          </cell>
          <cell r="B17" t="str">
            <v>M</v>
          </cell>
          <cell r="C17">
            <v>0</v>
          </cell>
          <cell r="D17">
            <v>15</v>
          </cell>
          <cell r="E17">
            <v>878</v>
          </cell>
        </row>
        <row r="18">
          <cell r="A18" t="str">
            <v>M|000|016</v>
          </cell>
          <cell r="B18" t="str">
            <v>M</v>
          </cell>
          <cell r="C18">
            <v>0</v>
          </cell>
          <cell r="D18">
            <v>16</v>
          </cell>
          <cell r="E18">
            <v>879</v>
          </cell>
        </row>
        <row r="19">
          <cell r="A19" t="str">
            <v>M|000|017</v>
          </cell>
          <cell r="B19" t="str">
            <v>M</v>
          </cell>
          <cell r="C19">
            <v>0</v>
          </cell>
          <cell r="D19">
            <v>17</v>
          </cell>
          <cell r="E19">
            <v>881</v>
          </cell>
        </row>
        <row r="20">
          <cell r="A20" t="str">
            <v>M|000|018</v>
          </cell>
          <cell r="B20" t="str">
            <v>M</v>
          </cell>
          <cell r="C20">
            <v>0</v>
          </cell>
          <cell r="D20">
            <v>18</v>
          </cell>
          <cell r="E20">
            <v>882</v>
          </cell>
        </row>
        <row r="21">
          <cell r="A21" t="str">
            <v>M|000|019</v>
          </cell>
          <cell r="B21" t="str">
            <v>M</v>
          </cell>
          <cell r="C21">
            <v>0</v>
          </cell>
          <cell r="D21">
            <v>19</v>
          </cell>
          <cell r="E21">
            <v>883</v>
          </cell>
        </row>
        <row r="22">
          <cell r="A22" t="str">
            <v>M|000|020</v>
          </cell>
          <cell r="B22" t="str">
            <v>M</v>
          </cell>
          <cell r="C22">
            <v>0</v>
          </cell>
          <cell r="D22">
            <v>20</v>
          </cell>
          <cell r="E22">
            <v>884</v>
          </cell>
        </row>
        <row r="23">
          <cell r="A23" t="str">
            <v>M|000|021</v>
          </cell>
          <cell r="B23" t="str">
            <v>M</v>
          </cell>
          <cell r="C23">
            <v>0</v>
          </cell>
          <cell r="D23">
            <v>21</v>
          </cell>
          <cell r="E23">
            <v>885</v>
          </cell>
        </row>
        <row r="24">
          <cell r="A24" t="str">
            <v>M|000|022</v>
          </cell>
          <cell r="B24" t="str">
            <v>M</v>
          </cell>
          <cell r="C24">
            <v>0</v>
          </cell>
          <cell r="D24">
            <v>22</v>
          </cell>
          <cell r="E24">
            <v>886</v>
          </cell>
        </row>
        <row r="25">
          <cell r="A25" t="str">
            <v>M|000|023</v>
          </cell>
          <cell r="B25" t="str">
            <v>M</v>
          </cell>
          <cell r="C25">
            <v>0</v>
          </cell>
          <cell r="D25">
            <v>23</v>
          </cell>
          <cell r="E25">
            <v>887</v>
          </cell>
        </row>
        <row r="26">
          <cell r="A26" t="str">
            <v>M|000|024</v>
          </cell>
          <cell r="B26" t="str">
            <v>M</v>
          </cell>
          <cell r="C26">
            <v>0</v>
          </cell>
          <cell r="D26">
            <v>24</v>
          </cell>
          <cell r="E26">
            <v>888</v>
          </cell>
        </row>
        <row r="27">
          <cell r="A27" t="str">
            <v>M|000|025</v>
          </cell>
          <cell r="B27" t="str">
            <v>M</v>
          </cell>
          <cell r="C27">
            <v>0</v>
          </cell>
          <cell r="D27">
            <v>25</v>
          </cell>
          <cell r="E27">
            <v>890</v>
          </cell>
        </row>
        <row r="28">
          <cell r="A28" t="str">
            <v>M|000|026</v>
          </cell>
          <cell r="B28" t="str">
            <v>M</v>
          </cell>
          <cell r="C28">
            <v>0</v>
          </cell>
          <cell r="D28">
            <v>26</v>
          </cell>
          <cell r="E28">
            <v>891</v>
          </cell>
        </row>
        <row r="29">
          <cell r="A29" t="str">
            <v>M|000|027</v>
          </cell>
          <cell r="B29" t="str">
            <v>M</v>
          </cell>
          <cell r="C29">
            <v>0</v>
          </cell>
          <cell r="D29">
            <v>27</v>
          </cell>
          <cell r="E29">
            <v>892</v>
          </cell>
        </row>
        <row r="30">
          <cell r="A30" t="str">
            <v>M|000|028</v>
          </cell>
          <cell r="B30" t="str">
            <v>M</v>
          </cell>
          <cell r="C30">
            <v>0</v>
          </cell>
          <cell r="D30">
            <v>28</v>
          </cell>
          <cell r="E30">
            <v>894</v>
          </cell>
        </row>
        <row r="31">
          <cell r="A31" t="str">
            <v>M|000|029</v>
          </cell>
          <cell r="B31" t="str">
            <v>M</v>
          </cell>
          <cell r="C31">
            <v>0</v>
          </cell>
          <cell r="D31">
            <v>29</v>
          </cell>
          <cell r="E31">
            <v>895</v>
          </cell>
        </row>
        <row r="32">
          <cell r="A32" t="str">
            <v>M|000|030</v>
          </cell>
          <cell r="B32" t="str">
            <v>M</v>
          </cell>
          <cell r="C32">
            <v>0</v>
          </cell>
          <cell r="D32">
            <v>30</v>
          </cell>
          <cell r="E32">
            <v>897</v>
          </cell>
        </row>
        <row r="33">
          <cell r="A33" t="str">
            <v>M|000|031</v>
          </cell>
          <cell r="B33" t="str">
            <v>M</v>
          </cell>
          <cell r="C33">
            <v>0</v>
          </cell>
          <cell r="D33">
            <v>31</v>
          </cell>
          <cell r="E33">
            <v>898</v>
          </cell>
        </row>
        <row r="34">
          <cell r="A34" t="str">
            <v>M|000|032</v>
          </cell>
          <cell r="B34" t="str">
            <v>M</v>
          </cell>
          <cell r="C34">
            <v>0</v>
          </cell>
          <cell r="D34">
            <v>32</v>
          </cell>
          <cell r="E34">
            <v>900</v>
          </cell>
        </row>
        <row r="35">
          <cell r="A35" t="str">
            <v>M|000|033</v>
          </cell>
          <cell r="B35" t="str">
            <v>M</v>
          </cell>
          <cell r="C35">
            <v>0</v>
          </cell>
          <cell r="D35">
            <v>33</v>
          </cell>
          <cell r="E35">
            <v>901</v>
          </cell>
        </row>
        <row r="36">
          <cell r="A36" t="str">
            <v>M|000|034</v>
          </cell>
          <cell r="B36" t="str">
            <v>M</v>
          </cell>
          <cell r="C36">
            <v>0</v>
          </cell>
          <cell r="D36">
            <v>34</v>
          </cell>
          <cell r="E36">
            <v>903</v>
          </cell>
        </row>
        <row r="37">
          <cell r="A37" t="str">
            <v>M|000|035</v>
          </cell>
          <cell r="B37" t="str">
            <v>M</v>
          </cell>
          <cell r="C37">
            <v>0</v>
          </cell>
          <cell r="D37">
            <v>35</v>
          </cell>
          <cell r="E37">
            <v>905</v>
          </cell>
        </row>
        <row r="38">
          <cell r="A38" t="str">
            <v>M|000|036</v>
          </cell>
          <cell r="B38" t="str">
            <v>M</v>
          </cell>
          <cell r="C38">
            <v>0</v>
          </cell>
          <cell r="D38">
            <v>36</v>
          </cell>
          <cell r="E38">
            <v>907</v>
          </cell>
        </row>
        <row r="39">
          <cell r="A39" t="str">
            <v>M|000|037</v>
          </cell>
          <cell r="B39" t="str">
            <v>M</v>
          </cell>
          <cell r="C39">
            <v>0</v>
          </cell>
          <cell r="D39">
            <v>37</v>
          </cell>
          <cell r="E39">
            <v>908</v>
          </cell>
        </row>
        <row r="40">
          <cell r="A40" t="str">
            <v>M|000|038</v>
          </cell>
          <cell r="B40" t="str">
            <v>M</v>
          </cell>
          <cell r="C40">
            <v>0</v>
          </cell>
          <cell r="D40">
            <v>38</v>
          </cell>
          <cell r="E40">
            <v>910</v>
          </cell>
        </row>
        <row r="41">
          <cell r="A41" t="str">
            <v>M|000|039</v>
          </cell>
          <cell r="B41" t="str">
            <v>M</v>
          </cell>
          <cell r="C41">
            <v>0</v>
          </cell>
          <cell r="D41">
            <v>39</v>
          </cell>
          <cell r="E41">
            <v>912</v>
          </cell>
        </row>
        <row r="42">
          <cell r="A42" t="str">
            <v>M|000|040</v>
          </cell>
          <cell r="B42" t="str">
            <v>M</v>
          </cell>
          <cell r="C42">
            <v>0</v>
          </cell>
          <cell r="D42">
            <v>40</v>
          </cell>
          <cell r="E42">
            <v>914</v>
          </cell>
        </row>
        <row r="43">
          <cell r="A43" t="str">
            <v>M|000|041</v>
          </cell>
          <cell r="B43" t="str">
            <v>M</v>
          </cell>
          <cell r="C43">
            <v>0</v>
          </cell>
          <cell r="D43">
            <v>41</v>
          </cell>
          <cell r="E43">
            <v>916</v>
          </cell>
        </row>
        <row r="44">
          <cell r="A44" t="str">
            <v>M|000|042</v>
          </cell>
          <cell r="B44" t="str">
            <v>M</v>
          </cell>
          <cell r="C44">
            <v>0</v>
          </cell>
          <cell r="D44">
            <v>42</v>
          </cell>
          <cell r="E44">
            <v>918</v>
          </cell>
        </row>
        <row r="45">
          <cell r="A45" t="str">
            <v>M|000|043</v>
          </cell>
          <cell r="B45" t="str">
            <v>M</v>
          </cell>
          <cell r="C45">
            <v>0</v>
          </cell>
          <cell r="D45">
            <v>43</v>
          </cell>
          <cell r="E45">
            <v>920</v>
          </cell>
        </row>
        <row r="46">
          <cell r="A46" t="str">
            <v>M|000|044</v>
          </cell>
          <cell r="B46" t="str">
            <v>M</v>
          </cell>
          <cell r="C46">
            <v>0</v>
          </cell>
          <cell r="D46">
            <v>44</v>
          </cell>
          <cell r="E46">
            <v>923</v>
          </cell>
        </row>
        <row r="47">
          <cell r="A47" t="str">
            <v>M|000|045</v>
          </cell>
          <cell r="B47" t="str">
            <v>M</v>
          </cell>
          <cell r="C47">
            <v>0</v>
          </cell>
          <cell r="D47">
            <v>45</v>
          </cell>
          <cell r="E47">
            <v>925</v>
          </cell>
        </row>
        <row r="48">
          <cell r="A48" t="str">
            <v>M|000|046</v>
          </cell>
          <cell r="B48" t="str">
            <v>M</v>
          </cell>
          <cell r="C48">
            <v>0</v>
          </cell>
          <cell r="D48">
            <v>46</v>
          </cell>
          <cell r="E48">
            <v>927</v>
          </cell>
        </row>
        <row r="49">
          <cell r="A49" t="str">
            <v>M|000|047</v>
          </cell>
          <cell r="B49" t="str">
            <v>M</v>
          </cell>
          <cell r="C49">
            <v>0</v>
          </cell>
          <cell r="D49">
            <v>47</v>
          </cell>
          <cell r="E49">
            <v>930</v>
          </cell>
        </row>
        <row r="50">
          <cell r="A50" t="str">
            <v>M|000|048</v>
          </cell>
          <cell r="B50" t="str">
            <v>M</v>
          </cell>
          <cell r="C50">
            <v>0</v>
          </cell>
          <cell r="D50">
            <v>48</v>
          </cell>
          <cell r="E50">
            <v>932</v>
          </cell>
        </row>
        <row r="51">
          <cell r="A51" t="str">
            <v>M|000|049</v>
          </cell>
          <cell r="B51" t="str">
            <v>M</v>
          </cell>
          <cell r="C51">
            <v>0</v>
          </cell>
          <cell r="D51">
            <v>49</v>
          </cell>
          <cell r="E51">
            <v>934</v>
          </cell>
        </row>
        <row r="52">
          <cell r="A52" t="str">
            <v>M|000|050</v>
          </cell>
          <cell r="B52" t="str">
            <v>M</v>
          </cell>
          <cell r="C52">
            <v>0</v>
          </cell>
          <cell r="D52">
            <v>50</v>
          </cell>
          <cell r="E52">
            <v>937</v>
          </cell>
        </row>
        <row r="53">
          <cell r="A53" t="str">
            <v>M|000|051</v>
          </cell>
          <cell r="B53" t="str">
            <v>M</v>
          </cell>
          <cell r="C53">
            <v>0</v>
          </cell>
          <cell r="D53">
            <v>51</v>
          </cell>
          <cell r="E53">
            <v>940</v>
          </cell>
        </row>
        <row r="54">
          <cell r="A54" t="str">
            <v>M|000|052</v>
          </cell>
          <cell r="B54" t="str">
            <v>M</v>
          </cell>
          <cell r="C54">
            <v>0</v>
          </cell>
          <cell r="D54">
            <v>52</v>
          </cell>
          <cell r="E54">
            <v>942</v>
          </cell>
        </row>
        <row r="55">
          <cell r="A55" t="str">
            <v>M|000|053</v>
          </cell>
          <cell r="B55" t="str">
            <v>M</v>
          </cell>
          <cell r="C55">
            <v>0</v>
          </cell>
          <cell r="D55">
            <v>53</v>
          </cell>
          <cell r="E55">
            <v>945</v>
          </cell>
        </row>
        <row r="56">
          <cell r="A56" t="str">
            <v>M|000|054</v>
          </cell>
          <cell r="B56" t="str">
            <v>M</v>
          </cell>
          <cell r="C56">
            <v>0</v>
          </cell>
          <cell r="D56">
            <v>54</v>
          </cell>
          <cell r="E56">
            <v>948</v>
          </cell>
        </row>
        <row r="57">
          <cell r="A57" t="str">
            <v>M|000|055</v>
          </cell>
          <cell r="B57" t="str">
            <v>M</v>
          </cell>
          <cell r="C57">
            <v>0</v>
          </cell>
          <cell r="D57">
            <v>55</v>
          </cell>
          <cell r="E57">
            <v>950</v>
          </cell>
        </row>
        <row r="58">
          <cell r="A58" t="str">
            <v>M|000|056</v>
          </cell>
          <cell r="B58" t="str">
            <v>M</v>
          </cell>
          <cell r="C58">
            <v>0</v>
          </cell>
          <cell r="D58">
            <v>56</v>
          </cell>
          <cell r="E58">
            <v>953</v>
          </cell>
        </row>
        <row r="59">
          <cell r="A59" t="str">
            <v>M|000|057</v>
          </cell>
          <cell r="B59" t="str">
            <v>M</v>
          </cell>
          <cell r="C59">
            <v>0</v>
          </cell>
          <cell r="D59">
            <v>57</v>
          </cell>
          <cell r="E59">
            <v>956</v>
          </cell>
        </row>
        <row r="60">
          <cell r="A60" t="str">
            <v>M|000|058</v>
          </cell>
          <cell r="B60" t="str">
            <v>M</v>
          </cell>
          <cell r="C60">
            <v>0</v>
          </cell>
          <cell r="D60">
            <v>58</v>
          </cell>
          <cell r="E60">
            <v>959</v>
          </cell>
        </row>
        <row r="61">
          <cell r="A61" t="str">
            <v>M|000|059</v>
          </cell>
          <cell r="B61" t="str">
            <v>M</v>
          </cell>
          <cell r="C61">
            <v>0</v>
          </cell>
          <cell r="D61">
            <v>59</v>
          </cell>
          <cell r="E61">
            <v>962</v>
          </cell>
        </row>
        <row r="62">
          <cell r="A62" t="str">
            <v>M|000|060</v>
          </cell>
          <cell r="B62" t="str">
            <v>M</v>
          </cell>
          <cell r="C62">
            <v>0</v>
          </cell>
          <cell r="D62">
            <v>60</v>
          </cell>
          <cell r="E62">
            <v>965</v>
          </cell>
        </row>
        <row r="63">
          <cell r="A63" t="str">
            <v>M|000|061</v>
          </cell>
          <cell r="B63" t="str">
            <v>M</v>
          </cell>
          <cell r="C63">
            <v>0</v>
          </cell>
          <cell r="D63">
            <v>61</v>
          </cell>
          <cell r="E63">
            <v>968</v>
          </cell>
        </row>
        <row r="64">
          <cell r="A64" t="str">
            <v>M|000|062</v>
          </cell>
          <cell r="B64" t="str">
            <v>M</v>
          </cell>
          <cell r="C64">
            <v>0</v>
          </cell>
          <cell r="D64">
            <v>62</v>
          </cell>
          <cell r="E64">
            <v>971</v>
          </cell>
        </row>
        <row r="65">
          <cell r="A65" t="str">
            <v>M|000|063</v>
          </cell>
          <cell r="B65" t="str">
            <v>M</v>
          </cell>
          <cell r="C65">
            <v>0</v>
          </cell>
          <cell r="D65">
            <v>63</v>
          </cell>
          <cell r="E65">
            <v>974</v>
          </cell>
        </row>
        <row r="66">
          <cell r="A66" t="str">
            <v>M|000|064</v>
          </cell>
          <cell r="B66" t="str">
            <v>M</v>
          </cell>
          <cell r="C66">
            <v>0</v>
          </cell>
          <cell r="D66">
            <v>64</v>
          </cell>
          <cell r="E66">
            <v>977</v>
          </cell>
        </row>
        <row r="67">
          <cell r="A67" t="str">
            <v>M|000|065</v>
          </cell>
          <cell r="B67" t="str">
            <v>M</v>
          </cell>
          <cell r="C67">
            <v>0</v>
          </cell>
          <cell r="D67">
            <v>65</v>
          </cell>
          <cell r="E67">
            <v>981</v>
          </cell>
        </row>
        <row r="68">
          <cell r="A68" t="str">
            <v>M|000|066</v>
          </cell>
          <cell r="B68" t="str">
            <v>M</v>
          </cell>
          <cell r="C68">
            <v>0</v>
          </cell>
          <cell r="D68">
            <v>66</v>
          </cell>
          <cell r="E68">
            <v>984</v>
          </cell>
        </row>
        <row r="69">
          <cell r="A69" t="str">
            <v>M|000|067</v>
          </cell>
          <cell r="B69" t="str">
            <v>M</v>
          </cell>
          <cell r="C69">
            <v>0</v>
          </cell>
          <cell r="D69">
            <v>67</v>
          </cell>
          <cell r="E69">
            <v>987</v>
          </cell>
        </row>
        <row r="70">
          <cell r="A70" t="str">
            <v>M|000|068</v>
          </cell>
          <cell r="B70" t="str">
            <v>M</v>
          </cell>
          <cell r="C70">
            <v>0</v>
          </cell>
          <cell r="D70">
            <v>68</v>
          </cell>
          <cell r="E70">
            <v>990</v>
          </cell>
        </row>
        <row r="71">
          <cell r="A71" t="str">
            <v>M|000|069</v>
          </cell>
          <cell r="B71" t="str">
            <v>M</v>
          </cell>
          <cell r="C71">
            <v>0</v>
          </cell>
          <cell r="D71">
            <v>69</v>
          </cell>
          <cell r="E71">
            <v>993</v>
          </cell>
        </row>
        <row r="72">
          <cell r="A72" t="str">
            <v>M|000|070</v>
          </cell>
          <cell r="B72" t="str">
            <v>M</v>
          </cell>
          <cell r="C72">
            <v>0</v>
          </cell>
          <cell r="D72">
            <v>70</v>
          </cell>
          <cell r="E72">
            <v>996</v>
          </cell>
        </row>
        <row r="73">
          <cell r="A73" t="str">
            <v>M|000|071</v>
          </cell>
          <cell r="B73" t="str">
            <v>M</v>
          </cell>
          <cell r="C73">
            <v>0</v>
          </cell>
          <cell r="D73">
            <v>71</v>
          </cell>
          <cell r="E73">
            <v>999</v>
          </cell>
        </row>
        <row r="74">
          <cell r="A74" t="str">
            <v>M|000|072</v>
          </cell>
          <cell r="B74" t="str">
            <v>M</v>
          </cell>
          <cell r="C74">
            <v>0</v>
          </cell>
          <cell r="D74">
            <v>72</v>
          </cell>
          <cell r="E74">
            <v>1002</v>
          </cell>
        </row>
        <row r="75">
          <cell r="A75" t="str">
            <v>M|000|073</v>
          </cell>
          <cell r="B75" t="str">
            <v>M</v>
          </cell>
          <cell r="C75">
            <v>0</v>
          </cell>
          <cell r="D75">
            <v>73</v>
          </cell>
          <cell r="E75">
            <v>1005</v>
          </cell>
        </row>
        <row r="76">
          <cell r="A76" t="str">
            <v>M|000|074</v>
          </cell>
          <cell r="B76" t="str">
            <v>M</v>
          </cell>
          <cell r="C76">
            <v>0</v>
          </cell>
          <cell r="D76">
            <v>74</v>
          </cell>
          <cell r="E76">
            <v>1008</v>
          </cell>
        </row>
        <row r="77">
          <cell r="A77" t="str">
            <v>M|000|075</v>
          </cell>
          <cell r="B77" t="str">
            <v>M</v>
          </cell>
          <cell r="C77">
            <v>0</v>
          </cell>
          <cell r="D77">
            <v>75</v>
          </cell>
          <cell r="E77">
            <v>1011</v>
          </cell>
        </row>
        <row r="78">
          <cell r="A78" t="str">
            <v>M|000|076</v>
          </cell>
          <cell r="B78" t="str">
            <v>M</v>
          </cell>
          <cell r="C78">
            <v>0</v>
          </cell>
          <cell r="D78">
            <v>76</v>
          </cell>
          <cell r="E78">
            <v>1013</v>
          </cell>
        </row>
        <row r="79">
          <cell r="A79" t="str">
            <v>M|000|077</v>
          </cell>
          <cell r="B79" t="str">
            <v>M</v>
          </cell>
          <cell r="C79">
            <v>0</v>
          </cell>
          <cell r="D79">
            <v>77</v>
          </cell>
          <cell r="E79">
            <v>1016</v>
          </cell>
        </row>
        <row r="80">
          <cell r="A80" t="str">
            <v>M|000|078</v>
          </cell>
          <cell r="B80" t="str">
            <v>M</v>
          </cell>
          <cell r="C80">
            <v>0</v>
          </cell>
          <cell r="D80">
            <v>78</v>
          </cell>
          <cell r="E80">
            <v>1018</v>
          </cell>
        </row>
        <row r="81">
          <cell r="A81" t="str">
            <v>M|000|079</v>
          </cell>
          <cell r="B81" t="str">
            <v>M</v>
          </cell>
          <cell r="C81">
            <v>0</v>
          </cell>
          <cell r="D81">
            <v>79</v>
          </cell>
          <cell r="E81">
            <v>1020</v>
          </cell>
        </row>
        <row r="82">
          <cell r="A82" t="str">
            <v>M|000|080</v>
          </cell>
          <cell r="B82" t="str">
            <v>M</v>
          </cell>
          <cell r="C82">
            <v>0</v>
          </cell>
          <cell r="D82">
            <v>80</v>
          </cell>
          <cell r="E82">
            <v>1022</v>
          </cell>
        </row>
        <row r="83">
          <cell r="A83" t="str">
            <v>M|000|081</v>
          </cell>
          <cell r="B83" t="str">
            <v>M</v>
          </cell>
          <cell r="C83">
            <v>0</v>
          </cell>
          <cell r="D83">
            <v>81</v>
          </cell>
          <cell r="E83">
            <v>1024</v>
          </cell>
        </row>
        <row r="84">
          <cell r="A84" t="str">
            <v>M|000|082</v>
          </cell>
          <cell r="B84" t="str">
            <v>M</v>
          </cell>
          <cell r="C84">
            <v>0</v>
          </cell>
          <cell r="D84">
            <v>82</v>
          </cell>
          <cell r="E84">
            <v>1026</v>
          </cell>
        </row>
        <row r="85">
          <cell r="A85" t="str">
            <v>M|000|083</v>
          </cell>
          <cell r="B85" t="str">
            <v>M</v>
          </cell>
          <cell r="C85">
            <v>0</v>
          </cell>
          <cell r="D85">
            <v>83</v>
          </cell>
          <cell r="E85">
            <v>1028</v>
          </cell>
        </row>
        <row r="86">
          <cell r="A86" t="str">
            <v>M|000|084</v>
          </cell>
          <cell r="B86" t="str">
            <v>M</v>
          </cell>
          <cell r="C86">
            <v>0</v>
          </cell>
          <cell r="D86">
            <v>84</v>
          </cell>
          <cell r="E86">
            <v>1029</v>
          </cell>
        </row>
        <row r="87">
          <cell r="A87" t="str">
            <v>M|000|085</v>
          </cell>
          <cell r="B87" t="str">
            <v>M</v>
          </cell>
          <cell r="C87">
            <v>0</v>
          </cell>
          <cell r="D87">
            <v>85</v>
          </cell>
          <cell r="E87">
            <v>1031</v>
          </cell>
        </row>
        <row r="88">
          <cell r="A88" t="str">
            <v>M|000|086</v>
          </cell>
          <cell r="B88" t="str">
            <v>M</v>
          </cell>
          <cell r="C88">
            <v>0</v>
          </cell>
          <cell r="D88">
            <v>86</v>
          </cell>
          <cell r="E88">
            <v>1032</v>
          </cell>
        </row>
        <row r="89">
          <cell r="A89" t="str">
            <v>M|000|087</v>
          </cell>
          <cell r="B89" t="str">
            <v>M</v>
          </cell>
          <cell r="C89">
            <v>0</v>
          </cell>
          <cell r="D89">
            <v>87</v>
          </cell>
          <cell r="E89">
            <v>1033</v>
          </cell>
        </row>
        <row r="90">
          <cell r="A90" t="str">
            <v>M|000|088</v>
          </cell>
          <cell r="B90" t="str">
            <v>M</v>
          </cell>
          <cell r="C90">
            <v>0</v>
          </cell>
          <cell r="D90">
            <v>88</v>
          </cell>
          <cell r="E90">
            <v>1034</v>
          </cell>
        </row>
        <row r="91">
          <cell r="A91" t="str">
            <v>M|000|089</v>
          </cell>
          <cell r="B91" t="str">
            <v>M</v>
          </cell>
          <cell r="C91">
            <v>0</v>
          </cell>
          <cell r="D91">
            <v>89</v>
          </cell>
          <cell r="E91">
            <v>1034</v>
          </cell>
        </row>
        <row r="92">
          <cell r="A92" t="str">
            <v>M|000|090</v>
          </cell>
          <cell r="B92" t="str">
            <v>M</v>
          </cell>
          <cell r="C92">
            <v>0</v>
          </cell>
          <cell r="D92">
            <v>90</v>
          </cell>
          <cell r="E92">
            <v>1034</v>
          </cell>
        </row>
        <row r="93">
          <cell r="A93" t="str">
            <v>M|000|091</v>
          </cell>
          <cell r="B93" t="str">
            <v>M</v>
          </cell>
          <cell r="C93">
            <v>0</v>
          </cell>
          <cell r="D93">
            <v>91</v>
          </cell>
          <cell r="E93">
            <v>1032</v>
          </cell>
        </row>
        <row r="94">
          <cell r="A94" t="str">
            <v>M|000|092</v>
          </cell>
          <cell r="B94" t="str">
            <v>M</v>
          </cell>
          <cell r="C94">
            <v>0</v>
          </cell>
          <cell r="D94">
            <v>92</v>
          </cell>
          <cell r="E94">
            <v>1029</v>
          </cell>
        </row>
        <row r="95">
          <cell r="A95" t="str">
            <v>M|000|093</v>
          </cell>
          <cell r="B95" t="str">
            <v>M</v>
          </cell>
          <cell r="C95">
            <v>0</v>
          </cell>
          <cell r="D95">
            <v>93</v>
          </cell>
          <cell r="E95">
            <v>1024</v>
          </cell>
        </row>
        <row r="96">
          <cell r="A96" t="str">
            <v>M|000|094</v>
          </cell>
          <cell r="B96" t="str">
            <v>M</v>
          </cell>
          <cell r="C96">
            <v>0</v>
          </cell>
          <cell r="D96">
            <v>94</v>
          </cell>
          <cell r="E96">
            <v>1015</v>
          </cell>
        </row>
        <row r="97">
          <cell r="A97" t="str">
            <v>M|000|095</v>
          </cell>
          <cell r="B97" t="str">
            <v>M</v>
          </cell>
          <cell r="C97">
            <v>0</v>
          </cell>
          <cell r="D97">
            <v>95</v>
          </cell>
          <cell r="E97">
            <v>1030</v>
          </cell>
        </row>
        <row r="98">
          <cell r="A98" t="str">
            <v>M|001|000</v>
          </cell>
          <cell r="B98" t="str">
            <v>M</v>
          </cell>
          <cell r="C98">
            <v>1</v>
          </cell>
          <cell r="D98">
            <v>0</v>
          </cell>
          <cell r="E98">
            <v>866</v>
          </cell>
        </row>
        <row r="99">
          <cell r="A99" t="str">
            <v>M|001|001</v>
          </cell>
          <cell r="B99" t="str">
            <v>M</v>
          </cell>
          <cell r="C99">
            <v>1</v>
          </cell>
          <cell r="D99">
            <v>1</v>
          </cell>
          <cell r="E99">
            <v>867</v>
          </cell>
        </row>
        <row r="100">
          <cell r="A100" t="str">
            <v>M|001|002</v>
          </cell>
          <cell r="B100" t="str">
            <v>M</v>
          </cell>
          <cell r="C100">
            <v>1</v>
          </cell>
          <cell r="D100">
            <v>2</v>
          </cell>
          <cell r="E100">
            <v>868</v>
          </cell>
        </row>
        <row r="101">
          <cell r="A101" t="str">
            <v>M|001|003</v>
          </cell>
          <cell r="B101" t="str">
            <v>M</v>
          </cell>
          <cell r="C101">
            <v>1</v>
          </cell>
          <cell r="D101">
            <v>3</v>
          </cell>
          <cell r="E101">
            <v>868</v>
          </cell>
        </row>
        <row r="102">
          <cell r="A102" t="str">
            <v>M|001|004</v>
          </cell>
          <cell r="B102" t="str">
            <v>M</v>
          </cell>
          <cell r="C102">
            <v>1</v>
          </cell>
          <cell r="D102">
            <v>4</v>
          </cell>
          <cell r="E102">
            <v>869</v>
          </cell>
        </row>
        <row r="103">
          <cell r="A103" t="str">
            <v>M|001|005</v>
          </cell>
          <cell r="B103" t="str">
            <v>M</v>
          </cell>
          <cell r="C103">
            <v>1</v>
          </cell>
          <cell r="D103">
            <v>5</v>
          </cell>
          <cell r="E103">
            <v>870</v>
          </cell>
        </row>
        <row r="104">
          <cell r="A104" t="str">
            <v>M|001|006</v>
          </cell>
          <cell r="B104" t="str">
            <v>M</v>
          </cell>
          <cell r="C104">
            <v>1</v>
          </cell>
          <cell r="D104">
            <v>6</v>
          </cell>
          <cell r="E104">
            <v>871</v>
          </cell>
        </row>
        <row r="105">
          <cell r="A105" t="str">
            <v>M|001|007</v>
          </cell>
          <cell r="B105" t="str">
            <v>M</v>
          </cell>
          <cell r="C105">
            <v>1</v>
          </cell>
          <cell r="D105">
            <v>7</v>
          </cell>
          <cell r="E105">
            <v>872</v>
          </cell>
        </row>
        <row r="106">
          <cell r="A106" t="str">
            <v>M|001|008</v>
          </cell>
          <cell r="B106" t="str">
            <v>M</v>
          </cell>
          <cell r="C106">
            <v>1</v>
          </cell>
          <cell r="D106">
            <v>8</v>
          </cell>
          <cell r="E106">
            <v>873</v>
          </cell>
        </row>
        <row r="107">
          <cell r="A107" t="str">
            <v>M|001|009</v>
          </cell>
          <cell r="B107" t="str">
            <v>M</v>
          </cell>
          <cell r="C107">
            <v>1</v>
          </cell>
          <cell r="D107">
            <v>9</v>
          </cell>
          <cell r="E107">
            <v>874</v>
          </cell>
        </row>
        <row r="108">
          <cell r="A108" t="str">
            <v>M|001|010</v>
          </cell>
          <cell r="B108" t="str">
            <v>M</v>
          </cell>
          <cell r="C108">
            <v>1</v>
          </cell>
          <cell r="D108">
            <v>10</v>
          </cell>
          <cell r="E108">
            <v>874</v>
          </cell>
        </row>
        <row r="109">
          <cell r="A109" t="str">
            <v>M|001|011</v>
          </cell>
          <cell r="B109" t="str">
            <v>M</v>
          </cell>
          <cell r="C109">
            <v>1</v>
          </cell>
          <cell r="D109">
            <v>11</v>
          </cell>
          <cell r="E109">
            <v>875</v>
          </cell>
        </row>
        <row r="110">
          <cell r="A110" t="str">
            <v>M|001|012</v>
          </cell>
          <cell r="B110" t="str">
            <v>M</v>
          </cell>
          <cell r="C110">
            <v>1</v>
          </cell>
          <cell r="D110">
            <v>12</v>
          </cell>
          <cell r="E110">
            <v>876</v>
          </cell>
        </row>
        <row r="111">
          <cell r="A111" t="str">
            <v>M|001|013</v>
          </cell>
          <cell r="B111" t="str">
            <v>M</v>
          </cell>
          <cell r="C111">
            <v>1</v>
          </cell>
          <cell r="D111">
            <v>13</v>
          </cell>
          <cell r="E111">
            <v>877</v>
          </cell>
        </row>
        <row r="112">
          <cell r="A112" t="str">
            <v>M|001|014</v>
          </cell>
          <cell r="B112" t="str">
            <v>M</v>
          </cell>
          <cell r="C112">
            <v>1</v>
          </cell>
          <cell r="D112">
            <v>14</v>
          </cell>
          <cell r="E112">
            <v>878</v>
          </cell>
        </row>
        <row r="113">
          <cell r="A113" t="str">
            <v>M|001|015</v>
          </cell>
          <cell r="B113" t="str">
            <v>M</v>
          </cell>
          <cell r="C113">
            <v>1</v>
          </cell>
          <cell r="D113">
            <v>15</v>
          </cell>
          <cell r="E113">
            <v>879</v>
          </cell>
        </row>
        <row r="114">
          <cell r="A114" t="str">
            <v>M|001|016</v>
          </cell>
          <cell r="B114" t="str">
            <v>M</v>
          </cell>
          <cell r="C114">
            <v>1</v>
          </cell>
          <cell r="D114">
            <v>16</v>
          </cell>
          <cell r="E114">
            <v>881</v>
          </cell>
        </row>
        <row r="115">
          <cell r="A115" t="str">
            <v>M|001|017</v>
          </cell>
          <cell r="B115" t="str">
            <v>M</v>
          </cell>
          <cell r="C115">
            <v>1</v>
          </cell>
          <cell r="D115">
            <v>17</v>
          </cell>
          <cell r="E115">
            <v>882</v>
          </cell>
        </row>
        <row r="116">
          <cell r="A116" t="str">
            <v>M|001|018</v>
          </cell>
          <cell r="B116" t="str">
            <v>M</v>
          </cell>
          <cell r="C116">
            <v>1</v>
          </cell>
          <cell r="D116">
            <v>18</v>
          </cell>
          <cell r="E116">
            <v>883</v>
          </cell>
        </row>
        <row r="117">
          <cell r="A117" t="str">
            <v>M|001|019</v>
          </cell>
          <cell r="B117" t="str">
            <v>M</v>
          </cell>
          <cell r="C117">
            <v>1</v>
          </cell>
          <cell r="D117">
            <v>19</v>
          </cell>
          <cell r="E117">
            <v>884</v>
          </cell>
        </row>
        <row r="118">
          <cell r="A118" t="str">
            <v>M|001|020</v>
          </cell>
          <cell r="B118" t="str">
            <v>M</v>
          </cell>
          <cell r="C118">
            <v>1</v>
          </cell>
          <cell r="D118">
            <v>20</v>
          </cell>
          <cell r="E118">
            <v>885</v>
          </cell>
        </row>
        <row r="119">
          <cell r="A119" t="str">
            <v>M|001|021</v>
          </cell>
          <cell r="B119" t="str">
            <v>M</v>
          </cell>
          <cell r="C119">
            <v>1</v>
          </cell>
          <cell r="D119">
            <v>21</v>
          </cell>
          <cell r="E119">
            <v>886</v>
          </cell>
        </row>
        <row r="120">
          <cell r="A120" t="str">
            <v>M|001|022</v>
          </cell>
          <cell r="B120" t="str">
            <v>M</v>
          </cell>
          <cell r="C120">
            <v>1</v>
          </cell>
          <cell r="D120">
            <v>22</v>
          </cell>
          <cell r="E120">
            <v>887</v>
          </cell>
        </row>
        <row r="121">
          <cell r="A121" t="str">
            <v>M|001|023</v>
          </cell>
          <cell r="B121" t="str">
            <v>M</v>
          </cell>
          <cell r="C121">
            <v>1</v>
          </cell>
          <cell r="D121">
            <v>23</v>
          </cell>
          <cell r="E121">
            <v>888</v>
          </cell>
        </row>
        <row r="122">
          <cell r="A122" t="str">
            <v>M|001|024</v>
          </cell>
          <cell r="B122" t="str">
            <v>M</v>
          </cell>
          <cell r="C122">
            <v>1</v>
          </cell>
          <cell r="D122">
            <v>24</v>
          </cell>
          <cell r="E122">
            <v>890</v>
          </cell>
        </row>
        <row r="123">
          <cell r="A123" t="str">
            <v>M|001|025</v>
          </cell>
          <cell r="B123" t="str">
            <v>M</v>
          </cell>
          <cell r="C123">
            <v>1</v>
          </cell>
          <cell r="D123">
            <v>25</v>
          </cell>
          <cell r="E123">
            <v>891</v>
          </cell>
        </row>
        <row r="124">
          <cell r="A124" t="str">
            <v>M|001|026</v>
          </cell>
          <cell r="B124" t="str">
            <v>M</v>
          </cell>
          <cell r="C124">
            <v>1</v>
          </cell>
          <cell r="D124">
            <v>26</v>
          </cell>
          <cell r="E124">
            <v>892</v>
          </cell>
        </row>
        <row r="125">
          <cell r="A125" t="str">
            <v>M|001|027</v>
          </cell>
          <cell r="B125" t="str">
            <v>M</v>
          </cell>
          <cell r="C125">
            <v>1</v>
          </cell>
          <cell r="D125">
            <v>27</v>
          </cell>
          <cell r="E125">
            <v>894</v>
          </cell>
        </row>
        <row r="126">
          <cell r="A126" t="str">
            <v>M|001|028</v>
          </cell>
          <cell r="B126" t="str">
            <v>M</v>
          </cell>
          <cell r="C126">
            <v>1</v>
          </cell>
          <cell r="D126">
            <v>28</v>
          </cell>
          <cell r="E126">
            <v>895</v>
          </cell>
        </row>
        <row r="127">
          <cell r="A127" t="str">
            <v>M|001|029</v>
          </cell>
          <cell r="B127" t="str">
            <v>M</v>
          </cell>
          <cell r="C127">
            <v>1</v>
          </cell>
          <cell r="D127">
            <v>29</v>
          </cell>
          <cell r="E127">
            <v>897</v>
          </cell>
        </row>
        <row r="128">
          <cell r="A128" t="str">
            <v>M|001|030</v>
          </cell>
          <cell r="B128" t="str">
            <v>M</v>
          </cell>
          <cell r="C128">
            <v>1</v>
          </cell>
          <cell r="D128">
            <v>30</v>
          </cell>
          <cell r="E128">
            <v>898</v>
          </cell>
        </row>
        <row r="129">
          <cell r="A129" t="str">
            <v>M|001|031</v>
          </cell>
          <cell r="B129" t="str">
            <v>M</v>
          </cell>
          <cell r="C129">
            <v>1</v>
          </cell>
          <cell r="D129">
            <v>31</v>
          </cell>
          <cell r="E129">
            <v>900</v>
          </cell>
        </row>
        <row r="130">
          <cell r="A130" t="str">
            <v>M|001|032</v>
          </cell>
          <cell r="B130" t="str">
            <v>M</v>
          </cell>
          <cell r="C130">
            <v>1</v>
          </cell>
          <cell r="D130">
            <v>32</v>
          </cell>
          <cell r="E130">
            <v>901</v>
          </cell>
        </row>
        <row r="131">
          <cell r="A131" t="str">
            <v>M|001|033</v>
          </cell>
          <cell r="B131" t="str">
            <v>M</v>
          </cell>
          <cell r="C131">
            <v>1</v>
          </cell>
          <cell r="D131">
            <v>33</v>
          </cell>
          <cell r="E131">
            <v>903</v>
          </cell>
        </row>
        <row r="132">
          <cell r="A132" t="str">
            <v>M|001|034</v>
          </cell>
          <cell r="B132" t="str">
            <v>M</v>
          </cell>
          <cell r="C132">
            <v>1</v>
          </cell>
          <cell r="D132">
            <v>34</v>
          </cell>
          <cell r="E132">
            <v>905</v>
          </cell>
        </row>
        <row r="133">
          <cell r="A133" t="str">
            <v>M|001|035</v>
          </cell>
          <cell r="B133" t="str">
            <v>M</v>
          </cell>
          <cell r="C133">
            <v>1</v>
          </cell>
          <cell r="D133">
            <v>35</v>
          </cell>
          <cell r="E133">
            <v>907</v>
          </cell>
        </row>
        <row r="134">
          <cell r="A134" t="str">
            <v>M|001|036</v>
          </cell>
          <cell r="B134" t="str">
            <v>M</v>
          </cell>
          <cell r="C134">
            <v>1</v>
          </cell>
          <cell r="D134">
            <v>36</v>
          </cell>
          <cell r="E134">
            <v>908</v>
          </cell>
        </row>
        <row r="135">
          <cell r="A135" t="str">
            <v>M|001|037</v>
          </cell>
          <cell r="B135" t="str">
            <v>M</v>
          </cell>
          <cell r="C135">
            <v>1</v>
          </cell>
          <cell r="D135">
            <v>37</v>
          </cell>
          <cell r="E135">
            <v>910</v>
          </cell>
        </row>
        <row r="136">
          <cell r="A136" t="str">
            <v>M|001|038</v>
          </cell>
          <cell r="B136" t="str">
            <v>M</v>
          </cell>
          <cell r="C136">
            <v>1</v>
          </cell>
          <cell r="D136">
            <v>38</v>
          </cell>
          <cell r="E136">
            <v>912</v>
          </cell>
        </row>
        <row r="137">
          <cell r="A137" t="str">
            <v>M|001|039</v>
          </cell>
          <cell r="B137" t="str">
            <v>M</v>
          </cell>
          <cell r="C137">
            <v>1</v>
          </cell>
          <cell r="D137">
            <v>39</v>
          </cell>
          <cell r="E137">
            <v>914</v>
          </cell>
        </row>
        <row r="138">
          <cell r="A138" t="str">
            <v>M|001|040</v>
          </cell>
          <cell r="B138" t="str">
            <v>M</v>
          </cell>
          <cell r="C138">
            <v>1</v>
          </cell>
          <cell r="D138">
            <v>40</v>
          </cell>
          <cell r="E138">
            <v>916</v>
          </cell>
        </row>
        <row r="139">
          <cell r="A139" t="str">
            <v>M|001|041</v>
          </cell>
          <cell r="B139" t="str">
            <v>M</v>
          </cell>
          <cell r="C139">
            <v>1</v>
          </cell>
          <cell r="D139">
            <v>41</v>
          </cell>
          <cell r="E139">
            <v>918</v>
          </cell>
        </row>
        <row r="140">
          <cell r="A140" t="str">
            <v>M|001|042</v>
          </cell>
          <cell r="B140" t="str">
            <v>M</v>
          </cell>
          <cell r="C140">
            <v>1</v>
          </cell>
          <cell r="D140">
            <v>42</v>
          </cell>
          <cell r="E140">
            <v>920</v>
          </cell>
        </row>
        <row r="141">
          <cell r="A141" t="str">
            <v>M|001|043</v>
          </cell>
          <cell r="B141" t="str">
            <v>M</v>
          </cell>
          <cell r="C141">
            <v>1</v>
          </cell>
          <cell r="D141">
            <v>43</v>
          </cell>
          <cell r="E141">
            <v>923</v>
          </cell>
        </row>
        <row r="142">
          <cell r="A142" t="str">
            <v>M|001|044</v>
          </cell>
          <cell r="B142" t="str">
            <v>M</v>
          </cell>
          <cell r="C142">
            <v>1</v>
          </cell>
          <cell r="D142">
            <v>44</v>
          </cell>
          <cell r="E142">
            <v>925</v>
          </cell>
        </row>
        <row r="143">
          <cell r="A143" t="str">
            <v>M|001|045</v>
          </cell>
          <cell r="B143" t="str">
            <v>M</v>
          </cell>
          <cell r="C143">
            <v>1</v>
          </cell>
          <cell r="D143">
            <v>45</v>
          </cell>
          <cell r="E143">
            <v>927</v>
          </cell>
        </row>
        <row r="144">
          <cell r="A144" t="str">
            <v>M|001|046</v>
          </cell>
          <cell r="B144" t="str">
            <v>M</v>
          </cell>
          <cell r="C144">
            <v>1</v>
          </cell>
          <cell r="D144">
            <v>46</v>
          </cell>
          <cell r="E144">
            <v>930</v>
          </cell>
        </row>
        <row r="145">
          <cell r="A145" t="str">
            <v>M|001|047</v>
          </cell>
          <cell r="B145" t="str">
            <v>M</v>
          </cell>
          <cell r="C145">
            <v>1</v>
          </cell>
          <cell r="D145">
            <v>47</v>
          </cell>
          <cell r="E145">
            <v>932</v>
          </cell>
        </row>
        <row r="146">
          <cell r="A146" t="str">
            <v>M|001|048</v>
          </cell>
          <cell r="B146" t="str">
            <v>M</v>
          </cell>
          <cell r="C146">
            <v>1</v>
          </cell>
          <cell r="D146">
            <v>48</v>
          </cell>
          <cell r="E146">
            <v>934</v>
          </cell>
        </row>
        <row r="147">
          <cell r="A147" t="str">
            <v>M|001|049</v>
          </cell>
          <cell r="B147" t="str">
            <v>M</v>
          </cell>
          <cell r="C147">
            <v>1</v>
          </cell>
          <cell r="D147">
            <v>49</v>
          </cell>
          <cell r="E147">
            <v>937</v>
          </cell>
        </row>
        <row r="148">
          <cell r="A148" t="str">
            <v>M|001|050</v>
          </cell>
          <cell r="B148" t="str">
            <v>M</v>
          </cell>
          <cell r="C148">
            <v>1</v>
          </cell>
          <cell r="D148">
            <v>50</v>
          </cell>
          <cell r="E148">
            <v>940</v>
          </cell>
        </row>
        <row r="149">
          <cell r="A149" t="str">
            <v>M|001|051</v>
          </cell>
          <cell r="B149" t="str">
            <v>M</v>
          </cell>
          <cell r="C149">
            <v>1</v>
          </cell>
          <cell r="D149">
            <v>51</v>
          </cell>
          <cell r="E149">
            <v>942</v>
          </cell>
        </row>
        <row r="150">
          <cell r="A150" t="str">
            <v>M|001|052</v>
          </cell>
          <cell r="B150" t="str">
            <v>M</v>
          </cell>
          <cell r="C150">
            <v>1</v>
          </cell>
          <cell r="D150">
            <v>52</v>
          </cell>
          <cell r="E150">
            <v>945</v>
          </cell>
        </row>
        <row r="151">
          <cell r="A151" t="str">
            <v>M|001|053</v>
          </cell>
          <cell r="B151" t="str">
            <v>M</v>
          </cell>
          <cell r="C151">
            <v>1</v>
          </cell>
          <cell r="D151">
            <v>53</v>
          </cell>
          <cell r="E151">
            <v>948</v>
          </cell>
        </row>
        <row r="152">
          <cell r="A152" t="str">
            <v>M|001|054</v>
          </cell>
          <cell r="B152" t="str">
            <v>M</v>
          </cell>
          <cell r="C152">
            <v>1</v>
          </cell>
          <cell r="D152">
            <v>54</v>
          </cell>
          <cell r="E152">
            <v>950</v>
          </cell>
        </row>
        <row r="153">
          <cell r="A153" t="str">
            <v>M|001|055</v>
          </cell>
          <cell r="B153" t="str">
            <v>M</v>
          </cell>
          <cell r="C153">
            <v>1</v>
          </cell>
          <cell r="D153">
            <v>55</v>
          </cell>
          <cell r="E153">
            <v>953</v>
          </cell>
        </row>
        <row r="154">
          <cell r="A154" t="str">
            <v>M|001|056</v>
          </cell>
          <cell r="B154" t="str">
            <v>M</v>
          </cell>
          <cell r="C154">
            <v>1</v>
          </cell>
          <cell r="D154">
            <v>56</v>
          </cell>
          <cell r="E154">
            <v>956</v>
          </cell>
        </row>
        <row r="155">
          <cell r="A155" t="str">
            <v>M|001|057</v>
          </cell>
          <cell r="B155" t="str">
            <v>M</v>
          </cell>
          <cell r="C155">
            <v>1</v>
          </cell>
          <cell r="D155">
            <v>57</v>
          </cell>
          <cell r="E155">
            <v>959</v>
          </cell>
        </row>
        <row r="156">
          <cell r="A156" t="str">
            <v>M|001|058</v>
          </cell>
          <cell r="B156" t="str">
            <v>M</v>
          </cell>
          <cell r="C156">
            <v>1</v>
          </cell>
          <cell r="D156">
            <v>58</v>
          </cell>
          <cell r="E156">
            <v>962</v>
          </cell>
        </row>
        <row r="157">
          <cell r="A157" t="str">
            <v>M|001|059</v>
          </cell>
          <cell r="B157" t="str">
            <v>M</v>
          </cell>
          <cell r="C157">
            <v>1</v>
          </cell>
          <cell r="D157">
            <v>59</v>
          </cell>
          <cell r="E157">
            <v>965</v>
          </cell>
        </row>
        <row r="158">
          <cell r="A158" t="str">
            <v>M|001|060</v>
          </cell>
          <cell r="B158" t="str">
            <v>M</v>
          </cell>
          <cell r="C158">
            <v>1</v>
          </cell>
          <cell r="D158">
            <v>60</v>
          </cell>
          <cell r="E158">
            <v>968</v>
          </cell>
        </row>
        <row r="159">
          <cell r="A159" t="str">
            <v>M|001|061</v>
          </cell>
          <cell r="B159" t="str">
            <v>M</v>
          </cell>
          <cell r="C159">
            <v>1</v>
          </cell>
          <cell r="D159">
            <v>61</v>
          </cell>
          <cell r="E159">
            <v>971</v>
          </cell>
        </row>
        <row r="160">
          <cell r="A160" t="str">
            <v>M|001|062</v>
          </cell>
          <cell r="B160" t="str">
            <v>M</v>
          </cell>
          <cell r="C160">
            <v>1</v>
          </cell>
          <cell r="D160">
            <v>62</v>
          </cell>
          <cell r="E160">
            <v>974</v>
          </cell>
        </row>
        <row r="161">
          <cell r="A161" t="str">
            <v>M|001|063</v>
          </cell>
          <cell r="B161" t="str">
            <v>M</v>
          </cell>
          <cell r="C161">
            <v>1</v>
          </cell>
          <cell r="D161">
            <v>63</v>
          </cell>
          <cell r="E161">
            <v>977</v>
          </cell>
        </row>
        <row r="162">
          <cell r="A162" t="str">
            <v>M|001|064</v>
          </cell>
          <cell r="B162" t="str">
            <v>M</v>
          </cell>
          <cell r="C162">
            <v>1</v>
          </cell>
          <cell r="D162">
            <v>64</v>
          </cell>
          <cell r="E162">
            <v>981</v>
          </cell>
        </row>
        <row r="163">
          <cell r="A163" t="str">
            <v>M|001|065</v>
          </cell>
          <cell r="B163" t="str">
            <v>M</v>
          </cell>
          <cell r="C163">
            <v>1</v>
          </cell>
          <cell r="D163">
            <v>65</v>
          </cell>
          <cell r="E163">
            <v>984</v>
          </cell>
        </row>
        <row r="164">
          <cell r="A164" t="str">
            <v>M|001|066</v>
          </cell>
          <cell r="B164" t="str">
            <v>M</v>
          </cell>
          <cell r="C164">
            <v>1</v>
          </cell>
          <cell r="D164">
            <v>66</v>
          </cell>
          <cell r="E164">
            <v>987</v>
          </cell>
        </row>
        <row r="165">
          <cell r="A165" t="str">
            <v>M|001|067</v>
          </cell>
          <cell r="B165" t="str">
            <v>M</v>
          </cell>
          <cell r="C165">
            <v>1</v>
          </cell>
          <cell r="D165">
            <v>67</v>
          </cell>
          <cell r="E165">
            <v>990</v>
          </cell>
        </row>
        <row r="166">
          <cell r="A166" t="str">
            <v>M|001|068</v>
          </cell>
          <cell r="B166" t="str">
            <v>M</v>
          </cell>
          <cell r="C166">
            <v>1</v>
          </cell>
          <cell r="D166">
            <v>68</v>
          </cell>
          <cell r="E166">
            <v>993</v>
          </cell>
        </row>
        <row r="167">
          <cell r="A167" t="str">
            <v>M|001|069</v>
          </cell>
          <cell r="B167" t="str">
            <v>M</v>
          </cell>
          <cell r="C167">
            <v>1</v>
          </cell>
          <cell r="D167">
            <v>69</v>
          </cell>
          <cell r="E167">
            <v>996</v>
          </cell>
        </row>
        <row r="168">
          <cell r="A168" t="str">
            <v>M|001|070</v>
          </cell>
          <cell r="B168" t="str">
            <v>M</v>
          </cell>
          <cell r="C168">
            <v>1</v>
          </cell>
          <cell r="D168">
            <v>70</v>
          </cell>
          <cell r="E168">
            <v>999</v>
          </cell>
        </row>
        <row r="169">
          <cell r="A169" t="str">
            <v>M|001|071</v>
          </cell>
          <cell r="B169" t="str">
            <v>M</v>
          </cell>
          <cell r="C169">
            <v>1</v>
          </cell>
          <cell r="D169">
            <v>71</v>
          </cell>
          <cell r="E169">
            <v>1002</v>
          </cell>
        </row>
        <row r="170">
          <cell r="A170" t="str">
            <v>M|001|072</v>
          </cell>
          <cell r="B170" t="str">
            <v>M</v>
          </cell>
          <cell r="C170">
            <v>1</v>
          </cell>
          <cell r="D170">
            <v>72</v>
          </cell>
          <cell r="E170">
            <v>1005</v>
          </cell>
        </row>
        <row r="171">
          <cell r="A171" t="str">
            <v>M|001|073</v>
          </cell>
          <cell r="B171" t="str">
            <v>M</v>
          </cell>
          <cell r="C171">
            <v>1</v>
          </cell>
          <cell r="D171">
            <v>73</v>
          </cell>
          <cell r="E171">
            <v>1008</v>
          </cell>
        </row>
        <row r="172">
          <cell r="A172" t="str">
            <v>M|001|074</v>
          </cell>
          <cell r="B172" t="str">
            <v>M</v>
          </cell>
          <cell r="C172">
            <v>1</v>
          </cell>
          <cell r="D172">
            <v>74</v>
          </cell>
          <cell r="E172">
            <v>1011</v>
          </cell>
        </row>
        <row r="173">
          <cell r="A173" t="str">
            <v>M|001|075</v>
          </cell>
          <cell r="B173" t="str">
            <v>M</v>
          </cell>
          <cell r="C173">
            <v>1</v>
          </cell>
          <cell r="D173">
            <v>75</v>
          </cell>
          <cell r="E173">
            <v>1013</v>
          </cell>
        </row>
        <row r="174">
          <cell r="A174" t="str">
            <v>M|001|076</v>
          </cell>
          <cell r="B174" t="str">
            <v>M</v>
          </cell>
          <cell r="C174">
            <v>1</v>
          </cell>
          <cell r="D174">
            <v>76</v>
          </cell>
          <cell r="E174">
            <v>1016</v>
          </cell>
        </row>
        <row r="175">
          <cell r="A175" t="str">
            <v>M|001|077</v>
          </cell>
          <cell r="B175" t="str">
            <v>M</v>
          </cell>
          <cell r="C175">
            <v>1</v>
          </cell>
          <cell r="D175">
            <v>77</v>
          </cell>
          <cell r="E175">
            <v>1018</v>
          </cell>
        </row>
        <row r="176">
          <cell r="A176" t="str">
            <v>M|001|078</v>
          </cell>
          <cell r="B176" t="str">
            <v>M</v>
          </cell>
          <cell r="C176">
            <v>1</v>
          </cell>
          <cell r="D176">
            <v>78</v>
          </cell>
          <cell r="E176">
            <v>1020</v>
          </cell>
        </row>
        <row r="177">
          <cell r="A177" t="str">
            <v>M|001|079</v>
          </cell>
          <cell r="B177" t="str">
            <v>M</v>
          </cell>
          <cell r="C177">
            <v>1</v>
          </cell>
          <cell r="D177">
            <v>79</v>
          </cell>
          <cell r="E177">
            <v>1022</v>
          </cell>
        </row>
        <row r="178">
          <cell r="A178" t="str">
            <v>M|001|080</v>
          </cell>
          <cell r="B178" t="str">
            <v>M</v>
          </cell>
          <cell r="C178">
            <v>1</v>
          </cell>
          <cell r="D178">
            <v>80</v>
          </cell>
          <cell r="E178">
            <v>1024</v>
          </cell>
        </row>
        <row r="179">
          <cell r="A179" t="str">
            <v>M|001|081</v>
          </cell>
          <cell r="B179" t="str">
            <v>M</v>
          </cell>
          <cell r="C179">
            <v>1</v>
          </cell>
          <cell r="D179">
            <v>81</v>
          </cell>
          <cell r="E179">
            <v>1026</v>
          </cell>
        </row>
        <row r="180">
          <cell r="A180" t="str">
            <v>M|001|082</v>
          </cell>
          <cell r="B180" t="str">
            <v>M</v>
          </cell>
          <cell r="C180">
            <v>1</v>
          </cell>
          <cell r="D180">
            <v>82</v>
          </cell>
          <cell r="E180">
            <v>1028</v>
          </cell>
        </row>
        <row r="181">
          <cell r="A181" t="str">
            <v>M|001|083</v>
          </cell>
          <cell r="B181" t="str">
            <v>M</v>
          </cell>
          <cell r="C181">
            <v>1</v>
          </cell>
          <cell r="D181">
            <v>83</v>
          </cell>
          <cell r="E181">
            <v>1029</v>
          </cell>
        </row>
        <row r="182">
          <cell r="A182" t="str">
            <v>M|001|084</v>
          </cell>
          <cell r="B182" t="str">
            <v>M</v>
          </cell>
          <cell r="C182">
            <v>1</v>
          </cell>
          <cell r="D182">
            <v>84</v>
          </cell>
          <cell r="E182">
            <v>1031</v>
          </cell>
        </row>
        <row r="183">
          <cell r="A183" t="str">
            <v>M|001|085</v>
          </cell>
          <cell r="B183" t="str">
            <v>M</v>
          </cell>
          <cell r="C183">
            <v>1</v>
          </cell>
          <cell r="D183">
            <v>85</v>
          </cell>
          <cell r="E183">
            <v>1032</v>
          </cell>
        </row>
        <row r="184">
          <cell r="A184" t="str">
            <v>M|001|086</v>
          </cell>
          <cell r="B184" t="str">
            <v>M</v>
          </cell>
          <cell r="C184">
            <v>1</v>
          </cell>
          <cell r="D184">
            <v>86</v>
          </cell>
          <cell r="E184">
            <v>1033</v>
          </cell>
        </row>
        <row r="185">
          <cell r="A185" t="str">
            <v>M|001|087</v>
          </cell>
          <cell r="B185" t="str">
            <v>M</v>
          </cell>
          <cell r="C185">
            <v>1</v>
          </cell>
          <cell r="D185">
            <v>87</v>
          </cell>
          <cell r="E185">
            <v>1034</v>
          </cell>
        </row>
        <row r="186">
          <cell r="A186" t="str">
            <v>M|001|088</v>
          </cell>
          <cell r="B186" t="str">
            <v>M</v>
          </cell>
          <cell r="C186">
            <v>1</v>
          </cell>
          <cell r="D186">
            <v>88</v>
          </cell>
          <cell r="E186">
            <v>1034</v>
          </cell>
        </row>
        <row r="187">
          <cell r="A187" t="str">
            <v>M|001|089</v>
          </cell>
          <cell r="B187" t="str">
            <v>M</v>
          </cell>
          <cell r="C187">
            <v>1</v>
          </cell>
          <cell r="D187">
            <v>89</v>
          </cell>
          <cell r="E187">
            <v>1034</v>
          </cell>
        </row>
        <row r="188">
          <cell r="A188" t="str">
            <v>M|001|090</v>
          </cell>
          <cell r="B188" t="str">
            <v>M</v>
          </cell>
          <cell r="C188">
            <v>1</v>
          </cell>
          <cell r="D188">
            <v>90</v>
          </cell>
          <cell r="E188">
            <v>1032</v>
          </cell>
        </row>
        <row r="189">
          <cell r="A189" t="str">
            <v>M|001|091</v>
          </cell>
          <cell r="B189" t="str">
            <v>M</v>
          </cell>
          <cell r="C189">
            <v>1</v>
          </cell>
          <cell r="D189">
            <v>91</v>
          </cell>
          <cell r="E189">
            <v>1029</v>
          </cell>
        </row>
        <row r="190">
          <cell r="A190" t="str">
            <v>M|001|092</v>
          </cell>
          <cell r="B190" t="str">
            <v>M</v>
          </cell>
          <cell r="C190">
            <v>1</v>
          </cell>
          <cell r="D190">
            <v>92</v>
          </cell>
          <cell r="E190">
            <v>1024</v>
          </cell>
        </row>
        <row r="191">
          <cell r="A191" t="str">
            <v>M|001|093</v>
          </cell>
          <cell r="B191" t="str">
            <v>M</v>
          </cell>
          <cell r="C191">
            <v>1</v>
          </cell>
          <cell r="D191">
            <v>93</v>
          </cell>
          <cell r="E191">
            <v>1015</v>
          </cell>
        </row>
        <row r="192">
          <cell r="A192" t="str">
            <v>M|001|094</v>
          </cell>
          <cell r="B192" t="str">
            <v>M</v>
          </cell>
          <cell r="C192">
            <v>1</v>
          </cell>
          <cell r="D192">
            <v>94</v>
          </cell>
          <cell r="E192">
            <v>1030</v>
          </cell>
        </row>
        <row r="193">
          <cell r="A193" t="str">
            <v>M|002|000</v>
          </cell>
          <cell r="B193" t="str">
            <v>M</v>
          </cell>
          <cell r="C193">
            <v>2</v>
          </cell>
          <cell r="D193">
            <v>0</v>
          </cell>
          <cell r="E193">
            <v>867</v>
          </cell>
        </row>
        <row r="194">
          <cell r="A194" t="str">
            <v>M|002|001</v>
          </cell>
          <cell r="B194" t="str">
            <v>M</v>
          </cell>
          <cell r="C194">
            <v>2</v>
          </cell>
          <cell r="D194">
            <v>1</v>
          </cell>
          <cell r="E194">
            <v>868</v>
          </cell>
        </row>
        <row r="195">
          <cell r="A195" t="str">
            <v>M|002|002</v>
          </cell>
          <cell r="B195" t="str">
            <v>M</v>
          </cell>
          <cell r="C195">
            <v>2</v>
          </cell>
          <cell r="D195">
            <v>2</v>
          </cell>
          <cell r="E195">
            <v>868</v>
          </cell>
        </row>
        <row r="196">
          <cell r="A196" t="str">
            <v>M|002|003</v>
          </cell>
          <cell r="B196" t="str">
            <v>M</v>
          </cell>
          <cell r="C196">
            <v>2</v>
          </cell>
          <cell r="D196">
            <v>3</v>
          </cell>
          <cell r="E196">
            <v>869</v>
          </cell>
        </row>
        <row r="197">
          <cell r="A197" t="str">
            <v>M|002|004</v>
          </cell>
          <cell r="B197" t="str">
            <v>M</v>
          </cell>
          <cell r="C197">
            <v>2</v>
          </cell>
          <cell r="D197">
            <v>4</v>
          </cell>
          <cell r="E197">
            <v>870</v>
          </cell>
        </row>
        <row r="198">
          <cell r="A198" t="str">
            <v>M|002|005</v>
          </cell>
          <cell r="B198" t="str">
            <v>M</v>
          </cell>
          <cell r="C198">
            <v>2</v>
          </cell>
          <cell r="D198">
            <v>5</v>
          </cell>
          <cell r="E198">
            <v>871</v>
          </cell>
        </row>
        <row r="199">
          <cell r="A199" t="str">
            <v>M|002|006</v>
          </cell>
          <cell r="B199" t="str">
            <v>M</v>
          </cell>
          <cell r="C199">
            <v>2</v>
          </cell>
          <cell r="D199">
            <v>6</v>
          </cell>
          <cell r="E199">
            <v>872</v>
          </cell>
        </row>
        <row r="200">
          <cell r="A200" t="str">
            <v>M|002|007</v>
          </cell>
          <cell r="B200" t="str">
            <v>M</v>
          </cell>
          <cell r="C200">
            <v>2</v>
          </cell>
          <cell r="D200">
            <v>7</v>
          </cell>
          <cell r="E200">
            <v>873</v>
          </cell>
        </row>
        <row r="201">
          <cell r="A201" t="str">
            <v>M|002|008</v>
          </cell>
          <cell r="B201" t="str">
            <v>M</v>
          </cell>
          <cell r="C201">
            <v>2</v>
          </cell>
          <cell r="D201">
            <v>8</v>
          </cell>
          <cell r="E201">
            <v>874</v>
          </cell>
        </row>
        <row r="202">
          <cell r="A202" t="str">
            <v>M|002|009</v>
          </cell>
          <cell r="B202" t="str">
            <v>M</v>
          </cell>
          <cell r="C202">
            <v>2</v>
          </cell>
          <cell r="D202">
            <v>9</v>
          </cell>
          <cell r="E202">
            <v>874</v>
          </cell>
        </row>
        <row r="203">
          <cell r="A203" t="str">
            <v>M|002|010</v>
          </cell>
          <cell r="B203" t="str">
            <v>M</v>
          </cell>
          <cell r="C203">
            <v>2</v>
          </cell>
          <cell r="D203">
            <v>10</v>
          </cell>
          <cell r="E203">
            <v>875</v>
          </cell>
        </row>
        <row r="204">
          <cell r="A204" t="str">
            <v>M|002|011</v>
          </cell>
          <cell r="B204" t="str">
            <v>M</v>
          </cell>
          <cell r="C204">
            <v>2</v>
          </cell>
          <cell r="D204">
            <v>11</v>
          </cell>
          <cell r="E204">
            <v>876</v>
          </cell>
        </row>
        <row r="205">
          <cell r="A205" t="str">
            <v>M|002|012</v>
          </cell>
          <cell r="B205" t="str">
            <v>M</v>
          </cell>
          <cell r="C205">
            <v>2</v>
          </cell>
          <cell r="D205">
            <v>12</v>
          </cell>
          <cell r="E205">
            <v>877</v>
          </cell>
        </row>
        <row r="206">
          <cell r="A206" t="str">
            <v>M|002|013</v>
          </cell>
          <cell r="B206" t="str">
            <v>M</v>
          </cell>
          <cell r="C206">
            <v>2</v>
          </cell>
          <cell r="D206">
            <v>13</v>
          </cell>
          <cell r="E206">
            <v>878</v>
          </cell>
        </row>
        <row r="207">
          <cell r="A207" t="str">
            <v>M|002|014</v>
          </cell>
          <cell r="B207" t="str">
            <v>M</v>
          </cell>
          <cell r="C207">
            <v>2</v>
          </cell>
          <cell r="D207">
            <v>14</v>
          </cell>
          <cell r="E207">
            <v>879</v>
          </cell>
        </row>
        <row r="208">
          <cell r="A208" t="str">
            <v>M|002|015</v>
          </cell>
          <cell r="B208" t="str">
            <v>M</v>
          </cell>
          <cell r="C208">
            <v>2</v>
          </cell>
          <cell r="D208">
            <v>15</v>
          </cell>
          <cell r="E208">
            <v>881</v>
          </cell>
        </row>
        <row r="209">
          <cell r="A209" t="str">
            <v>M|002|016</v>
          </cell>
          <cell r="B209" t="str">
            <v>M</v>
          </cell>
          <cell r="C209">
            <v>2</v>
          </cell>
          <cell r="D209">
            <v>16</v>
          </cell>
          <cell r="E209">
            <v>882</v>
          </cell>
        </row>
        <row r="210">
          <cell r="A210" t="str">
            <v>M|002|017</v>
          </cell>
          <cell r="B210" t="str">
            <v>M</v>
          </cell>
          <cell r="C210">
            <v>2</v>
          </cell>
          <cell r="D210">
            <v>17</v>
          </cell>
          <cell r="E210">
            <v>883</v>
          </cell>
        </row>
        <row r="211">
          <cell r="A211" t="str">
            <v>M|002|018</v>
          </cell>
          <cell r="B211" t="str">
            <v>M</v>
          </cell>
          <cell r="C211">
            <v>2</v>
          </cell>
          <cell r="D211">
            <v>18</v>
          </cell>
          <cell r="E211">
            <v>884</v>
          </cell>
        </row>
        <row r="212">
          <cell r="A212" t="str">
            <v>M|002|019</v>
          </cell>
          <cell r="B212" t="str">
            <v>M</v>
          </cell>
          <cell r="C212">
            <v>2</v>
          </cell>
          <cell r="D212">
            <v>19</v>
          </cell>
          <cell r="E212">
            <v>885</v>
          </cell>
        </row>
        <row r="213">
          <cell r="A213" t="str">
            <v>M|002|020</v>
          </cell>
          <cell r="B213" t="str">
            <v>M</v>
          </cell>
          <cell r="C213">
            <v>2</v>
          </cell>
          <cell r="D213">
            <v>20</v>
          </cell>
          <cell r="E213">
            <v>886</v>
          </cell>
        </row>
        <row r="214">
          <cell r="A214" t="str">
            <v>M|002|021</v>
          </cell>
          <cell r="B214" t="str">
            <v>M</v>
          </cell>
          <cell r="C214">
            <v>2</v>
          </cell>
          <cell r="D214">
            <v>21</v>
          </cell>
          <cell r="E214">
            <v>887</v>
          </cell>
        </row>
        <row r="215">
          <cell r="A215" t="str">
            <v>M|002|022</v>
          </cell>
          <cell r="B215" t="str">
            <v>M</v>
          </cell>
          <cell r="C215">
            <v>2</v>
          </cell>
          <cell r="D215">
            <v>22</v>
          </cell>
          <cell r="E215">
            <v>888</v>
          </cell>
        </row>
        <row r="216">
          <cell r="A216" t="str">
            <v>M|002|023</v>
          </cell>
          <cell r="B216" t="str">
            <v>M</v>
          </cell>
          <cell r="C216">
            <v>2</v>
          </cell>
          <cell r="D216">
            <v>23</v>
          </cell>
          <cell r="E216">
            <v>890</v>
          </cell>
        </row>
        <row r="217">
          <cell r="A217" t="str">
            <v>M|002|024</v>
          </cell>
          <cell r="B217" t="str">
            <v>M</v>
          </cell>
          <cell r="C217">
            <v>2</v>
          </cell>
          <cell r="D217">
            <v>24</v>
          </cell>
          <cell r="E217">
            <v>891</v>
          </cell>
        </row>
        <row r="218">
          <cell r="A218" t="str">
            <v>M|002|025</v>
          </cell>
          <cell r="B218" t="str">
            <v>M</v>
          </cell>
          <cell r="C218">
            <v>2</v>
          </cell>
          <cell r="D218">
            <v>25</v>
          </cell>
          <cell r="E218">
            <v>892</v>
          </cell>
        </row>
        <row r="219">
          <cell r="A219" t="str">
            <v>M|002|026</v>
          </cell>
          <cell r="B219" t="str">
            <v>M</v>
          </cell>
          <cell r="C219">
            <v>2</v>
          </cell>
          <cell r="D219">
            <v>26</v>
          </cell>
          <cell r="E219">
            <v>894</v>
          </cell>
        </row>
        <row r="220">
          <cell r="A220" t="str">
            <v>M|002|027</v>
          </cell>
          <cell r="B220" t="str">
            <v>M</v>
          </cell>
          <cell r="C220">
            <v>2</v>
          </cell>
          <cell r="D220">
            <v>27</v>
          </cell>
          <cell r="E220">
            <v>895</v>
          </cell>
        </row>
        <row r="221">
          <cell r="A221" t="str">
            <v>M|002|028</v>
          </cell>
          <cell r="B221" t="str">
            <v>M</v>
          </cell>
          <cell r="C221">
            <v>2</v>
          </cell>
          <cell r="D221">
            <v>28</v>
          </cell>
          <cell r="E221">
            <v>897</v>
          </cell>
        </row>
        <row r="222">
          <cell r="A222" t="str">
            <v>M|002|029</v>
          </cell>
          <cell r="B222" t="str">
            <v>M</v>
          </cell>
          <cell r="C222">
            <v>2</v>
          </cell>
          <cell r="D222">
            <v>29</v>
          </cell>
          <cell r="E222">
            <v>898</v>
          </cell>
        </row>
        <row r="223">
          <cell r="A223" t="str">
            <v>M|002|030</v>
          </cell>
          <cell r="B223" t="str">
            <v>M</v>
          </cell>
          <cell r="C223">
            <v>2</v>
          </cell>
          <cell r="D223">
            <v>30</v>
          </cell>
          <cell r="E223">
            <v>900</v>
          </cell>
        </row>
        <row r="224">
          <cell r="A224" t="str">
            <v>M|002|031</v>
          </cell>
          <cell r="B224" t="str">
            <v>M</v>
          </cell>
          <cell r="C224">
            <v>2</v>
          </cell>
          <cell r="D224">
            <v>31</v>
          </cell>
          <cell r="E224">
            <v>901</v>
          </cell>
        </row>
        <row r="225">
          <cell r="A225" t="str">
            <v>M|002|032</v>
          </cell>
          <cell r="B225" t="str">
            <v>M</v>
          </cell>
          <cell r="C225">
            <v>2</v>
          </cell>
          <cell r="D225">
            <v>32</v>
          </cell>
          <cell r="E225">
            <v>903</v>
          </cell>
        </row>
        <row r="226">
          <cell r="A226" t="str">
            <v>M|002|033</v>
          </cell>
          <cell r="B226" t="str">
            <v>M</v>
          </cell>
          <cell r="C226">
            <v>2</v>
          </cell>
          <cell r="D226">
            <v>33</v>
          </cell>
          <cell r="E226">
            <v>905</v>
          </cell>
        </row>
        <row r="227">
          <cell r="A227" t="str">
            <v>M|002|034</v>
          </cell>
          <cell r="B227" t="str">
            <v>M</v>
          </cell>
          <cell r="C227">
            <v>2</v>
          </cell>
          <cell r="D227">
            <v>34</v>
          </cell>
          <cell r="E227">
            <v>907</v>
          </cell>
        </row>
        <row r="228">
          <cell r="A228" t="str">
            <v>M|002|035</v>
          </cell>
          <cell r="B228" t="str">
            <v>M</v>
          </cell>
          <cell r="C228">
            <v>2</v>
          </cell>
          <cell r="D228">
            <v>35</v>
          </cell>
          <cell r="E228">
            <v>908</v>
          </cell>
        </row>
        <row r="229">
          <cell r="A229" t="str">
            <v>M|002|036</v>
          </cell>
          <cell r="B229" t="str">
            <v>M</v>
          </cell>
          <cell r="C229">
            <v>2</v>
          </cell>
          <cell r="D229">
            <v>36</v>
          </cell>
          <cell r="E229">
            <v>910</v>
          </cell>
        </row>
        <row r="230">
          <cell r="A230" t="str">
            <v>M|002|037</v>
          </cell>
          <cell r="B230" t="str">
            <v>M</v>
          </cell>
          <cell r="C230">
            <v>2</v>
          </cell>
          <cell r="D230">
            <v>37</v>
          </cell>
          <cell r="E230">
            <v>912</v>
          </cell>
        </row>
        <row r="231">
          <cell r="A231" t="str">
            <v>M|002|038</v>
          </cell>
          <cell r="B231" t="str">
            <v>M</v>
          </cell>
          <cell r="C231">
            <v>2</v>
          </cell>
          <cell r="D231">
            <v>38</v>
          </cell>
          <cell r="E231">
            <v>914</v>
          </cell>
        </row>
        <row r="232">
          <cell r="A232" t="str">
            <v>M|002|039</v>
          </cell>
          <cell r="B232" t="str">
            <v>M</v>
          </cell>
          <cell r="C232">
            <v>2</v>
          </cell>
          <cell r="D232">
            <v>39</v>
          </cell>
          <cell r="E232">
            <v>916</v>
          </cell>
        </row>
        <row r="233">
          <cell r="A233" t="str">
            <v>M|002|040</v>
          </cell>
          <cell r="B233" t="str">
            <v>M</v>
          </cell>
          <cell r="C233">
            <v>2</v>
          </cell>
          <cell r="D233">
            <v>40</v>
          </cell>
          <cell r="E233">
            <v>918</v>
          </cell>
        </row>
        <row r="234">
          <cell r="A234" t="str">
            <v>M|002|041</v>
          </cell>
          <cell r="B234" t="str">
            <v>M</v>
          </cell>
          <cell r="C234">
            <v>2</v>
          </cell>
          <cell r="D234">
            <v>41</v>
          </cell>
          <cell r="E234">
            <v>920</v>
          </cell>
        </row>
        <row r="235">
          <cell r="A235" t="str">
            <v>M|002|042</v>
          </cell>
          <cell r="B235" t="str">
            <v>M</v>
          </cell>
          <cell r="C235">
            <v>2</v>
          </cell>
          <cell r="D235">
            <v>42</v>
          </cell>
          <cell r="E235">
            <v>923</v>
          </cell>
        </row>
        <row r="236">
          <cell r="A236" t="str">
            <v>M|002|043</v>
          </cell>
          <cell r="B236" t="str">
            <v>M</v>
          </cell>
          <cell r="C236">
            <v>2</v>
          </cell>
          <cell r="D236">
            <v>43</v>
          </cell>
          <cell r="E236">
            <v>925</v>
          </cell>
        </row>
        <row r="237">
          <cell r="A237" t="str">
            <v>M|002|044</v>
          </cell>
          <cell r="B237" t="str">
            <v>M</v>
          </cell>
          <cell r="C237">
            <v>2</v>
          </cell>
          <cell r="D237">
            <v>44</v>
          </cell>
          <cell r="E237">
            <v>927</v>
          </cell>
        </row>
        <row r="238">
          <cell r="A238" t="str">
            <v>M|002|045</v>
          </cell>
          <cell r="B238" t="str">
            <v>M</v>
          </cell>
          <cell r="C238">
            <v>2</v>
          </cell>
          <cell r="D238">
            <v>45</v>
          </cell>
          <cell r="E238">
            <v>930</v>
          </cell>
        </row>
        <row r="239">
          <cell r="A239" t="str">
            <v>M|002|046</v>
          </cell>
          <cell r="B239" t="str">
            <v>M</v>
          </cell>
          <cell r="C239">
            <v>2</v>
          </cell>
          <cell r="D239">
            <v>46</v>
          </cell>
          <cell r="E239">
            <v>932</v>
          </cell>
        </row>
        <row r="240">
          <cell r="A240" t="str">
            <v>M|002|047</v>
          </cell>
          <cell r="B240" t="str">
            <v>M</v>
          </cell>
          <cell r="C240">
            <v>2</v>
          </cell>
          <cell r="D240">
            <v>47</v>
          </cell>
          <cell r="E240">
            <v>934</v>
          </cell>
        </row>
        <row r="241">
          <cell r="A241" t="str">
            <v>M|002|048</v>
          </cell>
          <cell r="B241" t="str">
            <v>M</v>
          </cell>
          <cell r="C241">
            <v>2</v>
          </cell>
          <cell r="D241">
            <v>48</v>
          </cell>
          <cell r="E241">
            <v>937</v>
          </cell>
        </row>
        <row r="242">
          <cell r="A242" t="str">
            <v>M|002|049</v>
          </cell>
          <cell r="B242" t="str">
            <v>M</v>
          </cell>
          <cell r="C242">
            <v>2</v>
          </cell>
          <cell r="D242">
            <v>49</v>
          </cell>
          <cell r="E242">
            <v>940</v>
          </cell>
        </row>
        <row r="243">
          <cell r="A243" t="str">
            <v>M|002|050</v>
          </cell>
          <cell r="B243" t="str">
            <v>M</v>
          </cell>
          <cell r="C243">
            <v>2</v>
          </cell>
          <cell r="D243">
            <v>50</v>
          </cell>
          <cell r="E243">
            <v>942</v>
          </cell>
        </row>
        <row r="244">
          <cell r="A244" t="str">
            <v>M|002|051</v>
          </cell>
          <cell r="B244" t="str">
            <v>M</v>
          </cell>
          <cell r="C244">
            <v>2</v>
          </cell>
          <cell r="D244">
            <v>51</v>
          </cell>
          <cell r="E244">
            <v>945</v>
          </cell>
        </row>
        <row r="245">
          <cell r="A245" t="str">
            <v>M|002|052</v>
          </cell>
          <cell r="B245" t="str">
            <v>M</v>
          </cell>
          <cell r="C245">
            <v>2</v>
          </cell>
          <cell r="D245">
            <v>52</v>
          </cell>
          <cell r="E245">
            <v>948</v>
          </cell>
        </row>
        <row r="246">
          <cell r="A246" t="str">
            <v>M|002|053</v>
          </cell>
          <cell r="B246" t="str">
            <v>M</v>
          </cell>
          <cell r="C246">
            <v>2</v>
          </cell>
          <cell r="D246">
            <v>53</v>
          </cell>
          <cell r="E246">
            <v>950</v>
          </cell>
        </row>
        <row r="247">
          <cell r="A247" t="str">
            <v>M|002|054</v>
          </cell>
          <cell r="B247" t="str">
            <v>M</v>
          </cell>
          <cell r="C247">
            <v>2</v>
          </cell>
          <cell r="D247">
            <v>54</v>
          </cell>
          <cell r="E247">
            <v>953</v>
          </cell>
        </row>
        <row r="248">
          <cell r="A248" t="str">
            <v>M|002|055</v>
          </cell>
          <cell r="B248" t="str">
            <v>M</v>
          </cell>
          <cell r="C248">
            <v>2</v>
          </cell>
          <cell r="D248">
            <v>55</v>
          </cell>
          <cell r="E248">
            <v>956</v>
          </cell>
        </row>
        <row r="249">
          <cell r="A249" t="str">
            <v>M|002|056</v>
          </cell>
          <cell r="B249" t="str">
            <v>M</v>
          </cell>
          <cell r="C249">
            <v>2</v>
          </cell>
          <cell r="D249">
            <v>56</v>
          </cell>
          <cell r="E249">
            <v>959</v>
          </cell>
        </row>
        <row r="250">
          <cell r="A250" t="str">
            <v>M|002|057</v>
          </cell>
          <cell r="B250" t="str">
            <v>M</v>
          </cell>
          <cell r="C250">
            <v>2</v>
          </cell>
          <cell r="D250">
            <v>57</v>
          </cell>
          <cell r="E250">
            <v>962</v>
          </cell>
        </row>
        <row r="251">
          <cell r="A251" t="str">
            <v>M|002|058</v>
          </cell>
          <cell r="B251" t="str">
            <v>M</v>
          </cell>
          <cell r="C251">
            <v>2</v>
          </cell>
          <cell r="D251">
            <v>58</v>
          </cell>
          <cell r="E251">
            <v>965</v>
          </cell>
        </row>
        <row r="252">
          <cell r="A252" t="str">
            <v>M|002|059</v>
          </cell>
          <cell r="B252" t="str">
            <v>M</v>
          </cell>
          <cell r="C252">
            <v>2</v>
          </cell>
          <cell r="D252">
            <v>59</v>
          </cell>
          <cell r="E252">
            <v>968</v>
          </cell>
        </row>
        <row r="253">
          <cell r="A253" t="str">
            <v>M|002|060</v>
          </cell>
          <cell r="B253" t="str">
            <v>M</v>
          </cell>
          <cell r="C253">
            <v>2</v>
          </cell>
          <cell r="D253">
            <v>60</v>
          </cell>
          <cell r="E253">
            <v>971</v>
          </cell>
        </row>
        <row r="254">
          <cell r="A254" t="str">
            <v>M|002|061</v>
          </cell>
          <cell r="B254" t="str">
            <v>M</v>
          </cell>
          <cell r="C254">
            <v>2</v>
          </cell>
          <cell r="D254">
            <v>61</v>
          </cell>
          <cell r="E254">
            <v>974</v>
          </cell>
        </row>
        <row r="255">
          <cell r="A255" t="str">
            <v>M|002|062</v>
          </cell>
          <cell r="B255" t="str">
            <v>M</v>
          </cell>
          <cell r="C255">
            <v>2</v>
          </cell>
          <cell r="D255">
            <v>62</v>
          </cell>
          <cell r="E255">
            <v>977</v>
          </cell>
        </row>
        <row r="256">
          <cell r="A256" t="str">
            <v>M|002|063</v>
          </cell>
          <cell r="B256" t="str">
            <v>M</v>
          </cell>
          <cell r="C256">
            <v>2</v>
          </cell>
          <cell r="D256">
            <v>63</v>
          </cell>
          <cell r="E256">
            <v>981</v>
          </cell>
        </row>
        <row r="257">
          <cell r="A257" t="str">
            <v>M|002|064</v>
          </cell>
          <cell r="B257" t="str">
            <v>M</v>
          </cell>
          <cell r="C257">
            <v>2</v>
          </cell>
          <cell r="D257">
            <v>64</v>
          </cell>
          <cell r="E257">
            <v>984</v>
          </cell>
        </row>
        <row r="258">
          <cell r="A258" t="str">
            <v>M|002|065</v>
          </cell>
          <cell r="B258" t="str">
            <v>M</v>
          </cell>
          <cell r="C258">
            <v>2</v>
          </cell>
          <cell r="D258">
            <v>65</v>
          </cell>
          <cell r="E258">
            <v>987</v>
          </cell>
        </row>
        <row r="259">
          <cell r="A259" t="str">
            <v>M|002|066</v>
          </cell>
          <cell r="B259" t="str">
            <v>M</v>
          </cell>
          <cell r="C259">
            <v>2</v>
          </cell>
          <cell r="D259">
            <v>66</v>
          </cell>
          <cell r="E259">
            <v>990</v>
          </cell>
        </row>
        <row r="260">
          <cell r="A260" t="str">
            <v>M|002|067</v>
          </cell>
          <cell r="B260" t="str">
            <v>M</v>
          </cell>
          <cell r="C260">
            <v>2</v>
          </cell>
          <cell r="D260">
            <v>67</v>
          </cell>
          <cell r="E260">
            <v>993</v>
          </cell>
        </row>
        <row r="261">
          <cell r="A261" t="str">
            <v>M|002|068</v>
          </cell>
          <cell r="B261" t="str">
            <v>M</v>
          </cell>
          <cell r="C261">
            <v>2</v>
          </cell>
          <cell r="D261">
            <v>68</v>
          </cell>
          <cell r="E261">
            <v>996</v>
          </cell>
        </row>
        <row r="262">
          <cell r="A262" t="str">
            <v>M|002|069</v>
          </cell>
          <cell r="B262" t="str">
            <v>M</v>
          </cell>
          <cell r="C262">
            <v>2</v>
          </cell>
          <cell r="D262">
            <v>69</v>
          </cell>
          <cell r="E262">
            <v>999</v>
          </cell>
        </row>
        <row r="263">
          <cell r="A263" t="str">
            <v>M|002|070</v>
          </cell>
          <cell r="B263" t="str">
            <v>M</v>
          </cell>
          <cell r="C263">
            <v>2</v>
          </cell>
          <cell r="D263">
            <v>70</v>
          </cell>
          <cell r="E263">
            <v>1002</v>
          </cell>
        </row>
        <row r="264">
          <cell r="A264" t="str">
            <v>M|002|071</v>
          </cell>
          <cell r="B264" t="str">
            <v>M</v>
          </cell>
          <cell r="C264">
            <v>2</v>
          </cell>
          <cell r="D264">
            <v>71</v>
          </cell>
          <cell r="E264">
            <v>1005</v>
          </cell>
        </row>
        <row r="265">
          <cell r="A265" t="str">
            <v>M|002|072</v>
          </cell>
          <cell r="B265" t="str">
            <v>M</v>
          </cell>
          <cell r="C265">
            <v>2</v>
          </cell>
          <cell r="D265">
            <v>72</v>
          </cell>
          <cell r="E265">
            <v>1008</v>
          </cell>
        </row>
        <row r="266">
          <cell r="A266" t="str">
            <v>M|002|073</v>
          </cell>
          <cell r="B266" t="str">
            <v>M</v>
          </cell>
          <cell r="C266">
            <v>2</v>
          </cell>
          <cell r="D266">
            <v>73</v>
          </cell>
          <cell r="E266">
            <v>1011</v>
          </cell>
        </row>
        <row r="267">
          <cell r="A267" t="str">
            <v>M|002|074</v>
          </cell>
          <cell r="B267" t="str">
            <v>M</v>
          </cell>
          <cell r="C267">
            <v>2</v>
          </cell>
          <cell r="D267">
            <v>74</v>
          </cell>
          <cell r="E267">
            <v>1013</v>
          </cell>
        </row>
        <row r="268">
          <cell r="A268" t="str">
            <v>M|002|075</v>
          </cell>
          <cell r="B268" t="str">
            <v>M</v>
          </cell>
          <cell r="C268">
            <v>2</v>
          </cell>
          <cell r="D268">
            <v>75</v>
          </cell>
          <cell r="E268">
            <v>1016</v>
          </cell>
        </row>
        <row r="269">
          <cell r="A269" t="str">
            <v>M|002|076</v>
          </cell>
          <cell r="B269" t="str">
            <v>M</v>
          </cell>
          <cell r="C269">
            <v>2</v>
          </cell>
          <cell r="D269">
            <v>76</v>
          </cell>
          <cell r="E269">
            <v>1018</v>
          </cell>
        </row>
        <row r="270">
          <cell r="A270" t="str">
            <v>M|002|077</v>
          </cell>
          <cell r="B270" t="str">
            <v>M</v>
          </cell>
          <cell r="C270">
            <v>2</v>
          </cell>
          <cell r="D270">
            <v>77</v>
          </cell>
          <cell r="E270">
            <v>1020</v>
          </cell>
        </row>
        <row r="271">
          <cell r="A271" t="str">
            <v>M|002|078</v>
          </cell>
          <cell r="B271" t="str">
            <v>M</v>
          </cell>
          <cell r="C271">
            <v>2</v>
          </cell>
          <cell r="D271">
            <v>78</v>
          </cell>
          <cell r="E271">
            <v>1022</v>
          </cell>
        </row>
        <row r="272">
          <cell r="A272" t="str">
            <v>M|002|079</v>
          </cell>
          <cell r="B272" t="str">
            <v>M</v>
          </cell>
          <cell r="C272">
            <v>2</v>
          </cell>
          <cell r="D272">
            <v>79</v>
          </cell>
          <cell r="E272">
            <v>1024</v>
          </cell>
        </row>
        <row r="273">
          <cell r="A273" t="str">
            <v>M|002|080</v>
          </cell>
          <cell r="B273" t="str">
            <v>M</v>
          </cell>
          <cell r="C273">
            <v>2</v>
          </cell>
          <cell r="D273">
            <v>80</v>
          </cell>
          <cell r="E273">
            <v>1026</v>
          </cell>
        </row>
        <row r="274">
          <cell r="A274" t="str">
            <v>M|002|081</v>
          </cell>
          <cell r="B274" t="str">
            <v>M</v>
          </cell>
          <cell r="C274">
            <v>2</v>
          </cell>
          <cell r="D274">
            <v>81</v>
          </cell>
          <cell r="E274">
            <v>1028</v>
          </cell>
        </row>
        <row r="275">
          <cell r="A275" t="str">
            <v>M|002|082</v>
          </cell>
          <cell r="B275" t="str">
            <v>M</v>
          </cell>
          <cell r="C275">
            <v>2</v>
          </cell>
          <cell r="D275">
            <v>82</v>
          </cell>
          <cell r="E275">
            <v>1029</v>
          </cell>
        </row>
        <row r="276">
          <cell r="A276" t="str">
            <v>M|002|083</v>
          </cell>
          <cell r="B276" t="str">
            <v>M</v>
          </cell>
          <cell r="C276">
            <v>2</v>
          </cell>
          <cell r="D276">
            <v>83</v>
          </cell>
          <cell r="E276">
            <v>1031</v>
          </cell>
        </row>
        <row r="277">
          <cell r="A277" t="str">
            <v>M|002|084</v>
          </cell>
          <cell r="B277" t="str">
            <v>M</v>
          </cell>
          <cell r="C277">
            <v>2</v>
          </cell>
          <cell r="D277">
            <v>84</v>
          </cell>
          <cell r="E277">
            <v>1032</v>
          </cell>
        </row>
        <row r="278">
          <cell r="A278" t="str">
            <v>M|002|085</v>
          </cell>
          <cell r="B278" t="str">
            <v>M</v>
          </cell>
          <cell r="C278">
            <v>2</v>
          </cell>
          <cell r="D278">
            <v>85</v>
          </cell>
          <cell r="E278">
            <v>1033</v>
          </cell>
        </row>
        <row r="279">
          <cell r="A279" t="str">
            <v>M|002|086</v>
          </cell>
          <cell r="B279" t="str">
            <v>M</v>
          </cell>
          <cell r="C279">
            <v>2</v>
          </cell>
          <cell r="D279">
            <v>86</v>
          </cell>
          <cell r="E279">
            <v>1034</v>
          </cell>
        </row>
        <row r="280">
          <cell r="A280" t="str">
            <v>M|002|087</v>
          </cell>
          <cell r="B280" t="str">
            <v>M</v>
          </cell>
          <cell r="C280">
            <v>2</v>
          </cell>
          <cell r="D280">
            <v>87</v>
          </cell>
          <cell r="E280">
            <v>1034</v>
          </cell>
        </row>
        <row r="281">
          <cell r="A281" t="str">
            <v>M|002|088</v>
          </cell>
          <cell r="B281" t="str">
            <v>M</v>
          </cell>
          <cell r="C281">
            <v>2</v>
          </cell>
          <cell r="D281">
            <v>88</v>
          </cell>
          <cell r="E281">
            <v>1034</v>
          </cell>
        </row>
        <row r="282">
          <cell r="A282" t="str">
            <v>M|002|089</v>
          </cell>
          <cell r="B282" t="str">
            <v>M</v>
          </cell>
          <cell r="C282">
            <v>2</v>
          </cell>
          <cell r="D282">
            <v>89</v>
          </cell>
          <cell r="E282">
            <v>1032</v>
          </cell>
        </row>
        <row r="283">
          <cell r="A283" t="str">
            <v>M|002|090</v>
          </cell>
          <cell r="B283" t="str">
            <v>M</v>
          </cell>
          <cell r="C283">
            <v>2</v>
          </cell>
          <cell r="D283">
            <v>90</v>
          </cell>
          <cell r="E283">
            <v>1029</v>
          </cell>
        </row>
        <row r="284">
          <cell r="A284" t="str">
            <v>M|002|091</v>
          </cell>
          <cell r="B284" t="str">
            <v>M</v>
          </cell>
          <cell r="C284">
            <v>2</v>
          </cell>
          <cell r="D284">
            <v>91</v>
          </cell>
          <cell r="E284">
            <v>1024</v>
          </cell>
        </row>
        <row r="285">
          <cell r="A285" t="str">
            <v>M|002|092</v>
          </cell>
          <cell r="B285" t="str">
            <v>M</v>
          </cell>
          <cell r="C285">
            <v>2</v>
          </cell>
          <cell r="D285">
            <v>92</v>
          </cell>
          <cell r="E285">
            <v>1015</v>
          </cell>
        </row>
        <row r="286">
          <cell r="A286" t="str">
            <v>M|002|093</v>
          </cell>
          <cell r="B286" t="str">
            <v>M</v>
          </cell>
          <cell r="C286">
            <v>2</v>
          </cell>
          <cell r="D286">
            <v>93</v>
          </cell>
          <cell r="E286">
            <v>1030</v>
          </cell>
        </row>
        <row r="287">
          <cell r="A287" t="str">
            <v>M|003|000</v>
          </cell>
          <cell r="B287" t="str">
            <v>M</v>
          </cell>
          <cell r="C287">
            <v>3</v>
          </cell>
          <cell r="D287">
            <v>0</v>
          </cell>
          <cell r="E287">
            <v>868</v>
          </cell>
        </row>
        <row r="288">
          <cell r="A288" t="str">
            <v>M|003|001</v>
          </cell>
          <cell r="B288" t="str">
            <v>M</v>
          </cell>
          <cell r="C288">
            <v>3</v>
          </cell>
          <cell r="D288">
            <v>1</v>
          </cell>
          <cell r="E288">
            <v>868</v>
          </cell>
        </row>
        <row r="289">
          <cell r="A289" t="str">
            <v>M|003|002</v>
          </cell>
          <cell r="B289" t="str">
            <v>M</v>
          </cell>
          <cell r="C289">
            <v>3</v>
          </cell>
          <cell r="D289">
            <v>2</v>
          </cell>
          <cell r="E289">
            <v>869</v>
          </cell>
        </row>
        <row r="290">
          <cell r="A290" t="str">
            <v>M|003|003</v>
          </cell>
          <cell r="B290" t="str">
            <v>M</v>
          </cell>
          <cell r="C290">
            <v>3</v>
          </cell>
          <cell r="D290">
            <v>3</v>
          </cell>
          <cell r="E290">
            <v>870</v>
          </cell>
        </row>
        <row r="291">
          <cell r="A291" t="str">
            <v>M|003|004</v>
          </cell>
          <cell r="B291" t="str">
            <v>M</v>
          </cell>
          <cell r="C291">
            <v>3</v>
          </cell>
          <cell r="D291">
            <v>4</v>
          </cell>
          <cell r="E291">
            <v>871</v>
          </cell>
        </row>
        <row r="292">
          <cell r="A292" t="str">
            <v>M|003|005</v>
          </cell>
          <cell r="B292" t="str">
            <v>M</v>
          </cell>
          <cell r="C292">
            <v>3</v>
          </cell>
          <cell r="D292">
            <v>5</v>
          </cell>
          <cell r="E292">
            <v>872</v>
          </cell>
        </row>
        <row r="293">
          <cell r="A293" t="str">
            <v>M|003|006</v>
          </cell>
          <cell r="B293" t="str">
            <v>M</v>
          </cell>
          <cell r="C293">
            <v>3</v>
          </cell>
          <cell r="D293">
            <v>6</v>
          </cell>
          <cell r="E293">
            <v>873</v>
          </cell>
        </row>
        <row r="294">
          <cell r="A294" t="str">
            <v>M|003|007</v>
          </cell>
          <cell r="B294" t="str">
            <v>M</v>
          </cell>
          <cell r="C294">
            <v>3</v>
          </cell>
          <cell r="D294">
            <v>7</v>
          </cell>
          <cell r="E294">
            <v>874</v>
          </cell>
        </row>
        <row r="295">
          <cell r="A295" t="str">
            <v>M|003|008</v>
          </cell>
          <cell r="B295" t="str">
            <v>M</v>
          </cell>
          <cell r="C295">
            <v>3</v>
          </cell>
          <cell r="D295">
            <v>8</v>
          </cell>
          <cell r="E295">
            <v>874</v>
          </cell>
        </row>
        <row r="296">
          <cell r="A296" t="str">
            <v>M|003|009</v>
          </cell>
          <cell r="B296" t="str">
            <v>M</v>
          </cell>
          <cell r="C296">
            <v>3</v>
          </cell>
          <cell r="D296">
            <v>9</v>
          </cell>
          <cell r="E296">
            <v>875</v>
          </cell>
        </row>
        <row r="297">
          <cell r="A297" t="str">
            <v>M|003|010</v>
          </cell>
          <cell r="B297" t="str">
            <v>M</v>
          </cell>
          <cell r="C297">
            <v>3</v>
          </cell>
          <cell r="D297">
            <v>10</v>
          </cell>
          <cell r="E297">
            <v>876</v>
          </cell>
        </row>
        <row r="298">
          <cell r="A298" t="str">
            <v>M|003|011</v>
          </cell>
          <cell r="B298" t="str">
            <v>M</v>
          </cell>
          <cell r="C298">
            <v>3</v>
          </cell>
          <cell r="D298">
            <v>11</v>
          </cell>
          <cell r="E298">
            <v>877</v>
          </cell>
        </row>
        <row r="299">
          <cell r="A299" t="str">
            <v>M|003|012</v>
          </cell>
          <cell r="B299" t="str">
            <v>M</v>
          </cell>
          <cell r="C299">
            <v>3</v>
          </cell>
          <cell r="D299">
            <v>12</v>
          </cell>
          <cell r="E299">
            <v>878</v>
          </cell>
        </row>
        <row r="300">
          <cell r="A300" t="str">
            <v>M|003|013</v>
          </cell>
          <cell r="B300" t="str">
            <v>M</v>
          </cell>
          <cell r="C300">
            <v>3</v>
          </cell>
          <cell r="D300">
            <v>13</v>
          </cell>
          <cell r="E300">
            <v>879</v>
          </cell>
        </row>
        <row r="301">
          <cell r="A301" t="str">
            <v>M|003|014</v>
          </cell>
          <cell r="B301" t="str">
            <v>M</v>
          </cell>
          <cell r="C301">
            <v>3</v>
          </cell>
          <cell r="D301">
            <v>14</v>
          </cell>
          <cell r="E301">
            <v>881</v>
          </cell>
        </row>
        <row r="302">
          <cell r="A302" t="str">
            <v>M|003|015</v>
          </cell>
          <cell r="B302" t="str">
            <v>M</v>
          </cell>
          <cell r="C302">
            <v>3</v>
          </cell>
          <cell r="D302">
            <v>15</v>
          </cell>
          <cell r="E302">
            <v>882</v>
          </cell>
        </row>
        <row r="303">
          <cell r="A303" t="str">
            <v>M|003|016</v>
          </cell>
          <cell r="B303" t="str">
            <v>M</v>
          </cell>
          <cell r="C303">
            <v>3</v>
          </cell>
          <cell r="D303">
            <v>16</v>
          </cell>
          <cell r="E303">
            <v>883</v>
          </cell>
        </row>
        <row r="304">
          <cell r="A304" t="str">
            <v>M|003|017</v>
          </cell>
          <cell r="B304" t="str">
            <v>M</v>
          </cell>
          <cell r="C304">
            <v>3</v>
          </cell>
          <cell r="D304">
            <v>17</v>
          </cell>
          <cell r="E304">
            <v>884</v>
          </cell>
        </row>
        <row r="305">
          <cell r="A305" t="str">
            <v>M|003|018</v>
          </cell>
          <cell r="B305" t="str">
            <v>M</v>
          </cell>
          <cell r="C305">
            <v>3</v>
          </cell>
          <cell r="D305">
            <v>18</v>
          </cell>
          <cell r="E305">
            <v>885</v>
          </cell>
        </row>
        <row r="306">
          <cell r="A306" t="str">
            <v>M|003|019</v>
          </cell>
          <cell r="B306" t="str">
            <v>M</v>
          </cell>
          <cell r="C306">
            <v>3</v>
          </cell>
          <cell r="D306">
            <v>19</v>
          </cell>
          <cell r="E306">
            <v>886</v>
          </cell>
        </row>
        <row r="307">
          <cell r="A307" t="str">
            <v>M|003|020</v>
          </cell>
          <cell r="B307" t="str">
            <v>M</v>
          </cell>
          <cell r="C307">
            <v>3</v>
          </cell>
          <cell r="D307">
            <v>20</v>
          </cell>
          <cell r="E307">
            <v>887</v>
          </cell>
        </row>
        <row r="308">
          <cell r="A308" t="str">
            <v>M|003|021</v>
          </cell>
          <cell r="B308" t="str">
            <v>M</v>
          </cell>
          <cell r="C308">
            <v>3</v>
          </cell>
          <cell r="D308">
            <v>21</v>
          </cell>
          <cell r="E308">
            <v>888</v>
          </cell>
        </row>
        <row r="309">
          <cell r="A309" t="str">
            <v>M|003|022</v>
          </cell>
          <cell r="B309" t="str">
            <v>M</v>
          </cell>
          <cell r="C309">
            <v>3</v>
          </cell>
          <cell r="D309">
            <v>22</v>
          </cell>
          <cell r="E309">
            <v>890</v>
          </cell>
        </row>
        <row r="310">
          <cell r="A310" t="str">
            <v>M|003|023</v>
          </cell>
          <cell r="B310" t="str">
            <v>M</v>
          </cell>
          <cell r="C310">
            <v>3</v>
          </cell>
          <cell r="D310">
            <v>23</v>
          </cell>
          <cell r="E310">
            <v>891</v>
          </cell>
        </row>
        <row r="311">
          <cell r="A311" t="str">
            <v>M|003|024</v>
          </cell>
          <cell r="B311" t="str">
            <v>M</v>
          </cell>
          <cell r="C311">
            <v>3</v>
          </cell>
          <cell r="D311">
            <v>24</v>
          </cell>
          <cell r="E311">
            <v>892</v>
          </cell>
        </row>
        <row r="312">
          <cell r="A312" t="str">
            <v>M|003|025</v>
          </cell>
          <cell r="B312" t="str">
            <v>M</v>
          </cell>
          <cell r="C312">
            <v>3</v>
          </cell>
          <cell r="D312">
            <v>25</v>
          </cell>
          <cell r="E312">
            <v>894</v>
          </cell>
        </row>
        <row r="313">
          <cell r="A313" t="str">
            <v>M|003|026</v>
          </cell>
          <cell r="B313" t="str">
            <v>M</v>
          </cell>
          <cell r="C313">
            <v>3</v>
          </cell>
          <cell r="D313">
            <v>26</v>
          </cell>
          <cell r="E313">
            <v>895</v>
          </cell>
        </row>
        <row r="314">
          <cell r="A314" t="str">
            <v>M|003|027</v>
          </cell>
          <cell r="B314" t="str">
            <v>M</v>
          </cell>
          <cell r="C314">
            <v>3</v>
          </cell>
          <cell r="D314">
            <v>27</v>
          </cell>
          <cell r="E314">
            <v>897</v>
          </cell>
        </row>
        <row r="315">
          <cell r="A315" t="str">
            <v>M|003|028</v>
          </cell>
          <cell r="B315" t="str">
            <v>M</v>
          </cell>
          <cell r="C315">
            <v>3</v>
          </cell>
          <cell r="D315">
            <v>28</v>
          </cell>
          <cell r="E315">
            <v>898</v>
          </cell>
        </row>
        <row r="316">
          <cell r="A316" t="str">
            <v>M|003|029</v>
          </cell>
          <cell r="B316" t="str">
            <v>M</v>
          </cell>
          <cell r="C316">
            <v>3</v>
          </cell>
          <cell r="D316">
            <v>29</v>
          </cell>
          <cell r="E316">
            <v>900</v>
          </cell>
        </row>
        <row r="317">
          <cell r="A317" t="str">
            <v>M|003|030</v>
          </cell>
          <cell r="B317" t="str">
            <v>M</v>
          </cell>
          <cell r="C317">
            <v>3</v>
          </cell>
          <cell r="D317">
            <v>30</v>
          </cell>
          <cell r="E317">
            <v>901</v>
          </cell>
        </row>
        <row r="318">
          <cell r="A318" t="str">
            <v>M|003|031</v>
          </cell>
          <cell r="B318" t="str">
            <v>M</v>
          </cell>
          <cell r="C318">
            <v>3</v>
          </cell>
          <cell r="D318">
            <v>31</v>
          </cell>
          <cell r="E318">
            <v>903</v>
          </cell>
        </row>
        <row r="319">
          <cell r="A319" t="str">
            <v>M|003|032</v>
          </cell>
          <cell r="B319" t="str">
            <v>M</v>
          </cell>
          <cell r="C319">
            <v>3</v>
          </cell>
          <cell r="D319">
            <v>32</v>
          </cell>
          <cell r="E319">
            <v>905</v>
          </cell>
        </row>
        <row r="320">
          <cell r="A320" t="str">
            <v>M|003|033</v>
          </cell>
          <cell r="B320" t="str">
            <v>M</v>
          </cell>
          <cell r="C320">
            <v>3</v>
          </cell>
          <cell r="D320">
            <v>33</v>
          </cell>
          <cell r="E320">
            <v>907</v>
          </cell>
        </row>
        <row r="321">
          <cell r="A321" t="str">
            <v>M|003|034</v>
          </cell>
          <cell r="B321" t="str">
            <v>M</v>
          </cell>
          <cell r="C321">
            <v>3</v>
          </cell>
          <cell r="D321">
            <v>34</v>
          </cell>
          <cell r="E321">
            <v>908</v>
          </cell>
        </row>
        <row r="322">
          <cell r="A322" t="str">
            <v>M|003|035</v>
          </cell>
          <cell r="B322" t="str">
            <v>M</v>
          </cell>
          <cell r="C322">
            <v>3</v>
          </cell>
          <cell r="D322">
            <v>35</v>
          </cell>
          <cell r="E322">
            <v>910</v>
          </cell>
        </row>
        <row r="323">
          <cell r="A323" t="str">
            <v>M|003|036</v>
          </cell>
          <cell r="B323" t="str">
            <v>M</v>
          </cell>
          <cell r="C323">
            <v>3</v>
          </cell>
          <cell r="D323">
            <v>36</v>
          </cell>
          <cell r="E323">
            <v>912</v>
          </cell>
        </row>
        <row r="324">
          <cell r="A324" t="str">
            <v>M|003|037</v>
          </cell>
          <cell r="B324" t="str">
            <v>M</v>
          </cell>
          <cell r="C324">
            <v>3</v>
          </cell>
          <cell r="D324">
            <v>37</v>
          </cell>
          <cell r="E324">
            <v>914</v>
          </cell>
        </row>
        <row r="325">
          <cell r="A325" t="str">
            <v>M|003|038</v>
          </cell>
          <cell r="B325" t="str">
            <v>M</v>
          </cell>
          <cell r="C325">
            <v>3</v>
          </cell>
          <cell r="D325">
            <v>38</v>
          </cell>
          <cell r="E325">
            <v>916</v>
          </cell>
        </row>
        <row r="326">
          <cell r="A326" t="str">
            <v>M|003|039</v>
          </cell>
          <cell r="B326" t="str">
            <v>M</v>
          </cell>
          <cell r="C326">
            <v>3</v>
          </cell>
          <cell r="D326">
            <v>39</v>
          </cell>
          <cell r="E326">
            <v>918</v>
          </cell>
        </row>
        <row r="327">
          <cell r="A327" t="str">
            <v>M|003|040</v>
          </cell>
          <cell r="B327" t="str">
            <v>M</v>
          </cell>
          <cell r="C327">
            <v>3</v>
          </cell>
          <cell r="D327">
            <v>40</v>
          </cell>
          <cell r="E327">
            <v>920</v>
          </cell>
        </row>
        <row r="328">
          <cell r="A328" t="str">
            <v>M|003|041</v>
          </cell>
          <cell r="B328" t="str">
            <v>M</v>
          </cell>
          <cell r="C328">
            <v>3</v>
          </cell>
          <cell r="D328">
            <v>41</v>
          </cell>
          <cell r="E328">
            <v>923</v>
          </cell>
        </row>
        <row r="329">
          <cell r="A329" t="str">
            <v>M|003|042</v>
          </cell>
          <cell r="B329" t="str">
            <v>M</v>
          </cell>
          <cell r="C329">
            <v>3</v>
          </cell>
          <cell r="D329">
            <v>42</v>
          </cell>
          <cell r="E329">
            <v>925</v>
          </cell>
        </row>
        <row r="330">
          <cell r="A330" t="str">
            <v>M|003|043</v>
          </cell>
          <cell r="B330" t="str">
            <v>M</v>
          </cell>
          <cell r="C330">
            <v>3</v>
          </cell>
          <cell r="D330">
            <v>43</v>
          </cell>
          <cell r="E330">
            <v>927</v>
          </cell>
        </row>
        <row r="331">
          <cell r="A331" t="str">
            <v>M|003|044</v>
          </cell>
          <cell r="B331" t="str">
            <v>M</v>
          </cell>
          <cell r="C331">
            <v>3</v>
          </cell>
          <cell r="D331">
            <v>44</v>
          </cell>
          <cell r="E331">
            <v>930</v>
          </cell>
        </row>
        <row r="332">
          <cell r="A332" t="str">
            <v>M|003|045</v>
          </cell>
          <cell r="B332" t="str">
            <v>M</v>
          </cell>
          <cell r="C332">
            <v>3</v>
          </cell>
          <cell r="D332">
            <v>45</v>
          </cell>
          <cell r="E332">
            <v>932</v>
          </cell>
        </row>
        <row r="333">
          <cell r="A333" t="str">
            <v>M|003|046</v>
          </cell>
          <cell r="B333" t="str">
            <v>M</v>
          </cell>
          <cell r="C333">
            <v>3</v>
          </cell>
          <cell r="D333">
            <v>46</v>
          </cell>
          <cell r="E333">
            <v>934</v>
          </cell>
        </row>
        <row r="334">
          <cell r="A334" t="str">
            <v>M|003|047</v>
          </cell>
          <cell r="B334" t="str">
            <v>M</v>
          </cell>
          <cell r="C334">
            <v>3</v>
          </cell>
          <cell r="D334">
            <v>47</v>
          </cell>
          <cell r="E334">
            <v>937</v>
          </cell>
        </row>
        <row r="335">
          <cell r="A335" t="str">
            <v>M|003|048</v>
          </cell>
          <cell r="B335" t="str">
            <v>M</v>
          </cell>
          <cell r="C335">
            <v>3</v>
          </cell>
          <cell r="D335">
            <v>48</v>
          </cell>
          <cell r="E335">
            <v>940</v>
          </cell>
        </row>
        <row r="336">
          <cell r="A336" t="str">
            <v>M|003|049</v>
          </cell>
          <cell r="B336" t="str">
            <v>M</v>
          </cell>
          <cell r="C336">
            <v>3</v>
          </cell>
          <cell r="D336">
            <v>49</v>
          </cell>
          <cell r="E336">
            <v>942</v>
          </cell>
        </row>
        <row r="337">
          <cell r="A337" t="str">
            <v>M|003|050</v>
          </cell>
          <cell r="B337" t="str">
            <v>M</v>
          </cell>
          <cell r="C337">
            <v>3</v>
          </cell>
          <cell r="D337">
            <v>50</v>
          </cell>
          <cell r="E337">
            <v>945</v>
          </cell>
        </row>
        <row r="338">
          <cell r="A338" t="str">
            <v>M|003|051</v>
          </cell>
          <cell r="B338" t="str">
            <v>M</v>
          </cell>
          <cell r="C338">
            <v>3</v>
          </cell>
          <cell r="D338">
            <v>51</v>
          </cell>
          <cell r="E338">
            <v>948</v>
          </cell>
        </row>
        <row r="339">
          <cell r="A339" t="str">
            <v>M|003|052</v>
          </cell>
          <cell r="B339" t="str">
            <v>M</v>
          </cell>
          <cell r="C339">
            <v>3</v>
          </cell>
          <cell r="D339">
            <v>52</v>
          </cell>
          <cell r="E339">
            <v>950</v>
          </cell>
        </row>
        <row r="340">
          <cell r="A340" t="str">
            <v>M|003|053</v>
          </cell>
          <cell r="B340" t="str">
            <v>M</v>
          </cell>
          <cell r="C340">
            <v>3</v>
          </cell>
          <cell r="D340">
            <v>53</v>
          </cell>
          <cell r="E340">
            <v>953</v>
          </cell>
        </row>
        <row r="341">
          <cell r="A341" t="str">
            <v>M|003|054</v>
          </cell>
          <cell r="B341" t="str">
            <v>M</v>
          </cell>
          <cell r="C341">
            <v>3</v>
          </cell>
          <cell r="D341">
            <v>54</v>
          </cell>
          <cell r="E341">
            <v>956</v>
          </cell>
        </row>
        <row r="342">
          <cell r="A342" t="str">
            <v>M|003|055</v>
          </cell>
          <cell r="B342" t="str">
            <v>M</v>
          </cell>
          <cell r="C342">
            <v>3</v>
          </cell>
          <cell r="D342">
            <v>55</v>
          </cell>
          <cell r="E342">
            <v>959</v>
          </cell>
        </row>
        <row r="343">
          <cell r="A343" t="str">
            <v>M|003|056</v>
          </cell>
          <cell r="B343" t="str">
            <v>M</v>
          </cell>
          <cell r="C343">
            <v>3</v>
          </cell>
          <cell r="D343">
            <v>56</v>
          </cell>
          <cell r="E343">
            <v>962</v>
          </cell>
        </row>
        <row r="344">
          <cell r="A344" t="str">
            <v>M|003|057</v>
          </cell>
          <cell r="B344" t="str">
            <v>M</v>
          </cell>
          <cell r="C344">
            <v>3</v>
          </cell>
          <cell r="D344">
            <v>57</v>
          </cell>
          <cell r="E344">
            <v>965</v>
          </cell>
        </row>
        <row r="345">
          <cell r="A345" t="str">
            <v>M|003|058</v>
          </cell>
          <cell r="B345" t="str">
            <v>M</v>
          </cell>
          <cell r="C345">
            <v>3</v>
          </cell>
          <cell r="D345">
            <v>58</v>
          </cell>
          <cell r="E345">
            <v>968</v>
          </cell>
        </row>
        <row r="346">
          <cell r="A346" t="str">
            <v>M|003|059</v>
          </cell>
          <cell r="B346" t="str">
            <v>M</v>
          </cell>
          <cell r="C346">
            <v>3</v>
          </cell>
          <cell r="D346">
            <v>59</v>
          </cell>
          <cell r="E346">
            <v>971</v>
          </cell>
        </row>
        <row r="347">
          <cell r="A347" t="str">
            <v>M|003|060</v>
          </cell>
          <cell r="B347" t="str">
            <v>M</v>
          </cell>
          <cell r="C347">
            <v>3</v>
          </cell>
          <cell r="D347">
            <v>60</v>
          </cell>
          <cell r="E347">
            <v>974</v>
          </cell>
        </row>
        <row r="348">
          <cell r="A348" t="str">
            <v>M|003|061</v>
          </cell>
          <cell r="B348" t="str">
            <v>M</v>
          </cell>
          <cell r="C348">
            <v>3</v>
          </cell>
          <cell r="D348">
            <v>61</v>
          </cell>
          <cell r="E348">
            <v>977</v>
          </cell>
        </row>
        <row r="349">
          <cell r="A349" t="str">
            <v>M|003|062</v>
          </cell>
          <cell r="B349" t="str">
            <v>M</v>
          </cell>
          <cell r="C349">
            <v>3</v>
          </cell>
          <cell r="D349">
            <v>62</v>
          </cell>
          <cell r="E349">
            <v>981</v>
          </cell>
        </row>
        <row r="350">
          <cell r="A350" t="str">
            <v>M|003|063</v>
          </cell>
          <cell r="B350" t="str">
            <v>M</v>
          </cell>
          <cell r="C350">
            <v>3</v>
          </cell>
          <cell r="D350">
            <v>63</v>
          </cell>
          <cell r="E350">
            <v>984</v>
          </cell>
        </row>
        <row r="351">
          <cell r="A351" t="str">
            <v>M|003|064</v>
          </cell>
          <cell r="B351" t="str">
            <v>M</v>
          </cell>
          <cell r="C351">
            <v>3</v>
          </cell>
          <cell r="D351">
            <v>64</v>
          </cell>
          <cell r="E351">
            <v>987</v>
          </cell>
        </row>
        <row r="352">
          <cell r="A352" t="str">
            <v>M|003|065</v>
          </cell>
          <cell r="B352" t="str">
            <v>M</v>
          </cell>
          <cell r="C352">
            <v>3</v>
          </cell>
          <cell r="D352">
            <v>65</v>
          </cell>
          <cell r="E352">
            <v>990</v>
          </cell>
        </row>
        <row r="353">
          <cell r="A353" t="str">
            <v>M|003|066</v>
          </cell>
          <cell r="B353" t="str">
            <v>M</v>
          </cell>
          <cell r="C353">
            <v>3</v>
          </cell>
          <cell r="D353">
            <v>66</v>
          </cell>
          <cell r="E353">
            <v>993</v>
          </cell>
        </row>
        <row r="354">
          <cell r="A354" t="str">
            <v>M|003|067</v>
          </cell>
          <cell r="B354" t="str">
            <v>M</v>
          </cell>
          <cell r="C354">
            <v>3</v>
          </cell>
          <cell r="D354">
            <v>67</v>
          </cell>
          <cell r="E354">
            <v>996</v>
          </cell>
        </row>
        <row r="355">
          <cell r="A355" t="str">
            <v>M|003|068</v>
          </cell>
          <cell r="B355" t="str">
            <v>M</v>
          </cell>
          <cell r="C355">
            <v>3</v>
          </cell>
          <cell r="D355">
            <v>68</v>
          </cell>
          <cell r="E355">
            <v>999</v>
          </cell>
        </row>
        <row r="356">
          <cell r="A356" t="str">
            <v>M|003|069</v>
          </cell>
          <cell r="B356" t="str">
            <v>M</v>
          </cell>
          <cell r="C356">
            <v>3</v>
          </cell>
          <cell r="D356">
            <v>69</v>
          </cell>
          <cell r="E356">
            <v>1002</v>
          </cell>
        </row>
        <row r="357">
          <cell r="A357" t="str">
            <v>M|003|070</v>
          </cell>
          <cell r="B357" t="str">
            <v>M</v>
          </cell>
          <cell r="C357">
            <v>3</v>
          </cell>
          <cell r="D357">
            <v>70</v>
          </cell>
          <cell r="E357">
            <v>1005</v>
          </cell>
        </row>
        <row r="358">
          <cell r="A358" t="str">
            <v>M|003|071</v>
          </cell>
          <cell r="B358" t="str">
            <v>M</v>
          </cell>
          <cell r="C358">
            <v>3</v>
          </cell>
          <cell r="D358">
            <v>71</v>
          </cell>
          <cell r="E358">
            <v>1008</v>
          </cell>
        </row>
        <row r="359">
          <cell r="A359" t="str">
            <v>M|003|072</v>
          </cell>
          <cell r="B359" t="str">
            <v>M</v>
          </cell>
          <cell r="C359">
            <v>3</v>
          </cell>
          <cell r="D359">
            <v>72</v>
          </cell>
          <cell r="E359">
            <v>1011</v>
          </cell>
        </row>
        <row r="360">
          <cell r="A360" t="str">
            <v>M|003|073</v>
          </cell>
          <cell r="B360" t="str">
            <v>M</v>
          </cell>
          <cell r="C360">
            <v>3</v>
          </cell>
          <cell r="D360">
            <v>73</v>
          </cell>
          <cell r="E360">
            <v>1013</v>
          </cell>
        </row>
        <row r="361">
          <cell r="A361" t="str">
            <v>M|003|074</v>
          </cell>
          <cell r="B361" t="str">
            <v>M</v>
          </cell>
          <cell r="C361">
            <v>3</v>
          </cell>
          <cell r="D361">
            <v>74</v>
          </cell>
          <cell r="E361">
            <v>1016</v>
          </cell>
        </row>
        <row r="362">
          <cell r="A362" t="str">
            <v>M|003|075</v>
          </cell>
          <cell r="B362" t="str">
            <v>M</v>
          </cell>
          <cell r="C362">
            <v>3</v>
          </cell>
          <cell r="D362">
            <v>75</v>
          </cell>
          <cell r="E362">
            <v>1018</v>
          </cell>
        </row>
        <row r="363">
          <cell r="A363" t="str">
            <v>M|003|076</v>
          </cell>
          <cell r="B363" t="str">
            <v>M</v>
          </cell>
          <cell r="C363">
            <v>3</v>
          </cell>
          <cell r="D363">
            <v>76</v>
          </cell>
          <cell r="E363">
            <v>1020</v>
          </cell>
        </row>
        <row r="364">
          <cell r="A364" t="str">
            <v>M|003|077</v>
          </cell>
          <cell r="B364" t="str">
            <v>M</v>
          </cell>
          <cell r="C364">
            <v>3</v>
          </cell>
          <cell r="D364">
            <v>77</v>
          </cell>
          <cell r="E364">
            <v>1022</v>
          </cell>
        </row>
        <row r="365">
          <cell r="A365" t="str">
            <v>M|003|078</v>
          </cell>
          <cell r="B365" t="str">
            <v>M</v>
          </cell>
          <cell r="C365">
            <v>3</v>
          </cell>
          <cell r="D365">
            <v>78</v>
          </cell>
          <cell r="E365">
            <v>1024</v>
          </cell>
        </row>
        <row r="366">
          <cell r="A366" t="str">
            <v>M|003|079</v>
          </cell>
          <cell r="B366" t="str">
            <v>M</v>
          </cell>
          <cell r="C366">
            <v>3</v>
          </cell>
          <cell r="D366">
            <v>79</v>
          </cell>
          <cell r="E366">
            <v>1026</v>
          </cell>
        </row>
        <row r="367">
          <cell r="A367" t="str">
            <v>M|003|080</v>
          </cell>
          <cell r="B367" t="str">
            <v>M</v>
          </cell>
          <cell r="C367">
            <v>3</v>
          </cell>
          <cell r="D367">
            <v>80</v>
          </cell>
          <cell r="E367">
            <v>1028</v>
          </cell>
        </row>
        <row r="368">
          <cell r="A368" t="str">
            <v>M|003|081</v>
          </cell>
          <cell r="B368" t="str">
            <v>M</v>
          </cell>
          <cell r="C368">
            <v>3</v>
          </cell>
          <cell r="D368">
            <v>81</v>
          </cell>
          <cell r="E368">
            <v>1029</v>
          </cell>
        </row>
        <row r="369">
          <cell r="A369" t="str">
            <v>M|003|082</v>
          </cell>
          <cell r="B369" t="str">
            <v>M</v>
          </cell>
          <cell r="C369">
            <v>3</v>
          </cell>
          <cell r="D369">
            <v>82</v>
          </cell>
          <cell r="E369">
            <v>1031</v>
          </cell>
        </row>
        <row r="370">
          <cell r="A370" t="str">
            <v>M|003|083</v>
          </cell>
          <cell r="B370" t="str">
            <v>M</v>
          </cell>
          <cell r="C370">
            <v>3</v>
          </cell>
          <cell r="D370">
            <v>83</v>
          </cell>
          <cell r="E370">
            <v>1032</v>
          </cell>
        </row>
        <row r="371">
          <cell r="A371" t="str">
            <v>M|003|084</v>
          </cell>
          <cell r="B371" t="str">
            <v>M</v>
          </cell>
          <cell r="C371">
            <v>3</v>
          </cell>
          <cell r="D371">
            <v>84</v>
          </cell>
          <cell r="E371">
            <v>1033</v>
          </cell>
        </row>
        <row r="372">
          <cell r="A372" t="str">
            <v>M|003|085</v>
          </cell>
          <cell r="B372" t="str">
            <v>M</v>
          </cell>
          <cell r="C372">
            <v>3</v>
          </cell>
          <cell r="D372">
            <v>85</v>
          </cell>
          <cell r="E372">
            <v>1034</v>
          </cell>
        </row>
        <row r="373">
          <cell r="A373" t="str">
            <v>M|003|086</v>
          </cell>
          <cell r="B373" t="str">
            <v>M</v>
          </cell>
          <cell r="C373">
            <v>3</v>
          </cell>
          <cell r="D373">
            <v>86</v>
          </cell>
          <cell r="E373">
            <v>1034</v>
          </cell>
        </row>
        <row r="374">
          <cell r="A374" t="str">
            <v>M|003|087</v>
          </cell>
          <cell r="B374" t="str">
            <v>M</v>
          </cell>
          <cell r="C374">
            <v>3</v>
          </cell>
          <cell r="D374">
            <v>87</v>
          </cell>
          <cell r="E374">
            <v>1034</v>
          </cell>
        </row>
        <row r="375">
          <cell r="A375" t="str">
            <v>M|003|088</v>
          </cell>
          <cell r="B375" t="str">
            <v>M</v>
          </cell>
          <cell r="C375">
            <v>3</v>
          </cell>
          <cell r="D375">
            <v>88</v>
          </cell>
          <cell r="E375">
            <v>1032</v>
          </cell>
        </row>
        <row r="376">
          <cell r="A376" t="str">
            <v>M|003|089</v>
          </cell>
          <cell r="B376" t="str">
            <v>M</v>
          </cell>
          <cell r="C376">
            <v>3</v>
          </cell>
          <cell r="D376">
            <v>89</v>
          </cell>
          <cell r="E376">
            <v>1029</v>
          </cell>
        </row>
        <row r="377">
          <cell r="A377" t="str">
            <v>M|003|090</v>
          </cell>
          <cell r="B377" t="str">
            <v>M</v>
          </cell>
          <cell r="C377">
            <v>3</v>
          </cell>
          <cell r="D377">
            <v>90</v>
          </cell>
          <cell r="E377">
            <v>1024</v>
          </cell>
        </row>
        <row r="378">
          <cell r="A378" t="str">
            <v>M|003|091</v>
          </cell>
          <cell r="B378" t="str">
            <v>M</v>
          </cell>
          <cell r="C378">
            <v>3</v>
          </cell>
          <cell r="D378">
            <v>91</v>
          </cell>
          <cell r="E378">
            <v>1015</v>
          </cell>
        </row>
        <row r="379">
          <cell r="A379" t="str">
            <v>M|003|092</v>
          </cell>
          <cell r="B379" t="str">
            <v>M</v>
          </cell>
          <cell r="C379">
            <v>3</v>
          </cell>
          <cell r="D379">
            <v>92</v>
          </cell>
          <cell r="E379">
            <v>1030</v>
          </cell>
        </row>
        <row r="380">
          <cell r="A380" t="str">
            <v>M|004|000</v>
          </cell>
          <cell r="B380" t="str">
            <v>M</v>
          </cell>
          <cell r="C380">
            <v>4</v>
          </cell>
          <cell r="D380">
            <v>0</v>
          </cell>
          <cell r="E380">
            <v>868</v>
          </cell>
        </row>
        <row r="381">
          <cell r="A381" t="str">
            <v>M|004|001</v>
          </cell>
          <cell r="B381" t="str">
            <v>M</v>
          </cell>
          <cell r="C381">
            <v>4</v>
          </cell>
          <cell r="D381">
            <v>1</v>
          </cell>
          <cell r="E381">
            <v>869</v>
          </cell>
        </row>
        <row r="382">
          <cell r="A382" t="str">
            <v>M|004|002</v>
          </cell>
          <cell r="B382" t="str">
            <v>M</v>
          </cell>
          <cell r="C382">
            <v>4</v>
          </cell>
          <cell r="D382">
            <v>2</v>
          </cell>
          <cell r="E382">
            <v>870</v>
          </cell>
        </row>
        <row r="383">
          <cell r="A383" t="str">
            <v>M|004|003</v>
          </cell>
          <cell r="B383" t="str">
            <v>M</v>
          </cell>
          <cell r="C383">
            <v>4</v>
          </cell>
          <cell r="D383">
            <v>3</v>
          </cell>
          <cell r="E383">
            <v>871</v>
          </cell>
        </row>
        <row r="384">
          <cell r="A384" t="str">
            <v>M|004|004</v>
          </cell>
          <cell r="B384" t="str">
            <v>M</v>
          </cell>
          <cell r="C384">
            <v>4</v>
          </cell>
          <cell r="D384">
            <v>4</v>
          </cell>
          <cell r="E384">
            <v>872</v>
          </cell>
        </row>
        <row r="385">
          <cell r="A385" t="str">
            <v>M|004|005</v>
          </cell>
          <cell r="B385" t="str">
            <v>M</v>
          </cell>
          <cell r="C385">
            <v>4</v>
          </cell>
          <cell r="D385">
            <v>5</v>
          </cell>
          <cell r="E385">
            <v>873</v>
          </cell>
        </row>
        <row r="386">
          <cell r="A386" t="str">
            <v>M|004|006</v>
          </cell>
          <cell r="B386" t="str">
            <v>M</v>
          </cell>
          <cell r="C386">
            <v>4</v>
          </cell>
          <cell r="D386">
            <v>6</v>
          </cell>
          <cell r="E386">
            <v>874</v>
          </cell>
        </row>
        <row r="387">
          <cell r="A387" t="str">
            <v>M|004|007</v>
          </cell>
          <cell r="B387" t="str">
            <v>M</v>
          </cell>
          <cell r="C387">
            <v>4</v>
          </cell>
          <cell r="D387">
            <v>7</v>
          </cell>
          <cell r="E387">
            <v>874</v>
          </cell>
        </row>
        <row r="388">
          <cell r="A388" t="str">
            <v>M|004|008</v>
          </cell>
          <cell r="B388" t="str">
            <v>M</v>
          </cell>
          <cell r="C388">
            <v>4</v>
          </cell>
          <cell r="D388">
            <v>8</v>
          </cell>
          <cell r="E388">
            <v>875</v>
          </cell>
        </row>
        <row r="389">
          <cell r="A389" t="str">
            <v>M|004|009</v>
          </cell>
          <cell r="B389" t="str">
            <v>M</v>
          </cell>
          <cell r="C389">
            <v>4</v>
          </cell>
          <cell r="D389">
            <v>9</v>
          </cell>
          <cell r="E389">
            <v>876</v>
          </cell>
        </row>
        <row r="390">
          <cell r="A390" t="str">
            <v>M|004|010</v>
          </cell>
          <cell r="B390" t="str">
            <v>M</v>
          </cell>
          <cell r="C390">
            <v>4</v>
          </cell>
          <cell r="D390">
            <v>10</v>
          </cell>
          <cell r="E390">
            <v>877</v>
          </cell>
        </row>
        <row r="391">
          <cell r="A391" t="str">
            <v>M|004|011</v>
          </cell>
          <cell r="B391" t="str">
            <v>M</v>
          </cell>
          <cell r="C391">
            <v>4</v>
          </cell>
          <cell r="D391">
            <v>11</v>
          </cell>
          <cell r="E391">
            <v>878</v>
          </cell>
        </row>
        <row r="392">
          <cell r="A392" t="str">
            <v>M|004|012</v>
          </cell>
          <cell r="B392" t="str">
            <v>M</v>
          </cell>
          <cell r="C392">
            <v>4</v>
          </cell>
          <cell r="D392">
            <v>12</v>
          </cell>
          <cell r="E392">
            <v>879</v>
          </cell>
        </row>
        <row r="393">
          <cell r="A393" t="str">
            <v>M|004|013</v>
          </cell>
          <cell r="B393" t="str">
            <v>M</v>
          </cell>
          <cell r="C393">
            <v>4</v>
          </cell>
          <cell r="D393">
            <v>13</v>
          </cell>
          <cell r="E393">
            <v>881</v>
          </cell>
        </row>
        <row r="394">
          <cell r="A394" t="str">
            <v>M|004|014</v>
          </cell>
          <cell r="B394" t="str">
            <v>M</v>
          </cell>
          <cell r="C394">
            <v>4</v>
          </cell>
          <cell r="D394">
            <v>14</v>
          </cell>
          <cell r="E394">
            <v>882</v>
          </cell>
        </row>
        <row r="395">
          <cell r="A395" t="str">
            <v>M|004|015</v>
          </cell>
          <cell r="B395" t="str">
            <v>M</v>
          </cell>
          <cell r="C395">
            <v>4</v>
          </cell>
          <cell r="D395">
            <v>15</v>
          </cell>
          <cell r="E395">
            <v>883</v>
          </cell>
        </row>
        <row r="396">
          <cell r="A396" t="str">
            <v>M|004|016</v>
          </cell>
          <cell r="B396" t="str">
            <v>M</v>
          </cell>
          <cell r="C396">
            <v>4</v>
          </cell>
          <cell r="D396">
            <v>16</v>
          </cell>
          <cell r="E396">
            <v>884</v>
          </cell>
        </row>
        <row r="397">
          <cell r="A397" t="str">
            <v>M|004|017</v>
          </cell>
          <cell r="B397" t="str">
            <v>M</v>
          </cell>
          <cell r="C397">
            <v>4</v>
          </cell>
          <cell r="D397">
            <v>17</v>
          </cell>
          <cell r="E397">
            <v>885</v>
          </cell>
        </row>
        <row r="398">
          <cell r="A398" t="str">
            <v>M|004|018</v>
          </cell>
          <cell r="B398" t="str">
            <v>M</v>
          </cell>
          <cell r="C398">
            <v>4</v>
          </cell>
          <cell r="D398">
            <v>18</v>
          </cell>
          <cell r="E398">
            <v>886</v>
          </cell>
        </row>
        <row r="399">
          <cell r="A399" t="str">
            <v>M|004|019</v>
          </cell>
          <cell r="B399" t="str">
            <v>M</v>
          </cell>
          <cell r="C399">
            <v>4</v>
          </cell>
          <cell r="D399">
            <v>19</v>
          </cell>
          <cell r="E399">
            <v>887</v>
          </cell>
        </row>
        <row r="400">
          <cell r="A400" t="str">
            <v>M|004|020</v>
          </cell>
          <cell r="B400" t="str">
            <v>M</v>
          </cell>
          <cell r="C400">
            <v>4</v>
          </cell>
          <cell r="D400">
            <v>20</v>
          </cell>
          <cell r="E400">
            <v>888</v>
          </cell>
        </row>
        <row r="401">
          <cell r="A401" t="str">
            <v>M|004|021</v>
          </cell>
          <cell r="B401" t="str">
            <v>M</v>
          </cell>
          <cell r="C401">
            <v>4</v>
          </cell>
          <cell r="D401">
            <v>21</v>
          </cell>
          <cell r="E401">
            <v>890</v>
          </cell>
        </row>
        <row r="402">
          <cell r="A402" t="str">
            <v>M|004|022</v>
          </cell>
          <cell r="B402" t="str">
            <v>M</v>
          </cell>
          <cell r="C402">
            <v>4</v>
          </cell>
          <cell r="D402">
            <v>22</v>
          </cell>
          <cell r="E402">
            <v>891</v>
          </cell>
        </row>
        <row r="403">
          <cell r="A403" t="str">
            <v>M|004|023</v>
          </cell>
          <cell r="B403" t="str">
            <v>M</v>
          </cell>
          <cell r="C403">
            <v>4</v>
          </cell>
          <cell r="D403">
            <v>23</v>
          </cell>
          <cell r="E403">
            <v>892</v>
          </cell>
        </row>
        <row r="404">
          <cell r="A404" t="str">
            <v>M|004|024</v>
          </cell>
          <cell r="B404" t="str">
            <v>M</v>
          </cell>
          <cell r="C404">
            <v>4</v>
          </cell>
          <cell r="D404">
            <v>24</v>
          </cell>
          <cell r="E404">
            <v>894</v>
          </cell>
        </row>
        <row r="405">
          <cell r="A405" t="str">
            <v>M|004|025</v>
          </cell>
          <cell r="B405" t="str">
            <v>M</v>
          </cell>
          <cell r="C405">
            <v>4</v>
          </cell>
          <cell r="D405">
            <v>25</v>
          </cell>
          <cell r="E405">
            <v>895</v>
          </cell>
        </row>
        <row r="406">
          <cell r="A406" t="str">
            <v>M|004|026</v>
          </cell>
          <cell r="B406" t="str">
            <v>M</v>
          </cell>
          <cell r="C406">
            <v>4</v>
          </cell>
          <cell r="D406">
            <v>26</v>
          </cell>
          <cell r="E406">
            <v>897</v>
          </cell>
        </row>
        <row r="407">
          <cell r="A407" t="str">
            <v>M|004|027</v>
          </cell>
          <cell r="B407" t="str">
            <v>M</v>
          </cell>
          <cell r="C407">
            <v>4</v>
          </cell>
          <cell r="D407">
            <v>27</v>
          </cell>
          <cell r="E407">
            <v>898</v>
          </cell>
        </row>
        <row r="408">
          <cell r="A408" t="str">
            <v>M|004|028</v>
          </cell>
          <cell r="B408" t="str">
            <v>M</v>
          </cell>
          <cell r="C408">
            <v>4</v>
          </cell>
          <cell r="D408">
            <v>28</v>
          </cell>
          <cell r="E408">
            <v>900</v>
          </cell>
        </row>
        <row r="409">
          <cell r="A409" t="str">
            <v>M|004|029</v>
          </cell>
          <cell r="B409" t="str">
            <v>M</v>
          </cell>
          <cell r="C409">
            <v>4</v>
          </cell>
          <cell r="D409">
            <v>29</v>
          </cell>
          <cell r="E409">
            <v>901</v>
          </cell>
        </row>
        <row r="410">
          <cell r="A410" t="str">
            <v>M|004|030</v>
          </cell>
          <cell r="B410" t="str">
            <v>M</v>
          </cell>
          <cell r="C410">
            <v>4</v>
          </cell>
          <cell r="D410">
            <v>30</v>
          </cell>
          <cell r="E410">
            <v>903</v>
          </cell>
        </row>
        <row r="411">
          <cell r="A411" t="str">
            <v>M|004|031</v>
          </cell>
          <cell r="B411" t="str">
            <v>M</v>
          </cell>
          <cell r="C411">
            <v>4</v>
          </cell>
          <cell r="D411">
            <v>31</v>
          </cell>
          <cell r="E411">
            <v>905</v>
          </cell>
        </row>
        <row r="412">
          <cell r="A412" t="str">
            <v>M|004|032</v>
          </cell>
          <cell r="B412" t="str">
            <v>M</v>
          </cell>
          <cell r="C412">
            <v>4</v>
          </cell>
          <cell r="D412">
            <v>32</v>
          </cell>
          <cell r="E412">
            <v>907</v>
          </cell>
        </row>
        <row r="413">
          <cell r="A413" t="str">
            <v>M|004|033</v>
          </cell>
          <cell r="B413" t="str">
            <v>M</v>
          </cell>
          <cell r="C413">
            <v>4</v>
          </cell>
          <cell r="D413">
            <v>33</v>
          </cell>
          <cell r="E413">
            <v>908</v>
          </cell>
        </row>
        <row r="414">
          <cell r="A414" t="str">
            <v>M|004|034</v>
          </cell>
          <cell r="B414" t="str">
            <v>M</v>
          </cell>
          <cell r="C414">
            <v>4</v>
          </cell>
          <cell r="D414">
            <v>34</v>
          </cell>
          <cell r="E414">
            <v>910</v>
          </cell>
        </row>
        <row r="415">
          <cell r="A415" t="str">
            <v>M|004|035</v>
          </cell>
          <cell r="B415" t="str">
            <v>M</v>
          </cell>
          <cell r="C415">
            <v>4</v>
          </cell>
          <cell r="D415">
            <v>35</v>
          </cell>
          <cell r="E415">
            <v>912</v>
          </cell>
        </row>
        <row r="416">
          <cell r="A416" t="str">
            <v>M|004|036</v>
          </cell>
          <cell r="B416" t="str">
            <v>M</v>
          </cell>
          <cell r="C416">
            <v>4</v>
          </cell>
          <cell r="D416">
            <v>36</v>
          </cell>
          <cell r="E416">
            <v>914</v>
          </cell>
        </row>
        <row r="417">
          <cell r="A417" t="str">
            <v>M|004|037</v>
          </cell>
          <cell r="B417" t="str">
            <v>M</v>
          </cell>
          <cell r="C417">
            <v>4</v>
          </cell>
          <cell r="D417">
            <v>37</v>
          </cell>
          <cell r="E417">
            <v>916</v>
          </cell>
        </row>
        <row r="418">
          <cell r="A418" t="str">
            <v>M|004|038</v>
          </cell>
          <cell r="B418" t="str">
            <v>M</v>
          </cell>
          <cell r="C418">
            <v>4</v>
          </cell>
          <cell r="D418">
            <v>38</v>
          </cell>
          <cell r="E418">
            <v>918</v>
          </cell>
        </row>
        <row r="419">
          <cell r="A419" t="str">
            <v>M|004|039</v>
          </cell>
          <cell r="B419" t="str">
            <v>M</v>
          </cell>
          <cell r="C419">
            <v>4</v>
          </cell>
          <cell r="D419">
            <v>39</v>
          </cell>
          <cell r="E419">
            <v>920</v>
          </cell>
        </row>
        <row r="420">
          <cell r="A420" t="str">
            <v>M|004|040</v>
          </cell>
          <cell r="B420" t="str">
            <v>M</v>
          </cell>
          <cell r="C420">
            <v>4</v>
          </cell>
          <cell r="D420">
            <v>40</v>
          </cell>
          <cell r="E420">
            <v>923</v>
          </cell>
        </row>
        <row r="421">
          <cell r="A421" t="str">
            <v>M|004|041</v>
          </cell>
          <cell r="B421" t="str">
            <v>M</v>
          </cell>
          <cell r="C421">
            <v>4</v>
          </cell>
          <cell r="D421">
            <v>41</v>
          </cell>
          <cell r="E421">
            <v>925</v>
          </cell>
        </row>
        <row r="422">
          <cell r="A422" t="str">
            <v>M|004|042</v>
          </cell>
          <cell r="B422" t="str">
            <v>M</v>
          </cell>
          <cell r="C422">
            <v>4</v>
          </cell>
          <cell r="D422">
            <v>42</v>
          </cell>
          <cell r="E422">
            <v>927</v>
          </cell>
        </row>
        <row r="423">
          <cell r="A423" t="str">
            <v>M|004|043</v>
          </cell>
          <cell r="B423" t="str">
            <v>M</v>
          </cell>
          <cell r="C423">
            <v>4</v>
          </cell>
          <cell r="D423">
            <v>43</v>
          </cell>
          <cell r="E423">
            <v>930</v>
          </cell>
        </row>
        <row r="424">
          <cell r="A424" t="str">
            <v>M|004|044</v>
          </cell>
          <cell r="B424" t="str">
            <v>M</v>
          </cell>
          <cell r="C424">
            <v>4</v>
          </cell>
          <cell r="D424">
            <v>44</v>
          </cell>
          <cell r="E424">
            <v>932</v>
          </cell>
        </row>
        <row r="425">
          <cell r="A425" t="str">
            <v>M|004|045</v>
          </cell>
          <cell r="B425" t="str">
            <v>M</v>
          </cell>
          <cell r="C425">
            <v>4</v>
          </cell>
          <cell r="D425">
            <v>45</v>
          </cell>
          <cell r="E425">
            <v>934</v>
          </cell>
        </row>
        <row r="426">
          <cell r="A426" t="str">
            <v>M|004|046</v>
          </cell>
          <cell r="B426" t="str">
            <v>M</v>
          </cell>
          <cell r="C426">
            <v>4</v>
          </cell>
          <cell r="D426">
            <v>46</v>
          </cell>
          <cell r="E426">
            <v>937</v>
          </cell>
        </row>
        <row r="427">
          <cell r="A427" t="str">
            <v>M|004|047</v>
          </cell>
          <cell r="B427" t="str">
            <v>M</v>
          </cell>
          <cell r="C427">
            <v>4</v>
          </cell>
          <cell r="D427">
            <v>47</v>
          </cell>
          <cell r="E427">
            <v>940</v>
          </cell>
        </row>
        <row r="428">
          <cell r="A428" t="str">
            <v>M|004|048</v>
          </cell>
          <cell r="B428" t="str">
            <v>M</v>
          </cell>
          <cell r="C428">
            <v>4</v>
          </cell>
          <cell r="D428">
            <v>48</v>
          </cell>
          <cell r="E428">
            <v>942</v>
          </cell>
        </row>
        <row r="429">
          <cell r="A429" t="str">
            <v>M|004|049</v>
          </cell>
          <cell r="B429" t="str">
            <v>M</v>
          </cell>
          <cell r="C429">
            <v>4</v>
          </cell>
          <cell r="D429">
            <v>49</v>
          </cell>
          <cell r="E429">
            <v>945</v>
          </cell>
        </row>
        <row r="430">
          <cell r="A430" t="str">
            <v>M|004|050</v>
          </cell>
          <cell r="B430" t="str">
            <v>M</v>
          </cell>
          <cell r="C430">
            <v>4</v>
          </cell>
          <cell r="D430">
            <v>50</v>
          </cell>
          <cell r="E430">
            <v>948</v>
          </cell>
        </row>
        <row r="431">
          <cell r="A431" t="str">
            <v>M|004|051</v>
          </cell>
          <cell r="B431" t="str">
            <v>M</v>
          </cell>
          <cell r="C431">
            <v>4</v>
          </cell>
          <cell r="D431">
            <v>51</v>
          </cell>
          <cell r="E431">
            <v>950</v>
          </cell>
        </row>
        <row r="432">
          <cell r="A432" t="str">
            <v>M|004|052</v>
          </cell>
          <cell r="B432" t="str">
            <v>M</v>
          </cell>
          <cell r="C432">
            <v>4</v>
          </cell>
          <cell r="D432">
            <v>52</v>
          </cell>
          <cell r="E432">
            <v>953</v>
          </cell>
        </row>
        <row r="433">
          <cell r="A433" t="str">
            <v>M|004|053</v>
          </cell>
          <cell r="B433" t="str">
            <v>M</v>
          </cell>
          <cell r="C433">
            <v>4</v>
          </cell>
          <cell r="D433">
            <v>53</v>
          </cell>
          <cell r="E433">
            <v>956</v>
          </cell>
        </row>
        <row r="434">
          <cell r="A434" t="str">
            <v>M|004|054</v>
          </cell>
          <cell r="B434" t="str">
            <v>M</v>
          </cell>
          <cell r="C434">
            <v>4</v>
          </cell>
          <cell r="D434">
            <v>54</v>
          </cell>
          <cell r="E434">
            <v>959</v>
          </cell>
        </row>
        <row r="435">
          <cell r="A435" t="str">
            <v>M|004|055</v>
          </cell>
          <cell r="B435" t="str">
            <v>M</v>
          </cell>
          <cell r="C435">
            <v>4</v>
          </cell>
          <cell r="D435">
            <v>55</v>
          </cell>
          <cell r="E435">
            <v>962</v>
          </cell>
        </row>
        <row r="436">
          <cell r="A436" t="str">
            <v>M|004|056</v>
          </cell>
          <cell r="B436" t="str">
            <v>M</v>
          </cell>
          <cell r="C436">
            <v>4</v>
          </cell>
          <cell r="D436">
            <v>56</v>
          </cell>
          <cell r="E436">
            <v>965</v>
          </cell>
        </row>
        <row r="437">
          <cell r="A437" t="str">
            <v>M|004|057</v>
          </cell>
          <cell r="B437" t="str">
            <v>M</v>
          </cell>
          <cell r="C437">
            <v>4</v>
          </cell>
          <cell r="D437">
            <v>57</v>
          </cell>
          <cell r="E437">
            <v>968</v>
          </cell>
        </row>
        <row r="438">
          <cell r="A438" t="str">
            <v>M|004|058</v>
          </cell>
          <cell r="B438" t="str">
            <v>M</v>
          </cell>
          <cell r="C438">
            <v>4</v>
          </cell>
          <cell r="D438">
            <v>58</v>
          </cell>
          <cell r="E438">
            <v>971</v>
          </cell>
        </row>
        <row r="439">
          <cell r="A439" t="str">
            <v>M|004|059</v>
          </cell>
          <cell r="B439" t="str">
            <v>M</v>
          </cell>
          <cell r="C439">
            <v>4</v>
          </cell>
          <cell r="D439">
            <v>59</v>
          </cell>
          <cell r="E439">
            <v>974</v>
          </cell>
        </row>
        <row r="440">
          <cell r="A440" t="str">
            <v>M|004|060</v>
          </cell>
          <cell r="B440" t="str">
            <v>M</v>
          </cell>
          <cell r="C440">
            <v>4</v>
          </cell>
          <cell r="D440">
            <v>60</v>
          </cell>
          <cell r="E440">
            <v>977</v>
          </cell>
        </row>
        <row r="441">
          <cell r="A441" t="str">
            <v>M|004|061</v>
          </cell>
          <cell r="B441" t="str">
            <v>M</v>
          </cell>
          <cell r="C441">
            <v>4</v>
          </cell>
          <cell r="D441">
            <v>61</v>
          </cell>
          <cell r="E441">
            <v>981</v>
          </cell>
        </row>
        <row r="442">
          <cell r="A442" t="str">
            <v>M|004|062</v>
          </cell>
          <cell r="B442" t="str">
            <v>M</v>
          </cell>
          <cell r="C442">
            <v>4</v>
          </cell>
          <cell r="D442">
            <v>62</v>
          </cell>
          <cell r="E442">
            <v>984</v>
          </cell>
        </row>
        <row r="443">
          <cell r="A443" t="str">
            <v>M|004|063</v>
          </cell>
          <cell r="B443" t="str">
            <v>M</v>
          </cell>
          <cell r="C443">
            <v>4</v>
          </cell>
          <cell r="D443">
            <v>63</v>
          </cell>
          <cell r="E443">
            <v>987</v>
          </cell>
        </row>
        <row r="444">
          <cell r="A444" t="str">
            <v>M|004|064</v>
          </cell>
          <cell r="B444" t="str">
            <v>M</v>
          </cell>
          <cell r="C444">
            <v>4</v>
          </cell>
          <cell r="D444">
            <v>64</v>
          </cell>
          <cell r="E444">
            <v>990</v>
          </cell>
        </row>
        <row r="445">
          <cell r="A445" t="str">
            <v>M|004|065</v>
          </cell>
          <cell r="B445" t="str">
            <v>M</v>
          </cell>
          <cell r="C445">
            <v>4</v>
          </cell>
          <cell r="D445">
            <v>65</v>
          </cell>
          <cell r="E445">
            <v>993</v>
          </cell>
        </row>
        <row r="446">
          <cell r="A446" t="str">
            <v>M|004|066</v>
          </cell>
          <cell r="B446" t="str">
            <v>M</v>
          </cell>
          <cell r="C446">
            <v>4</v>
          </cell>
          <cell r="D446">
            <v>66</v>
          </cell>
          <cell r="E446">
            <v>996</v>
          </cell>
        </row>
        <row r="447">
          <cell r="A447" t="str">
            <v>M|004|067</v>
          </cell>
          <cell r="B447" t="str">
            <v>M</v>
          </cell>
          <cell r="C447">
            <v>4</v>
          </cell>
          <cell r="D447">
            <v>67</v>
          </cell>
          <cell r="E447">
            <v>999</v>
          </cell>
        </row>
        <row r="448">
          <cell r="A448" t="str">
            <v>M|004|068</v>
          </cell>
          <cell r="B448" t="str">
            <v>M</v>
          </cell>
          <cell r="C448">
            <v>4</v>
          </cell>
          <cell r="D448">
            <v>68</v>
          </cell>
          <cell r="E448">
            <v>1002</v>
          </cell>
        </row>
        <row r="449">
          <cell r="A449" t="str">
            <v>M|004|069</v>
          </cell>
          <cell r="B449" t="str">
            <v>M</v>
          </cell>
          <cell r="C449">
            <v>4</v>
          </cell>
          <cell r="D449">
            <v>69</v>
          </cell>
          <cell r="E449">
            <v>1005</v>
          </cell>
        </row>
        <row r="450">
          <cell r="A450" t="str">
            <v>M|004|070</v>
          </cell>
          <cell r="B450" t="str">
            <v>M</v>
          </cell>
          <cell r="C450">
            <v>4</v>
          </cell>
          <cell r="D450">
            <v>70</v>
          </cell>
          <cell r="E450">
            <v>1008</v>
          </cell>
        </row>
        <row r="451">
          <cell r="A451" t="str">
            <v>M|004|071</v>
          </cell>
          <cell r="B451" t="str">
            <v>M</v>
          </cell>
          <cell r="C451">
            <v>4</v>
          </cell>
          <cell r="D451">
            <v>71</v>
          </cell>
          <cell r="E451">
            <v>1011</v>
          </cell>
        </row>
        <row r="452">
          <cell r="A452" t="str">
            <v>M|004|072</v>
          </cell>
          <cell r="B452" t="str">
            <v>M</v>
          </cell>
          <cell r="C452">
            <v>4</v>
          </cell>
          <cell r="D452">
            <v>72</v>
          </cell>
          <cell r="E452">
            <v>1013</v>
          </cell>
        </row>
        <row r="453">
          <cell r="A453" t="str">
            <v>M|004|073</v>
          </cell>
          <cell r="B453" t="str">
            <v>M</v>
          </cell>
          <cell r="C453">
            <v>4</v>
          </cell>
          <cell r="D453">
            <v>73</v>
          </cell>
          <cell r="E453">
            <v>1016</v>
          </cell>
        </row>
        <row r="454">
          <cell r="A454" t="str">
            <v>M|004|074</v>
          </cell>
          <cell r="B454" t="str">
            <v>M</v>
          </cell>
          <cell r="C454">
            <v>4</v>
          </cell>
          <cell r="D454">
            <v>74</v>
          </cell>
          <cell r="E454">
            <v>1018</v>
          </cell>
        </row>
        <row r="455">
          <cell r="A455" t="str">
            <v>M|004|075</v>
          </cell>
          <cell r="B455" t="str">
            <v>M</v>
          </cell>
          <cell r="C455">
            <v>4</v>
          </cell>
          <cell r="D455">
            <v>75</v>
          </cell>
          <cell r="E455">
            <v>1020</v>
          </cell>
        </row>
        <row r="456">
          <cell r="A456" t="str">
            <v>M|004|076</v>
          </cell>
          <cell r="B456" t="str">
            <v>M</v>
          </cell>
          <cell r="C456">
            <v>4</v>
          </cell>
          <cell r="D456">
            <v>76</v>
          </cell>
          <cell r="E456">
            <v>1022</v>
          </cell>
        </row>
        <row r="457">
          <cell r="A457" t="str">
            <v>M|004|077</v>
          </cell>
          <cell r="B457" t="str">
            <v>M</v>
          </cell>
          <cell r="C457">
            <v>4</v>
          </cell>
          <cell r="D457">
            <v>77</v>
          </cell>
          <cell r="E457">
            <v>1024</v>
          </cell>
        </row>
        <row r="458">
          <cell r="A458" t="str">
            <v>M|004|078</v>
          </cell>
          <cell r="B458" t="str">
            <v>M</v>
          </cell>
          <cell r="C458">
            <v>4</v>
          </cell>
          <cell r="D458">
            <v>78</v>
          </cell>
          <cell r="E458">
            <v>1026</v>
          </cell>
        </row>
        <row r="459">
          <cell r="A459" t="str">
            <v>M|004|079</v>
          </cell>
          <cell r="B459" t="str">
            <v>M</v>
          </cell>
          <cell r="C459">
            <v>4</v>
          </cell>
          <cell r="D459">
            <v>79</v>
          </cell>
          <cell r="E459">
            <v>1028</v>
          </cell>
        </row>
        <row r="460">
          <cell r="A460" t="str">
            <v>M|004|080</v>
          </cell>
          <cell r="B460" t="str">
            <v>M</v>
          </cell>
          <cell r="C460">
            <v>4</v>
          </cell>
          <cell r="D460">
            <v>80</v>
          </cell>
          <cell r="E460">
            <v>1029</v>
          </cell>
        </row>
        <row r="461">
          <cell r="A461" t="str">
            <v>M|004|081</v>
          </cell>
          <cell r="B461" t="str">
            <v>M</v>
          </cell>
          <cell r="C461">
            <v>4</v>
          </cell>
          <cell r="D461">
            <v>81</v>
          </cell>
          <cell r="E461">
            <v>1031</v>
          </cell>
        </row>
        <row r="462">
          <cell r="A462" t="str">
            <v>M|004|082</v>
          </cell>
          <cell r="B462" t="str">
            <v>M</v>
          </cell>
          <cell r="C462">
            <v>4</v>
          </cell>
          <cell r="D462">
            <v>82</v>
          </cell>
          <cell r="E462">
            <v>1032</v>
          </cell>
        </row>
        <row r="463">
          <cell r="A463" t="str">
            <v>M|004|083</v>
          </cell>
          <cell r="B463" t="str">
            <v>M</v>
          </cell>
          <cell r="C463">
            <v>4</v>
          </cell>
          <cell r="D463">
            <v>83</v>
          </cell>
          <cell r="E463">
            <v>1033</v>
          </cell>
        </row>
        <row r="464">
          <cell r="A464" t="str">
            <v>M|004|084</v>
          </cell>
          <cell r="B464" t="str">
            <v>M</v>
          </cell>
          <cell r="C464">
            <v>4</v>
          </cell>
          <cell r="D464">
            <v>84</v>
          </cell>
          <cell r="E464">
            <v>1034</v>
          </cell>
        </row>
        <row r="465">
          <cell r="A465" t="str">
            <v>M|004|085</v>
          </cell>
          <cell r="B465" t="str">
            <v>M</v>
          </cell>
          <cell r="C465">
            <v>4</v>
          </cell>
          <cell r="D465">
            <v>85</v>
          </cell>
          <cell r="E465">
            <v>1034</v>
          </cell>
        </row>
        <row r="466">
          <cell r="A466" t="str">
            <v>M|004|086</v>
          </cell>
          <cell r="B466" t="str">
            <v>M</v>
          </cell>
          <cell r="C466">
            <v>4</v>
          </cell>
          <cell r="D466">
            <v>86</v>
          </cell>
          <cell r="E466">
            <v>1034</v>
          </cell>
        </row>
        <row r="467">
          <cell r="A467" t="str">
            <v>M|004|087</v>
          </cell>
          <cell r="B467" t="str">
            <v>M</v>
          </cell>
          <cell r="C467">
            <v>4</v>
          </cell>
          <cell r="D467">
            <v>87</v>
          </cell>
          <cell r="E467">
            <v>1032</v>
          </cell>
        </row>
        <row r="468">
          <cell r="A468" t="str">
            <v>M|004|088</v>
          </cell>
          <cell r="B468" t="str">
            <v>M</v>
          </cell>
          <cell r="C468">
            <v>4</v>
          </cell>
          <cell r="D468">
            <v>88</v>
          </cell>
          <cell r="E468">
            <v>1029</v>
          </cell>
        </row>
        <row r="469">
          <cell r="A469" t="str">
            <v>M|004|089</v>
          </cell>
          <cell r="B469" t="str">
            <v>M</v>
          </cell>
          <cell r="C469">
            <v>4</v>
          </cell>
          <cell r="D469">
            <v>89</v>
          </cell>
          <cell r="E469">
            <v>1024</v>
          </cell>
        </row>
        <row r="470">
          <cell r="A470" t="str">
            <v>M|004|090</v>
          </cell>
          <cell r="B470" t="str">
            <v>M</v>
          </cell>
          <cell r="C470">
            <v>4</v>
          </cell>
          <cell r="D470">
            <v>90</v>
          </cell>
          <cell r="E470">
            <v>1015</v>
          </cell>
        </row>
        <row r="471">
          <cell r="A471" t="str">
            <v>M|004|091</v>
          </cell>
          <cell r="B471" t="str">
            <v>M</v>
          </cell>
          <cell r="C471">
            <v>4</v>
          </cell>
          <cell r="D471">
            <v>91</v>
          </cell>
          <cell r="E471">
            <v>1030</v>
          </cell>
        </row>
        <row r="472">
          <cell r="A472" t="str">
            <v>M|005|000</v>
          </cell>
          <cell r="B472" t="str">
            <v>M</v>
          </cell>
          <cell r="C472">
            <v>5</v>
          </cell>
          <cell r="D472">
            <v>0</v>
          </cell>
          <cell r="E472">
            <v>869</v>
          </cell>
        </row>
        <row r="473">
          <cell r="A473" t="str">
            <v>M|005|001</v>
          </cell>
          <cell r="B473" t="str">
            <v>M</v>
          </cell>
          <cell r="C473">
            <v>5</v>
          </cell>
          <cell r="D473">
            <v>1</v>
          </cell>
          <cell r="E473">
            <v>870</v>
          </cell>
        </row>
        <row r="474">
          <cell r="A474" t="str">
            <v>M|005|002</v>
          </cell>
          <cell r="B474" t="str">
            <v>M</v>
          </cell>
          <cell r="C474">
            <v>5</v>
          </cell>
          <cell r="D474">
            <v>2</v>
          </cell>
          <cell r="E474">
            <v>871</v>
          </cell>
        </row>
        <row r="475">
          <cell r="A475" t="str">
            <v>M|005|003</v>
          </cell>
          <cell r="B475" t="str">
            <v>M</v>
          </cell>
          <cell r="C475">
            <v>5</v>
          </cell>
          <cell r="D475">
            <v>3</v>
          </cell>
          <cell r="E475">
            <v>872</v>
          </cell>
        </row>
        <row r="476">
          <cell r="A476" t="str">
            <v>M|005|004</v>
          </cell>
          <cell r="B476" t="str">
            <v>M</v>
          </cell>
          <cell r="C476">
            <v>5</v>
          </cell>
          <cell r="D476">
            <v>4</v>
          </cell>
          <cell r="E476">
            <v>873</v>
          </cell>
        </row>
        <row r="477">
          <cell r="A477" t="str">
            <v>M|005|005</v>
          </cell>
          <cell r="B477" t="str">
            <v>M</v>
          </cell>
          <cell r="C477">
            <v>5</v>
          </cell>
          <cell r="D477">
            <v>5</v>
          </cell>
          <cell r="E477">
            <v>874</v>
          </cell>
        </row>
        <row r="478">
          <cell r="A478" t="str">
            <v>M|005|006</v>
          </cell>
          <cell r="B478" t="str">
            <v>M</v>
          </cell>
          <cell r="C478">
            <v>5</v>
          </cell>
          <cell r="D478">
            <v>6</v>
          </cell>
          <cell r="E478">
            <v>874</v>
          </cell>
        </row>
        <row r="479">
          <cell r="A479" t="str">
            <v>M|005|007</v>
          </cell>
          <cell r="B479" t="str">
            <v>M</v>
          </cell>
          <cell r="C479">
            <v>5</v>
          </cell>
          <cell r="D479">
            <v>7</v>
          </cell>
          <cell r="E479">
            <v>875</v>
          </cell>
        </row>
        <row r="480">
          <cell r="A480" t="str">
            <v>M|005|008</v>
          </cell>
          <cell r="B480" t="str">
            <v>M</v>
          </cell>
          <cell r="C480">
            <v>5</v>
          </cell>
          <cell r="D480">
            <v>8</v>
          </cell>
          <cell r="E480">
            <v>876</v>
          </cell>
        </row>
        <row r="481">
          <cell r="A481" t="str">
            <v>M|005|009</v>
          </cell>
          <cell r="B481" t="str">
            <v>M</v>
          </cell>
          <cell r="C481">
            <v>5</v>
          </cell>
          <cell r="D481">
            <v>9</v>
          </cell>
          <cell r="E481">
            <v>877</v>
          </cell>
        </row>
        <row r="482">
          <cell r="A482" t="str">
            <v>M|005|010</v>
          </cell>
          <cell r="B482" t="str">
            <v>M</v>
          </cell>
          <cell r="C482">
            <v>5</v>
          </cell>
          <cell r="D482">
            <v>10</v>
          </cell>
          <cell r="E482">
            <v>878</v>
          </cell>
        </row>
        <row r="483">
          <cell r="A483" t="str">
            <v>M|005|011</v>
          </cell>
          <cell r="B483" t="str">
            <v>M</v>
          </cell>
          <cell r="C483">
            <v>5</v>
          </cell>
          <cell r="D483">
            <v>11</v>
          </cell>
          <cell r="E483">
            <v>879</v>
          </cell>
        </row>
        <row r="484">
          <cell r="A484" t="str">
            <v>M|005|012</v>
          </cell>
          <cell r="B484" t="str">
            <v>M</v>
          </cell>
          <cell r="C484">
            <v>5</v>
          </cell>
          <cell r="D484">
            <v>12</v>
          </cell>
          <cell r="E484">
            <v>881</v>
          </cell>
        </row>
        <row r="485">
          <cell r="A485" t="str">
            <v>M|005|013</v>
          </cell>
          <cell r="B485" t="str">
            <v>M</v>
          </cell>
          <cell r="C485">
            <v>5</v>
          </cell>
          <cell r="D485">
            <v>13</v>
          </cell>
          <cell r="E485">
            <v>882</v>
          </cell>
        </row>
        <row r="486">
          <cell r="A486" t="str">
            <v>M|005|014</v>
          </cell>
          <cell r="B486" t="str">
            <v>M</v>
          </cell>
          <cell r="C486">
            <v>5</v>
          </cell>
          <cell r="D486">
            <v>14</v>
          </cell>
          <cell r="E486">
            <v>883</v>
          </cell>
        </row>
        <row r="487">
          <cell r="A487" t="str">
            <v>M|005|015</v>
          </cell>
          <cell r="B487" t="str">
            <v>M</v>
          </cell>
          <cell r="C487">
            <v>5</v>
          </cell>
          <cell r="D487">
            <v>15</v>
          </cell>
          <cell r="E487">
            <v>884</v>
          </cell>
        </row>
        <row r="488">
          <cell r="A488" t="str">
            <v>M|005|016</v>
          </cell>
          <cell r="B488" t="str">
            <v>M</v>
          </cell>
          <cell r="C488">
            <v>5</v>
          </cell>
          <cell r="D488">
            <v>16</v>
          </cell>
          <cell r="E488">
            <v>885</v>
          </cell>
        </row>
        <row r="489">
          <cell r="A489" t="str">
            <v>M|005|017</v>
          </cell>
          <cell r="B489" t="str">
            <v>M</v>
          </cell>
          <cell r="C489">
            <v>5</v>
          </cell>
          <cell r="D489">
            <v>17</v>
          </cell>
          <cell r="E489">
            <v>886</v>
          </cell>
        </row>
        <row r="490">
          <cell r="A490" t="str">
            <v>M|005|018</v>
          </cell>
          <cell r="B490" t="str">
            <v>M</v>
          </cell>
          <cell r="C490">
            <v>5</v>
          </cell>
          <cell r="D490">
            <v>18</v>
          </cell>
          <cell r="E490">
            <v>887</v>
          </cell>
        </row>
        <row r="491">
          <cell r="A491" t="str">
            <v>M|005|019</v>
          </cell>
          <cell r="B491" t="str">
            <v>M</v>
          </cell>
          <cell r="C491">
            <v>5</v>
          </cell>
          <cell r="D491">
            <v>19</v>
          </cell>
          <cell r="E491">
            <v>888</v>
          </cell>
        </row>
        <row r="492">
          <cell r="A492" t="str">
            <v>M|005|020</v>
          </cell>
          <cell r="B492" t="str">
            <v>M</v>
          </cell>
          <cell r="C492">
            <v>5</v>
          </cell>
          <cell r="D492">
            <v>20</v>
          </cell>
          <cell r="E492">
            <v>890</v>
          </cell>
        </row>
        <row r="493">
          <cell r="A493" t="str">
            <v>M|005|021</v>
          </cell>
          <cell r="B493" t="str">
            <v>M</v>
          </cell>
          <cell r="C493">
            <v>5</v>
          </cell>
          <cell r="D493">
            <v>21</v>
          </cell>
          <cell r="E493">
            <v>891</v>
          </cell>
        </row>
        <row r="494">
          <cell r="A494" t="str">
            <v>M|005|022</v>
          </cell>
          <cell r="B494" t="str">
            <v>M</v>
          </cell>
          <cell r="C494">
            <v>5</v>
          </cell>
          <cell r="D494">
            <v>22</v>
          </cell>
          <cell r="E494">
            <v>892</v>
          </cell>
        </row>
        <row r="495">
          <cell r="A495" t="str">
            <v>M|005|023</v>
          </cell>
          <cell r="B495" t="str">
            <v>M</v>
          </cell>
          <cell r="C495">
            <v>5</v>
          </cell>
          <cell r="D495">
            <v>23</v>
          </cell>
          <cell r="E495">
            <v>894</v>
          </cell>
        </row>
        <row r="496">
          <cell r="A496" t="str">
            <v>M|005|024</v>
          </cell>
          <cell r="B496" t="str">
            <v>M</v>
          </cell>
          <cell r="C496">
            <v>5</v>
          </cell>
          <cell r="D496">
            <v>24</v>
          </cell>
          <cell r="E496">
            <v>895</v>
          </cell>
        </row>
        <row r="497">
          <cell r="A497" t="str">
            <v>M|005|025</v>
          </cell>
          <cell r="B497" t="str">
            <v>M</v>
          </cell>
          <cell r="C497">
            <v>5</v>
          </cell>
          <cell r="D497">
            <v>25</v>
          </cell>
          <cell r="E497">
            <v>897</v>
          </cell>
        </row>
        <row r="498">
          <cell r="A498" t="str">
            <v>M|005|026</v>
          </cell>
          <cell r="B498" t="str">
            <v>M</v>
          </cell>
          <cell r="C498">
            <v>5</v>
          </cell>
          <cell r="D498">
            <v>26</v>
          </cell>
          <cell r="E498">
            <v>898</v>
          </cell>
        </row>
        <row r="499">
          <cell r="A499" t="str">
            <v>M|005|027</v>
          </cell>
          <cell r="B499" t="str">
            <v>M</v>
          </cell>
          <cell r="C499">
            <v>5</v>
          </cell>
          <cell r="D499">
            <v>27</v>
          </cell>
          <cell r="E499">
            <v>900</v>
          </cell>
        </row>
        <row r="500">
          <cell r="A500" t="str">
            <v>M|005|028</v>
          </cell>
          <cell r="B500" t="str">
            <v>M</v>
          </cell>
          <cell r="C500">
            <v>5</v>
          </cell>
          <cell r="D500">
            <v>28</v>
          </cell>
          <cell r="E500">
            <v>901</v>
          </cell>
        </row>
        <row r="501">
          <cell r="A501" t="str">
            <v>M|005|029</v>
          </cell>
          <cell r="B501" t="str">
            <v>M</v>
          </cell>
          <cell r="C501">
            <v>5</v>
          </cell>
          <cell r="D501">
            <v>29</v>
          </cell>
          <cell r="E501">
            <v>903</v>
          </cell>
        </row>
        <row r="502">
          <cell r="A502" t="str">
            <v>M|005|030</v>
          </cell>
          <cell r="B502" t="str">
            <v>M</v>
          </cell>
          <cell r="C502">
            <v>5</v>
          </cell>
          <cell r="D502">
            <v>30</v>
          </cell>
          <cell r="E502">
            <v>905</v>
          </cell>
        </row>
        <row r="503">
          <cell r="A503" t="str">
            <v>M|005|031</v>
          </cell>
          <cell r="B503" t="str">
            <v>M</v>
          </cell>
          <cell r="C503">
            <v>5</v>
          </cell>
          <cell r="D503">
            <v>31</v>
          </cell>
          <cell r="E503">
            <v>907</v>
          </cell>
        </row>
        <row r="504">
          <cell r="A504" t="str">
            <v>M|005|032</v>
          </cell>
          <cell r="B504" t="str">
            <v>M</v>
          </cell>
          <cell r="C504">
            <v>5</v>
          </cell>
          <cell r="D504">
            <v>32</v>
          </cell>
          <cell r="E504">
            <v>908</v>
          </cell>
        </row>
        <row r="505">
          <cell r="A505" t="str">
            <v>M|005|033</v>
          </cell>
          <cell r="B505" t="str">
            <v>M</v>
          </cell>
          <cell r="C505">
            <v>5</v>
          </cell>
          <cell r="D505">
            <v>33</v>
          </cell>
          <cell r="E505">
            <v>910</v>
          </cell>
        </row>
        <row r="506">
          <cell r="A506" t="str">
            <v>M|005|034</v>
          </cell>
          <cell r="B506" t="str">
            <v>M</v>
          </cell>
          <cell r="C506">
            <v>5</v>
          </cell>
          <cell r="D506">
            <v>34</v>
          </cell>
          <cell r="E506">
            <v>912</v>
          </cell>
        </row>
        <row r="507">
          <cell r="A507" t="str">
            <v>M|005|035</v>
          </cell>
          <cell r="B507" t="str">
            <v>M</v>
          </cell>
          <cell r="C507">
            <v>5</v>
          </cell>
          <cell r="D507">
            <v>35</v>
          </cell>
          <cell r="E507">
            <v>914</v>
          </cell>
        </row>
        <row r="508">
          <cell r="A508" t="str">
            <v>M|005|036</v>
          </cell>
          <cell r="B508" t="str">
            <v>M</v>
          </cell>
          <cell r="C508">
            <v>5</v>
          </cell>
          <cell r="D508">
            <v>36</v>
          </cell>
          <cell r="E508">
            <v>916</v>
          </cell>
        </row>
        <row r="509">
          <cell r="A509" t="str">
            <v>M|005|037</v>
          </cell>
          <cell r="B509" t="str">
            <v>M</v>
          </cell>
          <cell r="C509">
            <v>5</v>
          </cell>
          <cell r="D509">
            <v>37</v>
          </cell>
          <cell r="E509">
            <v>918</v>
          </cell>
        </row>
        <row r="510">
          <cell r="A510" t="str">
            <v>M|005|038</v>
          </cell>
          <cell r="B510" t="str">
            <v>M</v>
          </cell>
          <cell r="C510">
            <v>5</v>
          </cell>
          <cell r="D510">
            <v>38</v>
          </cell>
          <cell r="E510">
            <v>920</v>
          </cell>
        </row>
        <row r="511">
          <cell r="A511" t="str">
            <v>M|005|039</v>
          </cell>
          <cell r="B511" t="str">
            <v>M</v>
          </cell>
          <cell r="C511">
            <v>5</v>
          </cell>
          <cell r="D511">
            <v>39</v>
          </cell>
          <cell r="E511">
            <v>923</v>
          </cell>
        </row>
        <row r="512">
          <cell r="A512" t="str">
            <v>M|005|040</v>
          </cell>
          <cell r="B512" t="str">
            <v>M</v>
          </cell>
          <cell r="C512">
            <v>5</v>
          </cell>
          <cell r="D512">
            <v>40</v>
          </cell>
          <cell r="E512">
            <v>925</v>
          </cell>
        </row>
        <row r="513">
          <cell r="A513" t="str">
            <v>M|005|041</v>
          </cell>
          <cell r="B513" t="str">
            <v>M</v>
          </cell>
          <cell r="C513">
            <v>5</v>
          </cell>
          <cell r="D513">
            <v>41</v>
          </cell>
          <cell r="E513">
            <v>927</v>
          </cell>
        </row>
        <row r="514">
          <cell r="A514" t="str">
            <v>M|005|042</v>
          </cell>
          <cell r="B514" t="str">
            <v>M</v>
          </cell>
          <cell r="C514">
            <v>5</v>
          </cell>
          <cell r="D514">
            <v>42</v>
          </cell>
          <cell r="E514">
            <v>930</v>
          </cell>
        </row>
        <row r="515">
          <cell r="A515" t="str">
            <v>M|005|043</v>
          </cell>
          <cell r="B515" t="str">
            <v>M</v>
          </cell>
          <cell r="C515">
            <v>5</v>
          </cell>
          <cell r="D515">
            <v>43</v>
          </cell>
          <cell r="E515">
            <v>932</v>
          </cell>
        </row>
        <row r="516">
          <cell r="A516" t="str">
            <v>M|005|044</v>
          </cell>
          <cell r="B516" t="str">
            <v>M</v>
          </cell>
          <cell r="C516">
            <v>5</v>
          </cell>
          <cell r="D516">
            <v>44</v>
          </cell>
          <cell r="E516">
            <v>934</v>
          </cell>
        </row>
        <row r="517">
          <cell r="A517" t="str">
            <v>M|005|045</v>
          </cell>
          <cell r="B517" t="str">
            <v>M</v>
          </cell>
          <cell r="C517">
            <v>5</v>
          </cell>
          <cell r="D517">
            <v>45</v>
          </cell>
          <cell r="E517">
            <v>937</v>
          </cell>
        </row>
        <row r="518">
          <cell r="A518" t="str">
            <v>M|005|046</v>
          </cell>
          <cell r="B518" t="str">
            <v>M</v>
          </cell>
          <cell r="C518">
            <v>5</v>
          </cell>
          <cell r="D518">
            <v>46</v>
          </cell>
          <cell r="E518">
            <v>940</v>
          </cell>
        </row>
        <row r="519">
          <cell r="A519" t="str">
            <v>M|005|047</v>
          </cell>
          <cell r="B519" t="str">
            <v>M</v>
          </cell>
          <cell r="C519">
            <v>5</v>
          </cell>
          <cell r="D519">
            <v>47</v>
          </cell>
          <cell r="E519">
            <v>942</v>
          </cell>
        </row>
        <row r="520">
          <cell r="A520" t="str">
            <v>M|005|048</v>
          </cell>
          <cell r="B520" t="str">
            <v>M</v>
          </cell>
          <cell r="C520">
            <v>5</v>
          </cell>
          <cell r="D520">
            <v>48</v>
          </cell>
          <cell r="E520">
            <v>945</v>
          </cell>
        </row>
        <row r="521">
          <cell r="A521" t="str">
            <v>M|005|049</v>
          </cell>
          <cell r="B521" t="str">
            <v>M</v>
          </cell>
          <cell r="C521">
            <v>5</v>
          </cell>
          <cell r="D521">
            <v>49</v>
          </cell>
          <cell r="E521">
            <v>948</v>
          </cell>
        </row>
        <row r="522">
          <cell r="A522" t="str">
            <v>M|005|050</v>
          </cell>
          <cell r="B522" t="str">
            <v>M</v>
          </cell>
          <cell r="C522">
            <v>5</v>
          </cell>
          <cell r="D522">
            <v>50</v>
          </cell>
          <cell r="E522">
            <v>950</v>
          </cell>
        </row>
        <row r="523">
          <cell r="A523" t="str">
            <v>M|005|051</v>
          </cell>
          <cell r="B523" t="str">
            <v>M</v>
          </cell>
          <cell r="C523">
            <v>5</v>
          </cell>
          <cell r="D523">
            <v>51</v>
          </cell>
          <cell r="E523">
            <v>953</v>
          </cell>
        </row>
        <row r="524">
          <cell r="A524" t="str">
            <v>M|005|052</v>
          </cell>
          <cell r="B524" t="str">
            <v>M</v>
          </cell>
          <cell r="C524">
            <v>5</v>
          </cell>
          <cell r="D524">
            <v>52</v>
          </cell>
          <cell r="E524">
            <v>956</v>
          </cell>
        </row>
        <row r="525">
          <cell r="A525" t="str">
            <v>M|005|053</v>
          </cell>
          <cell r="B525" t="str">
            <v>M</v>
          </cell>
          <cell r="C525">
            <v>5</v>
          </cell>
          <cell r="D525">
            <v>53</v>
          </cell>
          <cell r="E525">
            <v>959</v>
          </cell>
        </row>
        <row r="526">
          <cell r="A526" t="str">
            <v>M|005|054</v>
          </cell>
          <cell r="B526" t="str">
            <v>M</v>
          </cell>
          <cell r="C526">
            <v>5</v>
          </cell>
          <cell r="D526">
            <v>54</v>
          </cell>
          <cell r="E526">
            <v>962</v>
          </cell>
        </row>
        <row r="527">
          <cell r="A527" t="str">
            <v>M|005|055</v>
          </cell>
          <cell r="B527" t="str">
            <v>M</v>
          </cell>
          <cell r="C527">
            <v>5</v>
          </cell>
          <cell r="D527">
            <v>55</v>
          </cell>
          <cell r="E527">
            <v>965</v>
          </cell>
        </row>
        <row r="528">
          <cell r="A528" t="str">
            <v>M|005|056</v>
          </cell>
          <cell r="B528" t="str">
            <v>M</v>
          </cell>
          <cell r="C528">
            <v>5</v>
          </cell>
          <cell r="D528">
            <v>56</v>
          </cell>
          <cell r="E528">
            <v>968</v>
          </cell>
        </row>
        <row r="529">
          <cell r="A529" t="str">
            <v>M|005|057</v>
          </cell>
          <cell r="B529" t="str">
            <v>M</v>
          </cell>
          <cell r="C529">
            <v>5</v>
          </cell>
          <cell r="D529">
            <v>57</v>
          </cell>
          <cell r="E529">
            <v>971</v>
          </cell>
        </row>
        <row r="530">
          <cell r="A530" t="str">
            <v>M|005|058</v>
          </cell>
          <cell r="B530" t="str">
            <v>M</v>
          </cell>
          <cell r="C530">
            <v>5</v>
          </cell>
          <cell r="D530">
            <v>58</v>
          </cell>
          <cell r="E530">
            <v>974</v>
          </cell>
        </row>
        <row r="531">
          <cell r="A531" t="str">
            <v>M|005|059</v>
          </cell>
          <cell r="B531" t="str">
            <v>M</v>
          </cell>
          <cell r="C531">
            <v>5</v>
          </cell>
          <cell r="D531">
            <v>59</v>
          </cell>
          <cell r="E531">
            <v>977</v>
          </cell>
        </row>
        <row r="532">
          <cell r="A532" t="str">
            <v>M|005|060</v>
          </cell>
          <cell r="B532" t="str">
            <v>M</v>
          </cell>
          <cell r="C532">
            <v>5</v>
          </cell>
          <cell r="D532">
            <v>60</v>
          </cell>
          <cell r="E532">
            <v>981</v>
          </cell>
        </row>
        <row r="533">
          <cell r="A533" t="str">
            <v>M|005|061</v>
          </cell>
          <cell r="B533" t="str">
            <v>M</v>
          </cell>
          <cell r="C533">
            <v>5</v>
          </cell>
          <cell r="D533">
            <v>61</v>
          </cell>
          <cell r="E533">
            <v>984</v>
          </cell>
        </row>
        <row r="534">
          <cell r="A534" t="str">
            <v>M|005|062</v>
          </cell>
          <cell r="B534" t="str">
            <v>M</v>
          </cell>
          <cell r="C534">
            <v>5</v>
          </cell>
          <cell r="D534">
            <v>62</v>
          </cell>
          <cell r="E534">
            <v>987</v>
          </cell>
        </row>
        <row r="535">
          <cell r="A535" t="str">
            <v>M|005|063</v>
          </cell>
          <cell r="B535" t="str">
            <v>M</v>
          </cell>
          <cell r="C535">
            <v>5</v>
          </cell>
          <cell r="D535">
            <v>63</v>
          </cell>
          <cell r="E535">
            <v>990</v>
          </cell>
        </row>
        <row r="536">
          <cell r="A536" t="str">
            <v>M|005|064</v>
          </cell>
          <cell r="B536" t="str">
            <v>M</v>
          </cell>
          <cell r="C536">
            <v>5</v>
          </cell>
          <cell r="D536">
            <v>64</v>
          </cell>
          <cell r="E536">
            <v>993</v>
          </cell>
        </row>
        <row r="537">
          <cell r="A537" t="str">
            <v>M|005|065</v>
          </cell>
          <cell r="B537" t="str">
            <v>M</v>
          </cell>
          <cell r="C537">
            <v>5</v>
          </cell>
          <cell r="D537">
            <v>65</v>
          </cell>
          <cell r="E537">
            <v>996</v>
          </cell>
        </row>
        <row r="538">
          <cell r="A538" t="str">
            <v>M|005|066</v>
          </cell>
          <cell r="B538" t="str">
            <v>M</v>
          </cell>
          <cell r="C538">
            <v>5</v>
          </cell>
          <cell r="D538">
            <v>66</v>
          </cell>
          <cell r="E538">
            <v>999</v>
          </cell>
        </row>
        <row r="539">
          <cell r="A539" t="str">
            <v>M|005|067</v>
          </cell>
          <cell r="B539" t="str">
            <v>M</v>
          </cell>
          <cell r="C539">
            <v>5</v>
          </cell>
          <cell r="D539">
            <v>67</v>
          </cell>
          <cell r="E539">
            <v>1002</v>
          </cell>
        </row>
        <row r="540">
          <cell r="A540" t="str">
            <v>M|005|068</v>
          </cell>
          <cell r="B540" t="str">
            <v>M</v>
          </cell>
          <cell r="C540">
            <v>5</v>
          </cell>
          <cell r="D540">
            <v>68</v>
          </cell>
          <cell r="E540">
            <v>1005</v>
          </cell>
        </row>
        <row r="541">
          <cell r="A541" t="str">
            <v>M|005|069</v>
          </cell>
          <cell r="B541" t="str">
            <v>M</v>
          </cell>
          <cell r="C541">
            <v>5</v>
          </cell>
          <cell r="D541">
            <v>69</v>
          </cell>
          <cell r="E541">
            <v>1008</v>
          </cell>
        </row>
        <row r="542">
          <cell r="A542" t="str">
            <v>M|005|070</v>
          </cell>
          <cell r="B542" t="str">
            <v>M</v>
          </cell>
          <cell r="C542">
            <v>5</v>
          </cell>
          <cell r="D542">
            <v>70</v>
          </cell>
          <cell r="E542">
            <v>1011</v>
          </cell>
        </row>
        <row r="543">
          <cell r="A543" t="str">
            <v>M|005|071</v>
          </cell>
          <cell r="B543" t="str">
            <v>M</v>
          </cell>
          <cell r="C543">
            <v>5</v>
          </cell>
          <cell r="D543">
            <v>71</v>
          </cell>
          <cell r="E543">
            <v>1013</v>
          </cell>
        </row>
        <row r="544">
          <cell r="A544" t="str">
            <v>M|005|072</v>
          </cell>
          <cell r="B544" t="str">
            <v>M</v>
          </cell>
          <cell r="C544">
            <v>5</v>
          </cell>
          <cell r="D544">
            <v>72</v>
          </cell>
          <cell r="E544">
            <v>1016</v>
          </cell>
        </row>
        <row r="545">
          <cell r="A545" t="str">
            <v>M|005|073</v>
          </cell>
          <cell r="B545" t="str">
            <v>M</v>
          </cell>
          <cell r="C545">
            <v>5</v>
          </cell>
          <cell r="D545">
            <v>73</v>
          </cell>
          <cell r="E545">
            <v>1018</v>
          </cell>
        </row>
        <row r="546">
          <cell r="A546" t="str">
            <v>M|005|074</v>
          </cell>
          <cell r="B546" t="str">
            <v>M</v>
          </cell>
          <cell r="C546">
            <v>5</v>
          </cell>
          <cell r="D546">
            <v>74</v>
          </cell>
          <cell r="E546">
            <v>1020</v>
          </cell>
        </row>
        <row r="547">
          <cell r="A547" t="str">
            <v>M|005|075</v>
          </cell>
          <cell r="B547" t="str">
            <v>M</v>
          </cell>
          <cell r="C547">
            <v>5</v>
          </cell>
          <cell r="D547">
            <v>75</v>
          </cell>
          <cell r="E547">
            <v>1022</v>
          </cell>
        </row>
        <row r="548">
          <cell r="A548" t="str">
            <v>M|005|076</v>
          </cell>
          <cell r="B548" t="str">
            <v>M</v>
          </cell>
          <cell r="C548">
            <v>5</v>
          </cell>
          <cell r="D548">
            <v>76</v>
          </cell>
          <cell r="E548">
            <v>1024</v>
          </cell>
        </row>
        <row r="549">
          <cell r="A549" t="str">
            <v>M|005|077</v>
          </cell>
          <cell r="B549" t="str">
            <v>M</v>
          </cell>
          <cell r="C549">
            <v>5</v>
          </cell>
          <cell r="D549">
            <v>77</v>
          </cell>
          <cell r="E549">
            <v>1026</v>
          </cell>
        </row>
        <row r="550">
          <cell r="A550" t="str">
            <v>M|005|078</v>
          </cell>
          <cell r="B550" t="str">
            <v>M</v>
          </cell>
          <cell r="C550">
            <v>5</v>
          </cell>
          <cell r="D550">
            <v>78</v>
          </cell>
          <cell r="E550">
            <v>1028</v>
          </cell>
        </row>
        <row r="551">
          <cell r="A551" t="str">
            <v>M|005|079</v>
          </cell>
          <cell r="B551" t="str">
            <v>M</v>
          </cell>
          <cell r="C551">
            <v>5</v>
          </cell>
          <cell r="D551">
            <v>79</v>
          </cell>
          <cell r="E551">
            <v>1029</v>
          </cell>
        </row>
        <row r="552">
          <cell r="A552" t="str">
            <v>M|005|080</v>
          </cell>
          <cell r="B552" t="str">
            <v>M</v>
          </cell>
          <cell r="C552">
            <v>5</v>
          </cell>
          <cell r="D552">
            <v>80</v>
          </cell>
          <cell r="E552">
            <v>1031</v>
          </cell>
        </row>
        <row r="553">
          <cell r="A553" t="str">
            <v>M|005|081</v>
          </cell>
          <cell r="B553" t="str">
            <v>M</v>
          </cell>
          <cell r="C553">
            <v>5</v>
          </cell>
          <cell r="D553">
            <v>81</v>
          </cell>
          <cell r="E553">
            <v>1032</v>
          </cell>
        </row>
        <row r="554">
          <cell r="A554" t="str">
            <v>M|005|082</v>
          </cell>
          <cell r="B554" t="str">
            <v>M</v>
          </cell>
          <cell r="C554">
            <v>5</v>
          </cell>
          <cell r="D554">
            <v>82</v>
          </cell>
          <cell r="E554">
            <v>1033</v>
          </cell>
        </row>
        <row r="555">
          <cell r="A555" t="str">
            <v>M|005|083</v>
          </cell>
          <cell r="B555" t="str">
            <v>M</v>
          </cell>
          <cell r="C555">
            <v>5</v>
          </cell>
          <cell r="D555">
            <v>83</v>
          </cell>
          <cell r="E555">
            <v>1034</v>
          </cell>
        </row>
        <row r="556">
          <cell r="A556" t="str">
            <v>M|005|084</v>
          </cell>
          <cell r="B556" t="str">
            <v>M</v>
          </cell>
          <cell r="C556">
            <v>5</v>
          </cell>
          <cell r="D556">
            <v>84</v>
          </cell>
          <cell r="E556">
            <v>1034</v>
          </cell>
        </row>
        <row r="557">
          <cell r="A557" t="str">
            <v>M|005|085</v>
          </cell>
          <cell r="B557" t="str">
            <v>M</v>
          </cell>
          <cell r="C557">
            <v>5</v>
          </cell>
          <cell r="D557">
            <v>85</v>
          </cell>
          <cell r="E557">
            <v>1034</v>
          </cell>
        </row>
        <row r="558">
          <cell r="A558" t="str">
            <v>M|005|086</v>
          </cell>
          <cell r="B558" t="str">
            <v>M</v>
          </cell>
          <cell r="C558">
            <v>5</v>
          </cell>
          <cell r="D558">
            <v>86</v>
          </cell>
          <cell r="E558">
            <v>1032</v>
          </cell>
        </row>
        <row r="559">
          <cell r="A559" t="str">
            <v>M|005|087</v>
          </cell>
          <cell r="B559" t="str">
            <v>M</v>
          </cell>
          <cell r="C559">
            <v>5</v>
          </cell>
          <cell r="D559">
            <v>87</v>
          </cell>
          <cell r="E559">
            <v>1029</v>
          </cell>
        </row>
        <row r="560">
          <cell r="A560" t="str">
            <v>M|005|088</v>
          </cell>
          <cell r="B560" t="str">
            <v>M</v>
          </cell>
          <cell r="C560">
            <v>5</v>
          </cell>
          <cell r="D560">
            <v>88</v>
          </cell>
          <cell r="E560">
            <v>1024</v>
          </cell>
        </row>
        <row r="561">
          <cell r="A561" t="str">
            <v>M|005|089</v>
          </cell>
          <cell r="B561" t="str">
            <v>M</v>
          </cell>
          <cell r="C561">
            <v>5</v>
          </cell>
          <cell r="D561">
            <v>89</v>
          </cell>
          <cell r="E561">
            <v>1015</v>
          </cell>
        </row>
        <row r="562">
          <cell r="A562" t="str">
            <v>M|005|090</v>
          </cell>
          <cell r="B562" t="str">
            <v>M</v>
          </cell>
          <cell r="C562">
            <v>5</v>
          </cell>
          <cell r="D562">
            <v>90</v>
          </cell>
          <cell r="E562">
            <v>1030</v>
          </cell>
        </row>
        <row r="563">
          <cell r="A563" t="str">
            <v>M|006|000</v>
          </cell>
          <cell r="B563" t="str">
            <v>M</v>
          </cell>
          <cell r="C563">
            <v>6</v>
          </cell>
          <cell r="D563">
            <v>0</v>
          </cell>
          <cell r="E563">
            <v>870</v>
          </cell>
        </row>
        <row r="564">
          <cell r="A564" t="str">
            <v>M|006|001</v>
          </cell>
          <cell r="B564" t="str">
            <v>M</v>
          </cell>
          <cell r="C564">
            <v>6</v>
          </cell>
          <cell r="D564">
            <v>1</v>
          </cell>
          <cell r="E564">
            <v>871</v>
          </cell>
        </row>
        <row r="565">
          <cell r="A565" t="str">
            <v>M|006|002</v>
          </cell>
          <cell r="B565" t="str">
            <v>M</v>
          </cell>
          <cell r="C565">
            <v>6</v>
          </cell>
          <cell r="D565">
            <v>2</v>
          </cell>
          <cell r="E565">
            <v>872</v>
          </cell>
        </row>
        <row r="566">
          <cell r="A566" t="str">
            <v>M|006|003</v>
          </cell>
          <cell r="B566" t="str">
            <v>M</v>
          </cell>
          <cell r="C566">
            <v>6</v>
          </cell>
          <cell r="D566">
            <v>3</v>
          </cell>
          <cell r="E566">
            <v>873</v>
          </cell>
        </row>
        <row r="567">
          <cell r="A567" t="str">
            <v>M|006|004</v>
          </cell>
          <cell r="B567" t="str">
            <v>M</v>
          </cell>
          <cell r="C567">
            <v>6</v>
          </cell>
          <cell r="D567">
            <v>4</v>
          </cell>
          <cell r="E567">
            <v>874</v>
          </cell>
        </row>
        <row r="568">
          <cell r="A568" t="str">
            <v>M|006|005</v>
          </cell>
          <cell r="B568" t="str">
            <v>M</v>
          </cell>
          <cell r="C568">
            <v>6</v>
          </cell>
          <cell r="D568">
            <v>5</v>
          </cell>
          <cell r="E568">
            <v>874</v>
          </cell>
        </row>
        <row r="569">
          <cell r="A569" t="str">
            <v>M|006|006</v>
          </cell>
          <cell r="B569" t="str">
            <v>M</v>
          </cell>
          <cell r="C569">
            <v>6</v>
          </cell>
          <cell r="D569">
            <v>6</v>
          </cell>
          <cell r="E569">
            <v>875</v>
          </cell>
        </row>
        <row r="570">
          <cell r="A570" t="str">
            <v>M|006|007</v>
          </cell>
          <cell r="B570" t="str">
            <v>M</v>
          </cell>
          <cell r="C570">
            <v>6</v>
          </cell>
          <cell r="D570">
            <v>7</v>
          </cell>
          <cell r="E570">
            <v>876</v>
          </cell>
        </row>
        <row r="571">
          <cell r="A571" t="str">
            <v>M|006|008</v>
          </cell>
          <cell r="B571" t="str">
            <v>M</v>
          </cell>
          <cell r="C571">
            <v>6</v>
          </cell>
          <cell r="D571">
            <v>8</v>
          </cell>
          <cell r="E571">
            <v>877</v>
          </cell>
        </row>
        <row r="572">
          <cell r="A572" t="str">
            <v>M|006|009</v>
          </cell>
          <cell r="B572" t="str">
            <v>M</v>
          </cell>
          <cell r="C572">
            <v>6</v>
          </cell>
          <cell r="D572">
            <v>9</v>
          </cell>
          <cell r="E572">
            <v>878</v>
          </cell>
        </row>
        <row r="573">
          <cell r="A573" t="str">
            <v>M|006|010</v>
          </cell>
          <cell r="B573" t="str">
            <v>M</v>
          </cell>
          <cell r="C573">
            <v>6</v>
          </cell>
          <cell r="D573">
            <v>10</v>
          </cell>
          <cell r="E573">
            <v>879</v>
          </cell>
        </row>
        <row r="574">
          <cell r="A574" t="str">
            <v>M|006|011</v>
          </cell>
          <cell r="B574" t="str">
            <v>M</v>
          </cell>
          <cell r="C574">
            <v>6</v>
          </cell>
          <cell r="D574">
            <v>11</v>
          </cell>
          <cell r="E574">
            <v>881</v>
          </cell>
        </row>
        <row r="575">
          <cell r="A575" t="str">
            <v>M|006|012</v>
          </cell>
          <cell r="B575" t="str">
            <v>M</v>
          </cell>
          <cell r="C575">
            <v>6</v>
          </cell>
          <cell r="D575">
            <v>12</v>
          </cell>
          <cell r="E575">
            <v>882</v>
          </cell>
        </row>
        <row r="576">
          <cell r="A576" t="str">
            <v>M|006|013</v>
          </cell>
          <cell r="B576" t="str">
            <v>M</v>
          </cell>
          <cell r="C576">
            <v>6</v>
          </cell>
          <cell r="D576">
            <v>13</v>
          </cell>
          <cell r="E576">
            <v>883</v>
          </cell>
        </row>
        <row r="577">
          <cell r="A577" t="str">
            <v>M|006|014</v>
          </cell>
          <cell r="B577" t="str">
            <v>M</v>
          </cell>
          <cell r="C577">
            <v>6</v>
          </cell>
          <cell r="D577">
            <v>14</v>
          </cell>
          <cell r="E577">
            <v>884</v>
          </cell>
        </row>
        <row r="578">
          <cell r="A578" t="str">
            <v>M|006|015</v>
          </cell>
          <cell r="B578" t="str">
            <v>M</v>
          </cell>
          <cell r="C578">
            <v>6</v>
          </cell>
          <cell r="D578">
            <v>15</v>
          </cell>
          <cell r="E578">
            <v>885</v>
          </cell>
        </row>
        <row r="579">
          <cell r="A579" t="str">
            <v>M|006|016</v>
          </cell>
          <cell r="B579" t="str">
            <v>M</v>
          </cell>
          <cell r="C579">
            <v>6</v>
          </cell>
          <cell r="D579">
            <v>16</v>
          </cell>
          <cell r="E579">
            <v>886</v>
          </cell>
        </row>
        <row r="580">
          <cell r="A580" t="str">
            <v>M|006|017</v>
          </cell>
          <cell r="B580" t="str">
            <v>M</v>
          </cell>
          <cell r="C580">
            <v>6</v>
          </cell>
          <cell r="D580">
            <v>17</v>
          </cell>
          <cell r="E580">
            <v>887</v>
          </cell>
        </row>
        <row r="581">
          <cell r="A581" t="str">
            <v>M|006|018</v>
          </cell>
          <cell r="B581" t="str">
            <v>M</v>
          </cell>
          <cell r="C581">
            <v>6</v>
          </cell>
          <cell r="D581">
            <v>18</v>
          </cell>
          <cell r="E581">
            <v>888</v>
          </cell>
        </row>
        <row r="582">
          <cell r="A582" t="str">
            <v>M|006|019</v>
          </cell>
          <cell r="B582" t="str">
            <v>M</v>
          </cell>
          <cell r="C582">
            <v>6</v>
          </cell>
          <cell r="D582">
            <v>19</v>
          </cell>
          <cell r="E582">
            <v>890</v>
          </cell>
        </row>
        <row r="583">
          <cell r="A583" t="str">
            <v>M|006|020</v>
          </cell>
          <cell r="B583" t="str">
            <v>M</v>
          </cell>
          <cell r="C583">
            <v>6</v>
          </cell>
          <cell r="D583">
            <v>20</v>
          </cell>
          <cell r="E583">
            <v>891</v>
          </cell>
        </row>
        <row r="584">
          <cell r="A584" t="str">
            <v>M|006|021</v>
          </cell>
          <cell r="B584" t="str">
            <v>M</v>
          </cell>
          <cell r="C584">
            <v>6</v>
          </cell>
          <cell r="D584">
            <v>21</v>
          </cell>
          <cell r="E584">
            <v>892</v>
          </cell>
        </row>
        <row r="585">
          <cell r="A585" t="str">
            <v>M|006|022</v>
          </cell>
          <cell r="B585" t="str">
            <v>M</v>
          </cell>
          <cell r="C585">
            <v>6</v>
          </cell>
          <cell r="D585">
            <v>22</v>
          </cell>
          <cell r="E585">
            <v>894</v>
          </cell>
        </row>
        <row r="586">
          <cell r="A586" t="str">
            <v>M|006|023</v>
          </cell>
          <cell r="B586" t="str">
            <v>M</v>
          </cell>
          <cell r="C586">
            <v>6</v>
          </cell>
          <cell r="D586">
            <v>23</v>
          </cell>
          <cell r="E586">
            <v>895</v>
          </cell>
        </row>
        <row r="587">
          <cell r="A587" t="str">
            <v>M|006|024</v>
          </cell>
          <cell r="B587" t="str">
            <v>M</v>
          </cell>
          <cell r="C587">
            <v>6</v>
          </cell>
          <cell r="D587">
            <v>24</v>
          </cell>
          <cell r="E587">
            <v>897</v>
          </cell>
        </row>
        <row r="588">
          <cell r="A588" t="str">
            <v>M|006|025</v>
          </cell>
          <cell r="B588" t="str">
            <v>M</v>
          </cell>
          <cell r="C588">
            <v>6</v>
          </cell>
          <cell r="D588">
            <v>25</v>
          </cell>
          <cell r="E588">
            <v>898</v>
          </cell>
        </row>
        <row r="589">
          <cell r="A589" t="str">
            <v>M|006|026</v>
          </cell>
          <cell r="B589" t="str">
            <v>M</v>
          </cell>
          <cell r="C589">
            <v>6</v>
          </cell>
          <cell r="D589">
            <v>26</v>
          </cell>
          <cell r="E589">
            <v>900</v>
          </cell>
        </row>
        <row r="590">
          <cell r="A590" t="str">
            <v>M|006|027</v>
          </cell>
          <cell r="B590" t="str">
            <v>M</v>
          </cell>
          <cell r="C590">
            <v>6</v>
          </cell>
          <cell r="D590">
            <v>27</v>
          </cell>
          <cell r="E590">
            <v>901</v>
          </cell>
        </row>
        <row r="591">
          <cell r="A591" t="str">
            <v>M|006|028</v>
          </cell>
          <cell r="B591" t="str">
            <v>M</v>
          </cell>
          <cell r="C591">
            <v>6</v>
          </cell>
          <cell r="D591">
            <v>28</v>
          </cell>
          <cell r="E591">
            <v>903</v>
          </cell>
        </row>
        <row r="592">
          <cell r="A592" t="str">
            <v>M|006|029</v>
          </cell>
          <cell r="B592" t="str">
            <v>M</v>
          </cell>
          <cell r="C592">
            <v>6</v>
          </cell>
          <cell r="D592">
            <v>29</v>
          </cell>
          <cell r="E592">
            <v>905</v>
          </cell>
        </row>
        <row r="593">
          <cell r="A593" t="str">
            <v>M|006|030</v>
          </cell>
          <cell r="B593" t="str">
            <v>M</v>
          </cell>
          <cell r="C593">
            <v>6</v>
          </cell>
          <cell r="D593">
            <v>30</v>
          </cell>
          <cell r="E593">
            <v>907</v>
          </cell>
        </row>
        <row r="594">
          <cell r="A594" t="str">
            <v>M|006|031</v>
          </cell>
          <cell r="B594" t="str">
            <v>M</v>
          </cell>
          <cell r="C594">
            <v>6</v>
          </cell>
          <cell r="D594">
            <v>31</v>
          </cell>
          <cell r="E594">
            <v>908</v>
          </cell>
        </row>
        <row r="595">
          <cell r="A595" t="str">
            <v>M|006|032</v>
          </cell>
          <cell r="B595" t="str">
            <v>M</v>
          </cell>
          <cell r="C595">
            <v>6</v>
          </cell>
          <cell r="D595">
            <v>32</v>
          </cell>
          <cell r="E595">
            <v>910</v>
          </cell>
        </row>
        <row r="596">
          <cell r="A596" t="str">
            <v>M|006|033</v>
          </cell>
          <cell r="B596" t="str">
            <v>M</v>
          </cell>
          <cell r="C596">
            <v>6</v>
          </cell>
          <cell r="D596">
            <v>33</v>
          </cell>
          <cell r="E596">
            <v>912</v>
          </cell>
        </row>
        <row r="597">
          <cell r="A597" t="str">
            <v>M|006|034</v>
          </cell>
          <cell r="B597" t="str">
            <v>M</v>
          </cell>
          <cell r="C597">
            <v>6</v>
          </cell>
          <cell r="D597">
            <v>34</v>
          </cell>
          <cell r="E597">
            <v>914</v>
          </cell>
        </row>
        <row r="598">
          <cell r="A598" t="str">
            <v>M|006|035</v>
          </cell>
          <cell r="B598" t="str">
            <v>M</v>
          </cell>
          <cell r="C598">
            <v>6</v>
          </cell>
          <cell r="D598">
            <v>35</v>
          </cell>
          <cell r="E598">
            <v>916</v>
          </cell>
        </row>
        <row r="599">
          <cell r="A599" t="str">
            <v>M|006|036</v>
          </cell>
          <cell r="B599" t="str">
            <v>M</v>
          </cell>
          <cell r="C599">
            <v>6</v>
          </cell>
          <cell r="D599">
            <v>36</v>
          </cell>
          <cell r="E599">
            <v>918</v>
          </cell>
        </row>
        <row r="600">
          <cell r="A600" t="str">
            <v>M|006|037</v>
          </cell>
          <cell r="B600" t="str">
            <v>M</v>
          </cell>
          <cell r="C600">
            <v>6</v>
          </cell>
          <cell r="D600">
            <v>37</v>
          </cell>
          <cell r="E600">
            <v>920</v>
          </cell>
        </row>
        <row r="601">
          <cell r="A601" t="str">
            <v>M|006|038</v>
          </cell>
          <cell r="B601" t="str">
            <v>M</v>
          </cell>
          <cell r="C601">
            <v>6</v>
          </cell>
          <cell r="D601">
            <v>38</v>
          </cell>
          <cell r="E601">
            <v>923</v>
          </cell>
        </row>
        <row r="602">
          <cell r="A602" t="str">
            <v>M|006|039</v>
          </cell>
          <cell r="B602" t="str">
            <v>M</v>
          </cell>
          <cell r="C602">
            <v>6</v>
          </cell>
          <cell r="D602">
            <v>39</v>
          </cell>
          <cell r="E602">
            <v>925</v>
          </cell>
        </row>
        <row r="603">
          <cell r="A603" t="str">
            <v>M|006|040</v>
          </cell>
          <cell r="B603" t="str">
            <v>M</v>
          </cell>
          <cell r="C603">
            <v>6</v>
          </cell>
          <cell r="D603">
            <v>40</v>
          </cell>
          <cell r="E603">
            <v>927</v>
          </cell>
        </row>
        <row r="604">
          <cell r="A604" t="str">
            <v>M|006|041</v>
          </cell>
          <cell r="B604" t="str">
            <v>M</v>
          </cell>
          <cell r="C604">
            <v>6</v>
          </cell>
          <cell r="D604">
            <v>41</v>
          </cell>
          <cell r="E604">
            <v>930</v>
          </cell>
        </row>
        <row r="605">
          <cell r="A605" t="str">
            <v>M|006|042</v>
          </cell>
          <cell r="B605" t="str">
            <v>M</v>
          </cell>
          <cell r="C605">
            <v>6</v>
          </cell>
          <cell r="D605">
            <v>42</v>
          </cell>
          <cell r="E605">
            <v>932</v>
          </cell>
        </row>
        <row r="606">
          <cell r="A606" t="str">
            <v>M|006|043</v>
          </cell>
          <cell r="B606" t="str">
            <v>M</v>
          </cell>
          <cell r="C606">
            <v>6</v>
          </cell>
          <cell r="D606">
            <v>43</v>
          </cell>
          <cell r="E606">
            <v>934</v>
          </cell>
        </row>
        <row r="607">
          <cell r="A607" t="str">
            <v>M|006|044</v>
          </cell>
          <cell r="B607" t="str">
            <v>M</v>
          </cell>
          <cell r="C607">
            <v>6</v>
          </cell>
          <cell r="D607">
            <v>44</v>
          </cell>
          <cell r="E607">
            <v>937</v>
          </cell>
        </row>
        <row r="608">
          <cell r="A608" t="str">
            <v>M|006|045</v>
          </cell>
          <cell r="B608" t="str">
            <v>M</v>
          </cell>
          <cell r="C608">
            <v>6</v>
          </cell>
          <cell r="D608">
            <v>45</v>
          </cell>
          <cell r="E608">
            <v>940</v>
          </cell>
        </row>
        <row r="609">
          <cell r="A609" t="str">
            <v>M|006|046</v>
          </cell>
          <cell r="B609" t="str">
            <v>M</v>
          </cell>
          <cell r="C609">
            <v>6</v>
          </cell>
          <cell r="D609">
            <v>46</v>
          </cell>
          <cell r="E609">
            <v>942</v>
          </cell>
        </row>
        <row r="610">
          <cell r="A610" t="str">
            <v>M|006|047</v>
          </cell>
          <cell r="B610" t="str">
            <v>M</v>
          </cell>
          <cell r="C610">
            <v>6</v>
          </cell>
          <cell r="D610">
            <v>47</v>
          </cell>
          <cell r="E610">
            <v>945</v>
          </cell>
        </row>
        <row r="611">
          <cell r="A611" t="str">
            <v>M|006|048</v>
          </cell>
          <cell r="B611" t="str">
            <v>M</v>
          </cell>
          <cell r="C611">
            <v>6</v>
          </cell>
          <cell r="D611">
            <v>48</v>
          </cell>
          <cell r="E611">
            <v>948</v>
          </cell>
        </row>
        <row r="612">
          <cell r="A612" t="str">
            <v>M|006|049</v>
          </cell>
          <cell r="B612" t="str">
            <v>M</v>
          </cell>
          <cell r="C612">
            <v>6</v>
          </cell>
          <cell r="D612">
            <v>49</v>
          </cell>
          <cell r="E612">
            <v>950</v>
          </cell>
        </row>
        <row r="613">
          <cell r="A613" t="str">
            <v>M|006|050</v>
          </cell>
          <cell r="B613" t="str">
            <v>M</v>
          </cell>
          <cell r="C613">
            <v>6</v>
          </cell>
          <cell r="D613">
            <v>50</v>
          </cell>
          <cell r="E613">
            <v>953</v>
          </cell>
        </row>
        <row r="614">
          <cell r="A614" t="str">
            <v>M|006|051</v>
          </cell>
          <cell r="B614" t="str">
            <v>M</v>
          </cell>
          <cell r="C614">
            <v>6</v>
          </cell>
          <cell r="D614">
            <v>51</v>
          </cell>
          <cell r="E614">
            <v>956</v>
          </cell>
        </row>
        <row r="615">
          <cell r="A615" t="str">
            <v>M|006|052</v>
          </cell>
          <cell r="B615" t="str">
            <v>M</v>
          </cell>
          <cell r="C615">
            <v>6</v>
          </cell>
          <cell r="D615">
            <v>52</v>
          </cell>
          <cell r="E615">
            <v>959</v>
          </cell>
        </row>
        <row r="616">
          <cell r="A616" t="str">
            <v>M|006|053</v>
          </cell>
          <cell r="B616" t="str">
            <v>M</v>
          </cell>
          <cell r="C616">
            <v>6</v>
          </cell>
          <cell r="D616">
            <v>53</v>
          </cell>
          <cell r="E616">
            <v>962</v>
          </cell>
        </row>
        <row r="617">
          <cell r="A617" t="str">
            <v>M|006|054</v>
          </cell>
          <cell r="B617" t="str">
            <v>M</v>
          </cell>
          <cell r="C617">
            <v>6</v>
          </cell>
          <cell r="D617">
            <v>54</v>
          </cell>
          <cell r="E617">
            <v>965</v>
          </cell>
        </row>
        <row r="618">
          <cell r="A618" t="str">
            <v>M|006|055</v>
          </cell>
          <cell r="B618" t="str">
            <v>M</v>
          </cell>
          <cell r="C618">
            <v>6</v>
          </cell>
          <cell r="D618">
            <v>55</v>
          </cell>
          <cell r="E618">
            <v>968</v>
          </cell>
        </row>
        <row r="619">
          <cell r="A619" t="str">
            <v>M|006|056</v>
          </cell>
          <cell r="B619" t="str">
            <v>M</v>
          </cell>
          <cell r="C619">
            <v>6</v>
          </cell>
          <cell r="D619">
            <v>56</v>
          </cell>
          <cell r="E619">
            <v>971</v>
          </cell>
        </row>
        <row r="620">
          <cell r="A620" t="str">
            <v>M|006|057</v>
          </cell>
          <cell r="B620" t="str">
            <v>M</v>
          </cell>
          <cell r="C620">
            <v>6</v>
          </cell>
          <cell r="D620">
            <v>57</v>
          </cell>
          <cell r="E620">
            <v>974</v>
          </cell>
        </row>
        <row r="621">
          <cell r="A621" t="str">
            <v>M|006|058</v>
          </cell>
          <cell r="B621" t="str">
            <v>M</v>
          </cell>
          <cell r="C621">
            <v>6</v>
          </cell>
          <cell r="D621">
            <v>58</v>
          </cell>
          <cell r="E621">
            <v>977</v>
          </cell>
        </row>
        <row r="622">
          <cell r="A622" t="str">
            <v>M|006|059</v>
          </cell>
          <cell r="B622" t="str">
            <v>M</v>
          </cell>
          <cell r="C622">
            <v>6</v>
          </cell>
          <cell r="D622">
            <v>59</v>
          </cell>
          <cell r="E622">
            <v>981</v>
          </cell>
        </row>
        <row r="623">
          <cell r="A623" t="str">
            <v>M|006|060</v>
          </cell>
          <cell r="B623" t="str">
            <v>M</v>
          </cell>
          <cell r="C623">
            <v>6</v>
          </cell>
          <cell r="D623">
            <v>60</v>
          </cell>
          <cell r="E623">
            <v>984</v>
          </cell>
        </row>
        <row r="624">
          <cell r="A624" t="str">
            <v>M|006|061</v>
          </cell>
          <cell r="B624" t="str">
            <v>M</v>
          </cell>
          <cell r="C624">
            <v>6</v>
          </cell>
          <cell r="D624">
            <v>61</v>
          </cell>
          <cell r="E624">
            <v>987</v>
          </cell>
        </row>
        <row r="625">
          <cell r="A625" t="str">
            <v>M|006|062</v>
          </cell>
          <cell r="B625" t="str">
            <v>M</v>
          </cell>
          <cell r="C625">
            <v>6</v>
          </cell>
          <cell r="D625">
            <v>62</v>
          </cell>
          <cell r="E625">
            <v>990</v>
          </cell>
        </row>
        <row r="626">
          <cell r="A626" t="str">
            <v>M|006|063</v>
          </cell>
          <cell r="B626" t="str">
            <v>M</v>
          </cell>
          <cell r="C626">
            <v>6</v>
          </cell>
          <cell r="D626">
            <v>63</v>
          </cell>
          <cell r="E626">
            <v>993</v>
          </cell>
        </row>
        <row r="627">
          <cell r="A627" t="str">
            <v>M|006|064</v>
          </cell>
          <cell r="B627" t="str">
            <v>M</v>
          </cell>
          <cell r="C627">
            <v>6</v>
          </cell>
          <cell r="D627">
            <v>64</v>
          </cell>
          <cell r="E627">
            <v>996</v>
          </cell>
        </row>
        <row r="628">
          <cell r="A628" t="str">
            <v>M|006|065</v>
          </cell>
          <cell r="B628" t="str">
            <v>M</v>
          </cell>
          <cell r="C628">
            <v>6</v>
          </cell>
          <cell r="D628">
            <v>65</v>
          </cell>
          <cell r="E628">
            <v>999</v>
          </cell>
        </row>
        <row r="629">
          <cell r="A629" t="str">
            <v>M|006|066</v>
          </cell>
          <cell r="B629" t="str">
            <v>M</v>
          </cell>
          <cell r="C629">
            <v>6</v>
          </cell>
          <cell r="D629">
            <v>66</v>
          </cell>
          <cell r="E629">
            <v>1002</v>
          </cell>
        </row>
        <row r="630">
          <cell r="A630" t="str">
            <v>M|006|067</v>
          </cell>
          <cell r="B630" t="str">
            <v>M</v>
          </cell>
          <cell r="C630">
            <v>6</v>
          </cell>
          <cell r="D630">
            <v>67</v>
          </cell>
          <cell r="E630">
            <v>1005</v>
          </cell>
        </row>
        <row r="631">
          <cell r="A631" t="str">
            <v>M|006|068</v>
          </cell>
          <cell r="B631" t="str">
            <v>M</v>
          </cell>
          <cell r="C631">
            <v>6</v>
          </cell>
          <cell r="D631">
            <v>68</v>
          </cell>
          <cell r="E631">
            <v>1008</v>
          </cell>
        </row>
        <row r="632">
          <cell r="A632" t="str">
            <v>M|006|069</v>
          </cell>
          <cell r="B632" t="str">
            <v>M</v>
          </cell>
          <cell r="C632">
            <v>6</v>
          </cell>
          <cell r="D632">
            <v>69</v>
          </cell>
          <cell r="E632">
            <v>1011</v>
          </cell>
        </row>
        <row r="633">
          <cell r="A633" t="str">
            <v>M|006|070</v>
          </cell>
          <cell r="B633" t="str">
            <v>M</v>
          </cell>
          <cell r="C633">
            <v>6</v>
          </cell>
          <cell r="D633">
            <v>70</v>
          </cell>
          <cell r="E633">
            <v>1013</v>
          </cell>
        </row>
        <row r="634">
          <cell r="A634" t="str">
            <v>M|006|071</v>
          </cell>
          <cell r="B634" t="str">
            <v>M</v>
          </cell>
          <cell r="C634">
            <v>6</v>
          </cell>
          <cell r="D634">
            <v>71</v>
          </cell>
          <cell r="E634">
            <v>1016</v>
          </cell>
        </row>
        <row r="635">
          <cell r="A635" t="str">
            <v>M|006|072</v>
          </cell>
          <cell r="B635" t="str">
            <v>M</v>
          </cell>
          <cell r="C635">
            <v>6</v>
          </cell>
          <cell r="D635">
            <v>72</v>
          </cell>
          <cell r="E635">
            <v>1018</v>
          </cell>
        </row>
        <row r="636">
          <cell r="A636" t="str">
            <v>M|006|073</v>
          </cell>
          <cell r="B636" t="str">
            <v>M</v>
          </cell>
          <cell r="C636">
            <v>6</v>
          </cell>
          <cell r="D636">
            <v>73</v>
          </cell>
          <cell r="E636">
            <v>1020</v>
          </cell>
        </row>
        <row r="637">
          <cell r="A637" t="str">
            <v>M|006|074</v>
          </cell>
          <cell r="B637" t="str">
            <v>M</v>
          </cell>
          <cell r="C637">
            <v>6</v>
          </cell>
          <cell r="D637">
            <v>74</v>
          </cell>
          <cell r="E637">
            <v>1022</v>
          </cell>
        </row>
        <row r="638">
          <cell r="A638" t="str">
            <v>M|006|075</v>
          </cell>
          <cell r="B638" t="str">
            <v>M</v>
          </cell>
          <cell r="C638">
            <v>6</v>
          </cell>
          <cell r="D638">
            <v>75</v>
          </cell>
          <cell r="E638">
            <v>1024</v>
          </cell>
        </row>
        <row r="639">
          <cell r="A639" t="str">
            <v>M|006|076</v>
          </cell>
          <cell r="B639" t="str">
            <v>M</v>
          </cell>
          <cell r="C639">
            <v>6</v>
          </cell>
          <cell r="D639">
            <v>76</v>
          </cell>
          <cell r="E639">
            <v>1026</v>
          </cell>
        </row>
        <row r="640">
          <cell r="A640" t="str">
            <v>M|006|077</v>
          </cell>
          <cell r="B640" t="str">
            <v>M</v>
          </cell>
          <cell r="C640">
            <v>6</v>
          </cell>
          <cell r="D640">
            <v>77</v>
          </cell>
          <cell r="E640">
            <v>1028</v>
          </cell>
        </row>
        <row r="641">
          <cell r="A641" t="str">
            <v>M|006|078</v>
          </cell>
          <cell r="B641" t="str">
            <v>M</v>
          </cell>
          <cell r="C641">
            <v>6</v>
          </cell>
          <cell r="D641">
            <v>78</v>
          </cell>
          <cell r="E641">
            <v>1029</v>
          </cell>
        </row>
        <row r="642">
          <cell r="A642" t="str">
            <v>M|006|079</v>
          </cell>
          <cell r="B642" t="str">
            <v>M</v>
          </cell>
          <cell r="C642">
            <v>6</v>
          </cell>
          <cell r="D642">
            <v>79</v>
          </cell>
          <cell r="E642">
            <v>1031</v>
          </cell>
        </row>
        <row r="643">
          <cell r="A643" t="str">
            <v>M|006|080</v>
          </cell>
          <cell r="B643" t="str">
            <v>M</v>
          </cell>
          <cell r="C643">
            <v>6</v>
          </cell>
          <cell r="D643">
            <v>80</v>
          </cell>
          <cell r="E643">
            <v>1032</v>
          </cell>
        </row>
        <row r="644">
          <cell r="A644" t="str">
            <v>M|006|081</v>
          </cell>
          <cell r="B644" t="str">
            <v>M</v>
          </cell>
          <cell r="C644">
            <v>6</v>
          </cell>
          <cell r="D644">
            <v>81</v>
          </cell>
          <cell r="E644">
            <v>1033</v>
          </cell>
        </row>
        <row r="645">
          <cell r="A645" t="str">
            <v>M|006|082</v>
          </cell>
          <cell r="B645" t="str">
            <v>M</v>
          </cell>
          <cell r="C645">
            <v>6</v>
          </cell>
          <cell r="D645">
            <v>82</v>
          </cell>
          <cell r="E645">
            <v>1034</v>
          </cell>
        </row>
        <row r="646">
          <cell r="A646" t="str">
            <v>M|006|083</v>
          </cell>
          <cell r="B646" t="str">
            <v>M</v>
          </cell>
          <cell r="C646">
            <v>6</v>
          </cell>
          <cell r="D646">
            <v>83</v>
          </cell>
          <cell r="E646">
            <v>1034</v>
          </cell>
        </row>
        <row r="647">
          <cell r="A647" t="str">
            <v>M|006|084</v>
          </cell>
          <cell r="B647" t="str">
            <v>M</v>
          </cell>
          <cell r="C647">
            <v>6</v>
          </cell>
          <cell r="D647">
            <v>84</v>
          </cell>
          <cell r="E647">
            <v>1034</v>
          </cell>
        </row>
        <row r="648">
          <cell r="A648" t="str">
            <v>M|006|085</v>
          </cell>
          <cell r="B648" t="str">
            <v>M</v>
          </cell>
          <cell r="C648">
            <v>6</v>
          </cell>
          <cell r="D648">
            <v>85</v>
          </cell>
          <cell r="E648">
            <v>1032</v>
          </cell>
        </row>
        <row r="649">
          <cell r="A649" t="str">
            <v>M|006|086</v>
          </cell>
          <cell r="B649" t="str">
            <v>M</v>
          </cell>
          <cell r="C649">
            <v>6</v>
          </cell>
          <cell r="D649">
            <v>86</v>
          </cell>
          <cell r="E649">
            <v>1029</v>
          </cell>
        </row>
        <row r="650">
          <cell r="A650" t="str">
            <v>M|006|087</v>
          </cell>
          <cell r="B650" t="str">
            <v>M</v>
          </cell>
          <cell r="C650">
            <v>6</v>
          </cell>
          <cell r="D650">
            <v>87</v>
          </cell>
          <cell r="E650">
            <v>1024</v>
          </cell>
        </row>
        <row r="651">
          <cell r="A651" t="str">
            <v>M|006|088</v>
          </cell>
          <cell r="B651" t="str">
            <v>M</v>
          </cell>
          <cell r="C651">
            <v>6</v>
          </cell>
          <cell r="D651">
            <v>88</v>
          </cell>
          <cell r="E651">
            <v>1015</v>
          </cell>
        </row>
        <row r="652">
          <cell r="A652" t="str">
            <v>M|006|089</v>
          </cell>
          <cell r="B652" t="str">
            <v>M</v>
          </cell>
          <cell r="C652">
            <v>6</v>
          </cell>
          <cell r="D652">
            <v>89</v>
          </cell>
          <cell r="E652">
            <v>1030</v>
          </cell>
        </row>
        <row r="653">
          <cell r="A653" t="str">
            <v>M|007|000</v>
          </cell>
          <cell r="B653" t="str">
            <v>M</v>
          </cell>
          <cell r="C653">
            <v>7</v>
          </cell>
          <cell r="D653">
            <v>0</v>
          </cell>
          <cell r="E653">
            <v>871</v>
          </cell>
        </row>
        <row r="654">
          <cell r="A654" t="str">
            <v>M|007|001</v>
          </cell>
          <cell r="B654" t="str">
            <v>M</v>
          </cell>
          <cell r="C654">
            <v>7</v>
          </cell>
          <cell r="D654">
            <v>1</v>
          </cell>
          <cell r="E654">
            <v>872</v>
          </cell>
        </row>
        <row r="655">
          <cell r="A655" t="str">
            <v>M|007|002</v>
          </cell>
          <cell r="B655" t="str">
            <v>M</v>
          </cell>
          <cell r="C655">
            <v>7</v>
          </cell>
          <cell r="D655">
            <v>2</v>
          </cell>
          <cell r="E655">
            <v>873</v>
          </cell>
        </row>
        <row r="656">
          <cell r="A656" t="str">
            <v>M|007|003</v>
          </cell>
          <cell r="B656" t="str">
            <v>M</v>
          </cell>
          <cell r="C656">
            <v>7</v>
          </cell>
          <cell r="D656">
            <v>3</v>
          </cell>
          <cell r="E656">
            <v>874</v>
          </cell>
        </row>
        <row r="657">
          <cell r="A657" t="str">
            <v>M|007|004</v>
          </cell>
          <cell r="B657" t="str">
            <v>M</v>
          </cell>
          <cell r="C657">
            <v>7</v>
          </cell>
          <cell r="D657">
            <v>4</v>
          </cell>
          <cell r="E657">
            <v>874</v>
          </cell>
        </row>
        <row r="658">
          <cell r="A658" t="str">
            <v>M|007|005</v>
          </cell>
          <cell r="B658" t="str">
            <v>M</v>
          </cell>
          <cell r="C658">
            <v>7</v>
          </cell>
          <cell r="D658">
            <v>5</v>
          </cell>
          <cell r="E658">
            <v>875</v>
          </cell>
        </row>
        <row r="659">
          <cell r="A659" t="str">
            <v>M|007|006</v>
          </cell>
          <cell r="B659" t="str">
            <v>M</v>
          </cell>
          <cell r="C659">
            <v>7</v>
          </cell>
          <cell r="D659">
            <v>6</v>
          </cell>
          <cell r="E659">
            <v>876</v>
          </cell>
        </row>
        <row r="660">
          <cell r="A660" t="str">
            <v>M|007|007</v>
          </cell>
          <cell r="B660" t="str">
            <v>M</v>
          </cell>
          <cell r="C660">
            <v>7</v>
          </cell>
          <cell r="D660">
            <v>7</v>
          </cell>
          <cell r="E660">
            <v>877</v>
          </cell>
        </row>
        <row r="661">
          <cell r="A661" t="str">
            <v>M|007|008</v>
          </cell>
          <cell r="B661" t="str">
            <v>M</v>
          </cell>
          <cell r="C661">
            <v>7</v>
          </cell>
          <cell r="D661">
            <v>8</v>
          </cell>
          <cell r="E661">
            <v>878</v>
          </cell>
        </row>
        <row r="662">
          <cell r="A662" t="str">
            <v>M|007|009</v>
          </cell>
          <cell r="B662" t="str">
            <v>M</v>
          </cell>
          <cell r="C662">
            <v>7</v>
          </cell>
          <cell r="D662">
            <v>9</v>
          </cell>
          <cell r="E662">
            <v>879</v>
          </cell>
        </row>
        <row r="663">
          <cell r="A663" t="str">
            <v>M|007|010</v>
          </cell>
          <cell r="B663" t="str">
            <v>M</v>
          </cell>
          <cell r="C663">
            <v>7</v>
          </cell>
          <cell r="D663">
            <v>10</v>
          </cell>
          <cell r="E663">
            <v>881</v>
          </cell>
        </row>
        <row r="664">
          <cell r="A664" t="str">
            <v>M|007|011</v>
          </cell>
          <cell r="B664" t="str">
            <v>M</v>
          </cell>
          <cell r="C664">
            <v>7</v>
          </cell>
          <cell r="D664">
            <v>11</v>
          </cell>
          <cell r="E664">
            <v>882</v>
          </cell>
        </row>
        <row r="665">
          <cell r="A665" t="str">
            <v>M|007|012</v>
          </cell>
          <cell r="B665" t="str">
            <v>M</v>
          </cell>
          <cell r="C665">
            <v>7</v>
          </cell>
          <cell r="D665">
            <v>12</v>
          </cell>
          <cell r="E665">
            <v>883</v>
          </cell>
        </row>
        <row r="666">
          <cell r="A666" t="str">
            <v>M|007|013</v>
          </cell>
          <cell r="B666" t="str">
            <v>M</v>
          </cell>
          <cell r="C666">
            <v>7</v>
          </cell>
          <cell r="D666">
            <v>13</v>
          </cell>
          <cell r="E666">
            <v>884</v>
          </cell>
        </row>
        <row r="667">
          <cell r="A667" t="str">
            <v>M|007|014</v>
          </cell>
          <cell r="B667" t="str">
            <v>M</v>
          </cell>
          <cell r="C667">
            <v>7</v>
          </cell>
          <cell r="D667">
            <v>14</v>
          </cell>
          <cell r="E667">
            <v>885</v>
          </cell>
        </row>
        <row r="668">
          <cell r="A668" t="str">
            <v>M|007|015</v>
          </cell>
          <cell r="B668" t="str">
            <v>M</v>
          </cell>
          <cell r="C668">
            <v>7</v>
          </cell>
          <cell r="D668">
            <v>15</v>
          </cell>
          <cell r="E668">
            <v>886</v>
          </cell>
        </row>
        <row r="669">
          <cell r="A669" t="str">
            <v>M|007|016</v>
          </cell>
          <cell r="B669" t="str">
            <v>M</v>
          </cell>
          <cell r="C669">
            <v>7</v>
          </cell>
          <cell r="D669">
            <v>16</v>
          </cell>
          <cell r="E669">
            <v>887</v>
          </cell>
        </row>
        <row r="670">
          <cell r="A670" t="str">
            <v>M|007|017</v>
          </cell>
          <cell r="B670" t="str">
            <v>M</v>
          </cell>
          <cell r="C670">
            <v>7</v>
          </cell>
          <cell r="D670">
            <v>17</v>
          </cell>
          <cell r="E670">
            <v>888</v>
          </cell>
        </row>
        <row r="671">
          <cell r="A671" t="str">
            <v>M|007|018</v>
          </cell>
          <cell r="B671" t="str">
            <v>M</v>
          </cell>
          <cell r="C671">
            <v>7</v>
          </cell>
          <cell r="D671">
            <v>18</v>
          </cell>
          <cell r="E671">
            <v>890</v>
          </cell>
        </row>
        <row r="672">
          <cell r="A672" t="str">
            <v>M|007|019</v>
          </cell>
          <cell r="B672" t="str">
            <v>M</v>
          </cell>
          <cell r="C672">
            <v>7</v>
          </cell>
          <cell r="D672">
            <v>19</v>
          </cell>
          <cell r="E672">
            <v>891</v>
          </cell>
        </row>
        <row r="673">
          <cell r="A673" t="str">
            <v>M|007|020</v>
          </cell>
          <cell r="B673" t="str">
            <v>M</v>
          </cell>
          <cell r="C673">
            <v>7</v>
          </cell>
          <cell r="D673">
            <v>20</v>
          </cell>
          <cell r="E673">
            <v>892</v>
          </cell>
        </row>
        <row r="674">
          <cell r="A674" t="str">
            <v>M|007|021</v>
          </cell>
          <cell r="B674" t="str">
            <v>M</v>
          </cell>
          <cell r="C674">
            <v>7</v>
          </cell>
          <cell r="D674">
            <v>21</v>
          </cell>
          <cell r="E674">
            <v>894</v>
          </cell>
        </row>
        <row r="675">
          <cell r="A675" t="str">
            <v>M|007|022</v>
          </cell>
          <cell r="B675" t="str">
            <v>M</v>
          </cell>
          <cell r="C675">
            <v>7</v>
          </cell>
          <cell r="D675">
            <v>22</v>
          </cell>
          <cell r="E675">
            <v>895</v>
          </cell>
        </row>
        <row r="676">
          <cell r="A676" t="str">
            <v>M|007|023</v>
          </cell>
          <cell r="B676" t="str">
            <v>M</v>
          </cell>
          <cell r="C676">
            <v>7</v>
          </cell>
          <cell r="D676">
            <v>23</v>
          </cell>
          <cell r="E676">
            <v>897</v>
          </cell>
        </row>
        <row r="677">
          <cell r="A677" t="str">
            <v>M|007|024</v>
          </cell>
          <cell r="B677" t="str">
            <v>M</v>
          </cell>
          <cell r="C677">
            <v>7</v>
          </cell>
          <cell r="D677">
            <v>24</v>
          </cell>
          <cell r="E677">
            <v>898</v>
          </cell>
        </row>
        <row r="678">
          <cell r="A678" t="str">
            <v>M|007|025</v>
          </cell>
          <cell r="B678" t="str">
            <v>M</v>
          </cell>
          <cell r="C678">
            <v>7</v>
          </cell>
          <cell r="D678">
            <v>25</v>
          </cell>
          <cell r="E678">
            <v>900</v>
          </cell>
        </row>
        <row r="679">
          <cell r="A679" t="str">
            <v>M|007|026</v>
          </cell>
          <cell r="B679" t="str">
            <v>M</v>
          </cell>
          <cell r="C679">
            <v>7</v>
          </cell>
          <cell r="D679">
            <v>26</v>
          </cell>
          <cell r="E679">
            <v>901</v>
          </cell>
        </row>
        <row r="680">
          <cell r="A680" t="str">
            <v>M|007|027</v>
          </cell>
          <cell r="B680" t="str">
            <v>M</v>
          </cell>
          <cell r="C680">
            <v>7</v>
          </cell>
          <cell r="D680">
            <v>27</v>
          </cell>
          <cell r="E680">
            <v>903</v>
          </cell>
        </row>
        <row r="681">
          <cell r="A681" t="str">
            <v>M|007|028</v>
          </cell>
          <cell r="B681" t="str">
            <v>M</v>
          </cell>
          <cell r="C681">
            <v>7</v>
          </cell>
          <cell r="D681">
            <v>28</v>
          </cell>
          <cell r="E681">
            <v>905</v>
          </cell>
        </row>
        <row r="682">
          <cell r="A682" t="str">
            <v>M|007|029</v>
          </cell>
          <cell r="B682" t="str">
            <v>M</v>
          </cell>
          <cell r="C682">
            <v>7</v>
          </cell>
          <cell r="D682">
            <v>29</v>
          </cell>
          <cell r="E682">
            <v>907</v>
          </cell>
        </row>
        <row r="683">
          <cell r="A683" t="str">
            <v>M|007|030</v>
          </cell>
          <cell r="B683" t="str">
            <v>M</v>
          </cell>
          <cell r="C683">
            <v>7</v>
          </cell>
          <cell r="D683">
            <v>30</v>
          </cell>
          <cell r="E683">
            <v>908</v>
          </cell>
        </row>
        <row r="684">
          <cell r="A684" t="str">
            <v>M|007|031</v>
          </cell>
          <cell r="B684" t="str">
            <v>M</v>
          </cell>
          <cell r="C684">
            <v>7</v>
          </cell>
          <cell r="D684">
            <v>31</v>
          </cell>
          <cell r="E684">
            <v>910</v>
          </cell>
        </row>
        <row r="685">
          <cell r="A685" t="str">
            <v>M|007|032</v>
          </cell>
          <cell r="B685" t="str">
            <v>M</v>
          </cell>
          <cell r="C685">
            <v>7</v>
          </cell>
          <cell r="D685">
            <v>32</v>
          </cell>
          <cell r="E685">
            <v>912</v>
          </cell>
        </row>
        <row r="686">
          <cell r="A686" t="str">
            <v>M|007|033</v>
          </cell>
          <cell r="B686" t="str">
            <v>M</v>
          </cell>
          <cell r="C686">
            <v>7</v>
          </cell>
          <cell r="D686">
            <v>33</v>
          </cell>
          <cell r="E686">
            <v>914</v>
          </cell>
        </row>
        <row r="687">
          <cell r="A687" t="str">
            <v>M|007|034</v>
          </cell>
          <cell r="B687" t="str">
            <v>M</v>
          </cell>
          <cell r="C687">
            <v>7</v>
          </cell>
          <cell r="D687">
            <v>34</v>
          </cell>
          <cell r="E687">
            <v>916</v>
          </cell>
        </row>
        <row r="688">
          <cell r="A688" t="str">
            <v>M|007|035</v>
          </cell>
          <cell r="B688" t="str">
            <v>M</v>
          </cell>
          <cell r="C688">
            <v>7</v>
          </cell>
          <cell r="D688">
            <v>35</v>
          </cell>
          <cell r="E688">
            <v>918</v>
          </cell>
        </row>
        <row r="689">
          <cell r="A689" t="str">
            <v>M|007|036</v>
          </cell>
          <cell r="B689" t="str">
            <v>M</v>
          </cell>
          <cell r="C689">
            <v>7</v>
          </cell>
          <cell r="D689">
            <v>36</v>
          </cell>
          <cell r="E689">
            <v>920</v>
          </cell>
        </row>
        <row r="690">
          <cell r="A690" t="str">
            <v>M|007|037</v>
          </cell>
          <cell r="B690" t="str">
            <v>M</v>
          </cell>
          <cell r="C690">
            <v>7</v>
          </cell>
          <cell r="D690">
            <v>37</v>
          </cell>
          <cell r="E690">
            <v>923</v>
          </cell>
        </row>
        <row r="691">
          <cell r="A691" t="str">
            <v>M|007|038</v>
          </cell>
          <cell r="B691" t="str">
            <v>M</v>
          </cell>
          <cell r="C691">
            <v>7</v>
          </cell>
          <cell r="D691">
            <v>38</v>
          </cell>
          <cell r="E691">
            <v>925</v>
          </cell>
        </row>
        <row r="692">
          <cell r="A692" t="str">
            <v>M|007|039</v>
          </cell>
          <cell r="B692" t="str">
            <v>M</v>
          </cell>
          <cell r="C692">
            <v>7</v>
          </cell>
          <cell r="D692">
            <v>39</v>
          </cell>
          <cell r="E692">
            <v>927</v>
          </cell>
        </row>
        <row r="693">
          <cell r="A693" t="str">
            <v>M|007|040</v>
          </cell>
          <cell r="B693" t="str">
            <v>M</v>
          </cell>
          <cell r="C693">
            <v>7</v>
          </cell>
          <cell r="D693">
            <v>40</v>
          </cell>
          <cell r="E693">
            <v>930</v>
          </cell>
        </row>
        <row r="694">
          <cell r="A694" t="str">
            <v>M|007|041</v>
          </cell>
          <cell r="B694" t="str">
            <v>M</v>
          </cell>
          <cell r="C694">
            <v>7</v>
          </cell>
          <cell r="D694">
            <v>41</v>
          </cell>
          <cell r="E694">
            <v>932</v>
          </cell>
        </row>
        <row r="695">
          <cell r="A695" t="str">
            <v>M|007|042</v>
          </cell>
          <cell r="B695" t="str">
            <v>M</v>
          </cell>
          <cell r="C695">
            <v>7</v>
          </cell>
          <cell r="D695">
            <v>42</v>
          </cell>
          <cell r="E695">
            <v>934</v>
          </cell>
        </row>
        <row r="696">
          <cell r="A696" t="str">
            <v>M|007|043</v>
          </cell>
          <cell r="B696" t="str">
            <v>M</v>
          </cell>
          <cell r="C696">
            <v>7</v>
          </cell>
          <cell r="D696">
            <v>43</v>
          </cell>
          <cell r="E696">
            <v>937</v>
          </cell>
        </row>
        <row r="697">
          <cell r="A697" t="str">
            <v>M|007|044</v>
          </cell>
          <cell r="B697" t="str">
            <v>M</v>
          </cell>
          <cell r="C697">
            <v>7</v>
          </cell>
          <cell r="D697">
            <v>44</v>
          </cell>
          <cell r="E697">
            <v>940</v>
          </cell>
        </row>
        <row r="698">
          <cell r="A698" t="str">
            <v>M|007|045</v>
          </cell>
          <cell r="B698" t="str">
            <v>M</v>
          </cell>
          <cell r="C698">
            <v>7</v>
          </cell>
          <cell r="D698">
            <v>45</v>
          </cell>
          <cell r="E698">
            <v>942</v>
          </cell>
        </row>
        <row r="699">
          <cell r="A699" t="str">
            <v>M|007|046</v>
          </cell>
          <cell r="B699" t="str">
            <v>M</v>
          </cell>
          <cell r="C699">
            <v>7</v>
          </cell>
          <cell r="D699">
            <v>46</v>
          </cell>
          <cell r="E699">
            <v>945</v>
          </cell>
        </row>
        <row r="700">
          <cell r="A700" t="str">
            <v>M|007|047</v>
          </cell>
          <cell r="B700" t="str">
            <v>M</v>
          </cell>
          <cell r="C700">
            <v>7</v>
          </cell>
          <cell r="D700">
            <v>47</v>
          </cell>
          <cell r="E700">
            <v>948</v>
          </cell>
        </row>
        <row r="701">
          <cell r="A701" t="str">
            <v>M|007|048</v>
          </cell>
          <cell r="B701" t="str">
            <v>M</v>
          </cell>
          <cell r="C701">
            <v>7</v>
          </cell>
          <cell r="D701">
            <v>48</v>
          </cell>
          <cell r="E701">
            <v>950</v>
          </cell>
        </row>
        <row r="702">
          <cell r="A702" t="str">
            <v>M|007|049</v>
          </cell>
          <cell r="B702" t="str">
            <v>M</v>
          </cell>
          <cell r="C702">
            <v>7</v>
          </cell>
          <cell r="D702">
            <v>49</v>
          </cell>
          <cell r="E702">
            <v>953</v>
          </cell>
        </row>
        <row r="703">
          <cell r="A703" t="str">
            <v>M|007|050</v>
          </cell>
          <cell r="B703" t="str">
            <v>M</v>
          </cell>
          <cell r="C703">
            <v>7</v>
          </cell>
          <cell r="D703">
            <v>50</v>
          </cell>
          <cell r="E703">
            <v>956</v>
          </cell>
        </row>
        <row r="704">
          <cell r="A704" t="str">
            <v>M|007|051</v>
          </cell>
          <cell r="B704" t="str">
            <v>M</v>
          </cell>
          <cell r="C704">
            <v>7</v>
          </cell>
          <cell r="D704">
            <v>51</v>
          </cell>
          <cell r="E704">
            <v>959</v>
          </cell>
        </row>
        <row r="705">
          <cell r="A705" t="str">
            <v>M|007|052</v>
          </cell>
          <cell r="B705" t="str">
            <v>M</v>
          </cell>
          <cell r="C705">
            <v>7</v>
          </cell>
          <cell r="D705">
            <v>52</v>
          </cell>
          <cell r="E705">
            <v>962</v>
          </cell>
        </row>
        <row r="706">
          <cell r="A706" t="str">
            <v>M|007|053</v>
          </cell>
          <cell r="B706" t="str">
            <v>M</v>
          </cell>
          <cell r="C706">
            <v>7</v>
          </cell>
          <cell r="D706">
            <v>53</v>
          </cell>
          <cell r="E706">
            <v>965</v>
          </cell>
        </row>
        <row r="707">
          <cell r="A707" t="str">
            <v>M|007|054</v>
          </cell>
          <cell r="B707" t="str">
            <v>M</v>
          </cell>
          <cell r="C707">
            <v>7</v>
          </cell>
          <cell r="D707">
            <v>54</v>
          </cell>
          <cell r="E707">
            <v>968</v>
          </cell>
        </row>
        <row r="708">
          <cell r="A708" t="str">
            <v>M|007|055</v>
          </cell>
          <cell r="B708" t="str">
            <v>M</v>
          </cell>
          <cell r="C708">
            <v>7</v>
          </cell>
          <cell r="D708">
            <v>55</v>
          </cell>
          <cell r="E708">
            <v>971</v>
          </cell>
        </row>
        <row r="709">
          <cell r="A709" t="str">
            <v>M|007|056</v>
          </cell>
          <cell r="B709" t="str">
            <v>M</v>
          </cell>
          <cell r="C709">
            <v>7</v>
          </cell>
          <cell r="D709">
            <v>56</v>
          </cell>
          <cell r="E709">
            <v>974</v>
          </cell>
        </row>
        <row r="710">
          <cell r="A710" t="str">
            <v>M|007|057</v>
          </cell>
          <cell r="B710" t="str">
            <v>M</v>
          </cell>
          <cell r="C710">
            <v>7</v>
          </cell>
          <cell r="D710">
            <v>57</v>
          </cell>
          <cell r="E710">
            <v>977</v>
          </cell>
        </row>
        <row r="711">
          <cell r="A711" t="str">
            <v>M|007|058</v>
          </cell>
          <cell r="B711" t="str">
            <v>M</v>
          </cell>
          <cell r="C711">
            <v>7</v>
          </cell>
          <cell r="D711">
            <v>58</v>
          </cell>
          <cell r="E711">
            <v>981</v>
          </cell>
        </row>
        <row r="712">
          <cell r="A712" t="str">
            <v>M|007|059</v>
          </cell>
          <cell r="B712" t="str">
            <v>M</v>
          </cell>
          <cell r="C712">
            <v>7</v>
          </cell>
          <cell r="D712">
            <v>59</v>
          </cell>
          <cell r="E712">
            <v>984</v>
          </cell>
        </row>
        <row r="713">
          <cell r="A713" t="str">
            <v>M|007|060</v>
          </cell>
          <cell r="B713" t="str">
            <v>M</v>
          </cell>
          <cell r="C713">
            <v>7</v>
          </cell>
          <cell r="D713">
            <v>60</v>
          </cell>
          <cell r="E713">
            <v>987</v>
          </cell>
        </row>
        <row r="714">
          <cell r="A714" t="str">
            <v>M|007|061</v>
          </cell>
          <cell r="B714" t="str">
            <v>M</v>
          </cell>
          <cell r="C714">
            <v>7</v>
          </cell>
          <cell r="D714">
            <v>61</v>
          </cell>
          <cell r="E714">
            <v>990</v>
          </cell>
        </row>
        <row r="715">
          <cell r="A715" t="str">
            <v>M|007|062</v>
          </cell>
          <cell r="B715" t="str">
            <v>M</v>
          </cell>
          <cell r="C715">
            <v>7</v>
          </cell>
          <cell r="D715">
            <v>62</v>
          </cell>
          <cell r="E715">
            <v>993</v>
          </cell>
        </row>
        <row r="716">
          <cell r="A716" t="str">
            <v>M|007|063</v>
          </cell>
          <cell r="B716" t="str">
            <v>M</v>
          </cell>
          <cell r="C716">
            <v>7</v>
          </cell>
          <cell r="D716">
            <v>63</v>
          </cell>
          <cell r="E716">
            <v>996</v>
          </cell>
        </row>
        <row r="717">
          <cell r="A717" t="str">
            <v>M|007|064</v>
          </cell>
          <cell r="B717" t="str">
            <v>M</v>
          </cell>
          <cell r="C717">
            <v>7</v>
          </cell>
          <cell r="D717">
            <v>64</v>
          </cell>
          <cell r="E717">
            <v>999</v>
          </cell>
        </row>
        <row r="718">
          <cell r="A718" t="str">
            <v>M|007|065</v>
          </cell>
          <cell r="B718" t="str">
            <v>M</v>
          </cell>
          <cell r="C718">
            <v>7</v>
          </cell>
          <cell r="D718">
            <v>65</v>
          </cell>
          <cell r="E718">
            <v>1002</v>
          </cell>
        </row>
        <row r="719">
          <cell r="A719" t="str">
            <v>M|007|066</v>
          </cell>
          <cell r="B719" t="str">
            <v>M</v>
          </cell>
          <cell r="C719">
            <v>7</v>
          </cell>
          <cell r="D719">
            <v>66</v>
          </cell>
          <cell r="E719">
            <v>1005</v>
          </cell>
        </row>
        <row r="720">
          <cell r="A720" t="str">
            <v>M|007|067</v>
          </cell>
          <cell r="B720" t="str">
            <v>M</v>
          </cell>
          <cell r="C720">
            <v>7</v>
          </cell>
          <cell r="D720">
            <v>67</v>
          </cell>
          <cell r="E720">
            <v>1008</v>
          </cell>
        </row>
        <row r="721">
          <cell r="A721" t="str">
            <v>M|007|068</v>
          </cell>
          <cell r="B721" t="str">
            <v>M</v>
          </cell>
          <cell r="C721">
            <v>7</v>
          </cell>
          <cell r="D721">
            <v>68</v>
          </cell>
          <cell r="E721">
            <v>1011</v>
          </cell>
        </row>
        <row r="722">
          <cell r="A722" t="str">
            <v>M|007|069</v>
          </cell>
          <cell r="B722" t="str">
            <v>M</v>
          </cell>
          <cell r="C722">
            <v>7</v>
          </cell>
          <cell r="D722">
            <v>69</v>
          </cell>
          <cell r="E722">
            <v>1013</v>
          </cell>
        </row>
        <row r="723">
          <cell r="A723" t="str">
            <v>M|007|070</v>
          </cell>
          <cell r="B723" t="str">
            <v>M</v>
          </cell>
          <cell r="C723">
            <v>7</v>
          </cell>
          <cell r="D723">
            <v>70</v>
          </cell>
          <cell r="E723">
            <v>1016</v>
          </cell>
        </row>
        <row r="724">
          <cell r="A724" t="str">
            <v>M|007|071</v>
          </cell>
          <cell r="B724" t="str">
            <v>M</v>
          </cell>
          <cell r="C724">
            <v>7</v>
          </cell>
          <cell r="D724">
            <v>71</v>
          </cell>
          <cell r="E724">
            <v>1018</v>
          </cell>
        </row>
        <row r="725">
          <cell r="A725" t="str">
            <v>M|007|072</v>
          </cell>
          <cell r="B725" t="str">
            <v>M</v>
          </cell>
          <cell r="C725">
            <v>7</v>
          </cell>
          <cell r="D725">
            <v>72</v>
          </cell>
          <cell r="E725">
            <v>1020</v>
          </cell>
        </row>
        <row r="726">
          <cell r="A726" t="str">
            <v>M|007|073</v>
          </cell>
          <cell r="B726" t="str">
            <v>M</v>
          </cell>
          <cell r="C726">
            <v>7</v>
          </cell>
          <cell r="D726">
            <v>73</v>
          </cell>
          <cell r="E726">
            <v>1022</v>
          </cell>
        </row>
        <row r="727">
          <cell r="A727" t="str">
            <v>M|007|074</v>
          </cell>
          <cell r="B727" t="str">
            <v>M</v>
          </cell>
          <cell r="C727">
            <v>7</v>
          </cell>
          <cell r="D727">
            <v>74</v>
          </cell>
          <cell r="E727">
            <v>1024</v>
          </cell>
        </row>
        <row r="728">
          <cell r="A728" t="str">
            <v>M|007|075</v>
          </cell>
          <cell r="B728" t="str">
            <v>M</v>
          </cell>
          <cell r="C728">
            <v>7</v>
          </cell>
          <cell r="D728">
            <v>75</v>
          </cell>
          <cell r="E728">
            <v>1026</v>
          </cell>
        </row>
        <row r="729">
          <cell r="A729" t="str">
            <v>M|007|076</v>
          </cell>
          <cell r="B729" t="str">
            <v>M</v>
          </cell>
          <cell r="C729">
            <v>7</v>
          </cell>
          <cell r="D729">
            <v>76</v>
          </cell>
          <cell r="E729">
            <v>1028</v>
          </cell>
        </row>
        <row r="730">
          <cell r="A730" t="str">
            <v>M|007|077</v>
          </cell>
          <cell r="B730" t="str">
            <v>M</v>
          </cell>
          <cell r="C730">
            <v>7</v>
          </cell>
          <cell r="D730">
            <v>77</v>
          </cell>
          <cell r="E730">
            <v>1029</v>
          </cell>
        </row>
        <row r="731">
          <cell r="A731" t="str">
            <v>M|007|078</v>
          </cell>
          <cell r="B731" t="str">
            <v>M</v>
          </cell>
          <cell r="C731">
            <v>7</v>
          </cell>
          <cell r="D731">
            <v>78</v>
          </cell>
          <cell r="E731">
            <v>1031</v>
          </cell>
        </row>
        <row r="732">
          <cell r="A732" t="str">
            <v>M|007|079</v>
          </cell>
          <cell r="B732" t="str">
            <v>M</v>
          </cell>
          <cell r="C732">
            <v>7</v>
          </cell>
          <cell r="D732">
            <v>79</v>
          </cell>
          <cell r="E732">
            <v>1032</v>
          </cell>
        </row>
        <row r="733">
          <cell r="A733" t="str">
            <v>M|007|080</v>
          </cell>
          <cell r="B733" t="str">
            <v>M</v>
          </cell>
          <cell r="C733">
            <v>7</v>
          </cell>
          <cell r="D733">
            <v>80</v>
          </cell>
          <cell r="E733">
            <v>1033</v>
          </cell>
        </row>
        <row r="734">
          <cell r="A734" t="str">
            <v>M|007|081</v>
          </cell>
          <cell r="B734" t="str">
            <v>M</v>
          </cell>
          <cell r="C734">
            <v>7</v>
          </cell>
          <cell r="D734">
            <v>81</v>
          </cell>
          <cell r="E734">
            <v>1034</v>
          </cell>
        </row>
        <row r="735">
          <cell r="A735" t="str">
            <v>M|007|082</v>
          </cell>
          <cell r="B735" t="str">
            <v>M</v>
          </cell>
          <cell r="C735">
            <v>7</v>
          </cell>
          <cell r="D735">
            <v>82</v>
          </cell>
          <cell r="E735">
            <v>1034</v>
          </cell>
        </row>
        <row r="736">
          <cell r="A736" t="str">
            <v>M|007|083</v>
          </cell>
          <cell r="B736" t="str">
            <v>M</v>
          </cell>
          <cell r="C736">
            <v>7</v>
          </cell>
          <cell r="D736">
            <v>83</v>
          </cell>
          <cell r="E736">
            <v>1034</v>
          </cell>
        </row>
        <row r="737">
          <cell r="A737" t="str">
            <v>M|007|084</v>
          </cell>
          <cell r="B737" t="str">
            <v>M</v>
          </cell>
          <cell r="C737">
            <v>7</v>
          </cell>
          <cell r="D737">
            <v>84</v>
          </cell>
          <cell r="E737">
            <v>1032</v>
          </cell>
        </row>
        <row r="738">
          <cell r="A738" t="str">
            <v>M|007|085</v>
          </cell>
          <cell r="B738" t="str">
            <v>M</v>
          </cell>
          <cell r="C738">
            <v>7</v>
          </cell>
          <cell r="D738">
            <v>85</v>
          </cell>
          <cell r="E738">
            <v>1029</v>
          </cell>
        </row>
        <row r="739">
          <cell r="A739" t="str">
            <v>M|007|086</v>
          </cell>
          <cell r="B739" t="str">
            <v>M</v>
          </cell>
          <cell r="C739">
            <v>7</v>
          </cell>
          <cell r="D739">
            <v>86</v>
          </cell>
          <cell r="E739">
            <v>1024</v>
          </cell>
        </row>
        <row r="740">
          <cell r="A740" t="str">
            <v>M|007|087</v>
          </cell>
          <cell r="B740" t="str">
            <v>M</v>
          </cell>
          <cell r="C740">
            <v>7</v>
          </cell>
          <cell r="D740">
            <v>87</v>
          </cell>
          <cell r="E740">
            <v>1015</v>
          </cell>
        </row>
        <row r="741">
          <cell r="A741" t="str">
            <v>M|007|088</v>
          </cell>
          <cell r="B741" t="str">
            <v>M</v>
          </cell>
          <cell r="C741">
            <v>7</v>
          </cell>
          <cell r="D741">
            <v>88</v>
          </cell>
          <cell r="E741">
            <v>1030</v>
          </cell>
        </row>
        <row r="742">
          <cell r="A742" t="str">
            <v>M|008|000</v>
          </cell>
          <cell r="B742" t="str">
            <v>M</v>
          </cell>
          <cell r="C742">
            <v>8</v>
          </cell>
          <cell r="D742">
            <v>0</v>
          </cell>
          <cell r="E742">
            <v>872</v>
          </cell>
        </row>
        <row r="743">
          <cell r="A743" t="str">
            <v>M|008|001</v>
          </cell>
          <cell r="B743" t="str">
            <v>M</v>
          </cell>
          <cell r="C743">
            <v>8</v>
          </cell>
          <cell r="D743">
            <v>1</v>
          </cell>
          <cell r="E743">
            <v>873</v>
          </cell>
        </row>
        <row r="744">
          <cell r="A744" t="str">
            <v>M|008|002</v>
          </cell>
          <cell r="B744" t="str">
            <v>M</v>
          </cell>
          <cell r="C744">
            <v>8</v>
          </cell>
          <cell r="D744">
            <v>2</v>
          </cell>
          <cell r="E744">
            <v>874</v>
          </cell>
        </row>
        <row r="745">
          <cell r="A745" t="str">
            <v>M|008|003</v>
          </cell>
          <cell r="B745" t="str">
            <v>M</v>
          </cell>
          <cell r="C745">
            <v>8</v>
          </cell>
          <cell r="D745">
            <v>3</v>
          </cell>
          <cell r="E745">
            <v>874</v>
          </cell>
        </row>
        <row r="746">
          <cell r="A746" t="str">
            <v>M|008|004</v>
          </cell>
          <cell r="B746" t="str">
            <v>M</v>
          </cell>
          <cell r="C746">
            <v>8</v>
          </cell>
          <cell r="D746">
            <v>4</v>
          </cell>
          <cell r="E746">
            <v>875</v>
          </cell>
        </row>
        <row r="747">
          <cell r="A747" t="str">
            <v>M|008|005</v>
          </cell>
          <cell r="B747" t="str">
            <v>M</v>
          </cell>
          <cell r="C747">
            <v>8</v>
          </cell>
          <cell r="D747">
            <v>5</v>
          </cell>
          <cell r="E747">
            <v>876</v>
          </cell>
        </row>
        <row r="748">
          <cell r="A748" t="str">
            <v>M|008|006</v>
          </cell>
          <cell r="B748" t="str">
            <v>M</v>
          </cell>
          <cell r="C748">
            <v>8</v>
          </cell>
          <cell r="D748">
            <v>6</v>
          </cell>
          <cell r="E748">
            <v>877</v>
          </cell>
        </row>
        <row r="749">
          <cell r="A749" t="str">
            <v>M|008|007</v>
          </cell>
          <cell r="B749" t="str">
            <v>M</v>
          </cell>
          <cell r="C749">
            <v>8</v>
          </cell>
          <cell r="D749">
            <v>7</v>
          </cell>
          <cell r="E749">
            <v>878</v>
          </cell>
        </row>
        <row r="750">
          <cell r="A750" t="str">
            <v>M|008|008</v>
          </cell>
          <cell r="B750" t="str">
            <v>M</v>
          </cell>
          <cell r="C750">
            <v>8</v>
          </cell>
          <cell r="D750">
            <v>8</v>
          </cell>
          <cell r="E750">
            <v>879</v>
          </cell>
        </row>
        <row r="751">
          <cell r="A751" t="str">
            <v>M|008|009</v>
          </cell>
          <cell r="B751" t="str">
            <v>M</v>
          </cell>
          <cell r="C751">
            <v>8</v>
          </cell>
          <cell r="D751">
            <v>9</v>
          </cell>
          <cell r="E751">
            <v>881</v>
          </cell>
        </row>
        <row r="752">
          <cell r="A752" t="str">
            <v>M|008|010</v>
          </cell>
          <cell r="B752" t="str">
            <v>M</v>
          </cell>
          <cell r="C752">
            <v>8</v>
          </cell>
          <cell r="D752">
            <v>10</v>
          </cell>
          <cell r="E752">
            <v>882</v>
          </cell>
        </row>
        <row r="753">
          <cell r="A753" t="str">
            <v>M|008|011</v>
          </cell>
          <cell r="B753" t="str">
            <v>M</v>
          </cell>
          <cell r="C753">
            <v>8</v>
          </cell>
          <cell r="D753">
            <v>11</v>
          </cell>
          <cell r="E753">
            <v>883</v>
          </cell>
        </row>
        <row r="754">
          <cell r="A754" t="str">
            <v>M|008|012</v>
          </cell>
          <cell r="B754" t="str">
            <v>M</v>
          </cell>
          <cell r="C754">
            <v>8</v>
          </cell>
          <cell r="D754">
            <v>12</v>
          </cell>
          <cell r="E754">
            <v>884</v>
          </cell>
        </row>
        <row r="755">
          <cell r="A755" t="str">
            <v>M|008|013</v>
          </cell>
          <cell r="B755" t="str">
            <v>M</v>
          </cell>
          <cell r="C755">
            <v>8</v>
          </cell>
          <cell r="D755">
            <v>13</v>
          </cell>
          <cell r="E755">
            <v>885</v>
          </cell>
        </row>
        <row r="756">
          <cell r="A756" t="str">
            <v>M|008|014</v>
          </cell>
          <cell r="B756" t="str">
            <v>M</v>
          </cell>
          <cell r="C756">
            <v>8</v>
          </cell>
          <cell r="D756">
            <v>14</v>
          </cell>
          <cell r="E756">
            <v>886</v>
          </cell>
        </row>
        <row r="757">
          <cell r="A757" t="str">
            <v>M|008|015</v>
          </cell>
          <cell r="B757" t="str">
            <v>M</v>
          </cell>
          <cell r="C757">
            <v>8</v>
          </cell>
          <cell r="D757">
            <v>15</v>
          </cell>
          <cell r="E757">
            <v>887</v>
          </cell>
        </row>
        <row r="758">
          <cell r="A758" t="str">
            <v>M|008|016</v>
          </cell>
          <cell r="B758" t="str">
            <v>M</v>
          </cell>
          <cell r="C758">
            <v>8</v>
          </cell>
          <cell r="D758">
            <v>16</v>
          </cell>
          <cell r="E758">
            <v>888</v>
          </cell>
        </row>
        <row r="759">
          <cell r="A759" t="str">
            <v>M|008|017</v>
          </cell>
          <cell r="B759" t="str">
            <v>M</v>
          </cell>
          <cell r="C759">
            <v>8</v>
          </cell>
          <cell r="D759">
            <v>17</v>
          </cell>
          <cell r="E759">
            <v>890</v>
          </cell>
        </row>
        <row r="760">
          <cell r="A760" t="str">
            <v>M|008|018</v>
          </cell>
          <cell r="B760" t="str">
            <v>M</v>
          </cell>
          <cell r="C760">
            <v>8</v>
          </cell>
          <cell r="D760">
            <v>18</v>
          </cell>
          <cell r="E760">
            <v>891</v>
          </cell>
        </row>
        <row r="761">
          <cell r="A761" t="str">
            <v>M|008|019</v>
          </cell>
          <cell r="B761" t="str">
            <v>M</v>
          </cell>
          <cell r="C761">
            <v>8</v>
          </cell>
          <cell r="D761">
            <v>19</v>
          </cell>
          <cell r="E761">
            <v>892</v>
          </cell>
        </row>
        <row r="762">
          <cell r="A762" t="str">
            <v>M|008|020</v>
          </cell>
          <cell r="B762" t="str">
            <v>M</v>
          </cell>
          <cell r="C762">
            <v>8</v>
          </cell>
          <cell r="D762">
            <v>20</v>
          </cell>
          <cell r="E762">
            <v>894</v>
          </cell>
        </row>
        <row r="763">
          <cell r="A763" t="str">
            <v>M|008|021</v>
          </cell>
          <cell r="B763" t="str">
            <v>M</v>
          </cell>
          <cell r="C763">
            <v>8</v>
          </cell>
          <cell r="D763">
            <v>21</v>
          </cell>
          <cell r="E763">
            <v>895</v>
          </cell>
        </row>
        <row r="764">
          <cell r="A764" t="str">
            <v>M|008|022</v>
          </cell>
          <cell r="B764" t="str">
            <v>M</v>
          </cell>
          <cell r="C764">
            <v>8</v>
          </cell>
          <cell r="D764">
            <v>22</v>
          </cell>
          <cell r="E764">
            <v>897</v>
          </cell>
        </row>
        <row r="765">
          <cell r="A765" t="str">
            <v>M|008|023</v>
          </cell>
          <cell r="B765" t="str">
            <v>M</v>
          </cell>
          <cell r="C765">
            <v>8</v>
          </cell>
          <cell r="D765">
            <v>23</v>
          </cell>
          <cell r="E765">
            <v>898</v>
          </cell>
        </row>
        <row r="766">
          <cell r="A766" t="str">
            <v>M|008|024</v>
          </cell>
          <cell r="B766" t="str">
            <v>M</v>
          </cell>
          <cell r="C766">
            <v>8</v>
          </cell>
          <cell r="D766">
            <v>24</v>
          </cell>
          <cell r="E766">
            <v>900</v>
          </cell>
        </row>
        <row r="767">
          <cell r="A767" t="str">
            <v>M|008|025</v>
          </cell>
          <cell r="B767" t="str">
            <v>M</v>
          </cell>
          <cell r="C767">
            <v>8</v>
          </cell>
          <cell r="D767">
            <v>25</v>
          </cell>
          <cell r="E767">
            <v>901</v>
          </cell>
        </row>
        <row r="768">
          <cell r="A768" t="str">
            <v>M|008|026</v>
          </cell>
          <cell r="B768" t="str">
            <v>M</v>
          </cell>
          <cell r="C768">
            <v>8</v>
          </cell>
          <cell r="D768">
            <v>26</v>
          </cell>
          <cell r="E768">
            <v>903</v>
          </cell>
        </row>
        <row r="769">
          <cell r="A769" t="str">
            <v>M|008|027</v>
          </cell>
          <cell r="B769" t="str">
            <v>M</v>
          </cell>
          <cell r="C769">
            <v>8</v>
          </cell>
          <cell r="D769">
            <v>27</v>
          </cell>
          <cell r="E769">
            <v>905</v>
          </cell>
        </row>
        <row r="770">
          <cell r="A770" t="str">
            <v>M|008|028</v>
          </cell>
          <cell r="B770" t="str">
            <v>M</v>
          </cell>
          <cell r="C770">
            <v>8</v>
          </cell>
          <cell r="D770">
            <v>28</v>
          </cell>
          <cell r="E770">
            <v>907</v>
          </cell>
        </row>
        <row r="771">
          <cell r="A771" t="str">
            <v>M|008|029</v>
          </cell>
          <cell r="B771" t="str">
            <v>M</v>
          </cell>
          <cell r="C771">
            <v>8</v>
          </cell>
          <cell r="D771">
            <v>29</v>
          </cell>
          <cell r="E771">
            <v>908</v>
          </cell>
        </row>
        <row r="772">
          <cell r="A772" t="str">
            <v>M|008|030</v>
          </cell>
          <cell r="B772" t="str">
            <v>M</v>
          </cell>
          <cell r="C772">
            <v>8</v>
          </cell>
          <cell r="D772">
            <v>30</v>
          </cell>
          <cell r="E772">
            <v>910</v>
          </cell>
        </row>
        <row r="773">
          <cell r="A773" t="str">
            <v>M|008|031</v>
          </cell>
          <cell r="B773" t="str">
            <v>M</v>
          </cell>
          <cell r="C773">
            <v>8</v>
          </cell>
          <cell r="D773">
            <v>31</v>
          </cell>
          <cell r="E773">
            <v>912</v>
          </cell>
        </row>
        <row r="774">
          <cell r="A774" t="str">
            <v>M|008|032</v>
          </cell>
          <cell r="B774" t="str">
            <v>M</v>
          </cell>
          <cell r="C774">
            <v>8</v>
          </cell>
          <cell r="D774">
            <v>32</v>
          </cell>
          <cell r="E774">
            <v>914</v>
          </cell>
        </row>
        <row r="775">
          <cell r="A775" t="str">
            <v>M|008|033</v>
          </cell>
          <cell r="B775" t="str">
            <v>M</v>
          </cell>
          <cell r="C775">
            <v>8</v>
          </cell>
          <cell r="D775">
            <v>33</v>
          </cell>
          <cell r="E775">
            <v>916</v>
          </cell>
        </row>
        <row r="776">
          <cell r="A776" t="str">
            <v>M|008|034</v>
          </cell>
          <cell r="B776" t="str">
            <v>M</v>
          </cell>
          <cell r="C776">
            <v>8</v>
          </cell>
          <cell r="D776">
            <v>34</v>
          </cell>
          <cell r="E776">
            <v>918</v>
          </cell>
        </row>
        <row r="777">
          <cell r="A777" t="str">
            <v>M|008|035</v>
          </cell>
          <cell r="B777" t="str">
            <v>M</v>
          </cell>
          <cell r="C777">
            <v>8</v>
          </cell>
          <cell r="D777">
            <v>35</v>
          </cell>
          <cell r="E777">
            <v>920</v>
          </cell>
        </row>
        <row r="778">
          <cell r="A778" t="str">
            <v>M|008|036</v>
          </cell>
          <cell r="B778" t="str">
            <v>M</v>
          </cell>
          <cell r="C778">
            <v>8</v>
          </cell>
          <cell r="D778">
            <v>36</v>
          </cell>
          <cell r="E778">
            <v>923</v>
          </cell>
        </row>
        <row r="779">
          <cell r="A779" t="str">
            <v>M|008|037</v>
          </cell>
          <cell r="B779" t="str">
            <v>M</v>
          </cell>
          <cell r="C779">
            <v>8</v>
          </cell>
          <cell r="D779">
            <v>37</v>
          </cell>
          <cell r="E779">
            <v>925</v>
          </cell>
        </row>
        <row r="780">
          <cell r="A780" t="str">
            <v>M|008|038</v>
          </cell>
          <cell r="B780" t="str">
            <v>M</v>
          </cell>
          <cell r="C780">
            <v>8</v>
          </cell>
          <cell r="D780">
            <v>38</v>
          </cell>
          <cell r="E780">
            <v>927</v>
          </cell>
        </row>
        <row r="781">
          <cell r="A781" t="str">
            <v>M|008|039</v>
          </cell>
          <cell r="B781" t="str">
            <v>M</v>
          </cell>
          <cell r="C781">
            <v>8</v>
          </cell>
          <cell r="D781">
            <v>39</v>
          </cell>
          <cell r="E781">
            <v>930</v>
          </cell>
        </row>
        <row r="782">
          <cell r="A782" t="str">
            <v>M|008|040</v>
          </cell>
          <cell r="B782" t="str">
            <v>M</v>
          </cell>
          <cell r="C782">
            <v>8</v>
          </cell>
          <cell r="D782">
            <v>40</v>
          </cell>
          <cell r="E782">
            <v>932</v>
          </cell>
        </row>
        <row r="783">
          <cell r="A783" t="str">
            <v>M|008|041</v>
          </cell>
          <cell r="B783" t="str">
            <v>M</v>
          </cell>
          <cell r="C783">
            <v>8</v>
          </cell>
          <cell r="D783">
            <v>41</v>
          </cell>
          <cell r="E783">
            <v>934</v>
          </cell>
        </row>
        <row r="784">
          <cell r="A784" t="str">
            <v>M|008|042</v>
          </cell>
          <cell r="B784" t="str">
            <v>M</v>
          </cell>
          <cell r="C784">
            <v>8</v>
          </cell>
          <cell r="D784">
            <v>42</v>
          </cell>
          <cell r="E784">
            <v>937</v>
          </cell>
        </row>
        <row r="785">
          <cell r="A785" t="str">
            <v>M|008|043</v>
          </cell>
          <cell r="B785" t="str">
            <v>M</v>
          </cell>
          <cell r="C785">
            <v>8</v>
          </cell>
          <cell r="D785">
            <v>43</v>
          </cell>
          <cell r="E785">
            <v>940</v>
          </cell>
        </row>
        <row r="786">
          <cell r="A786" t="str">
            <v>M|008|044</v>
          </cell>
          <cell r="B786" t="str">
            <v>M</v>
          </cell>
          <cell r="C786">
            <v>8</v>
          </cell>
          <cell r="D786">
            <v>44</v>
          </cell>
          <cell r="E786">
            <v>942</v>
          </cell>
        </row>
        <row r="787">
          <cell r="A787" t="str">
            <v>M|008|045</v>
          </cell>
          <cell r="B787" t="str">
            <v>M</v>
          </cell>
          <cell r="C787">
            <v>8</v>
          </cell>
          <cell r="D787">
            <v>45</v>
          </cell>
          <cell r="E787">
            <v>945</v>
          </cell>
        </row>
        <row r="788">
          <cell r="A788" t="str">
            <v>M|008|046</v>
          </cell>
          <cell r="B788" t="str">
            <v>M</v>
          </cell>
          <cell r="C788">
            <v>8</v>
          </cell>
          <cell r="D788">
            <v>46</v>
          </cell>
          <cell r="E788">
            <v>948</v>
          </cell>
        </row>
        <row r="789">
          <cell r="A789" t="str">
            <v>M|008|047</v>
          </cell>
          <cell r="B789" t="str">
            <v>M</v>
          </cell>
          <cell r="C789">
            <v>8</v>
          </cell>
          <cell r="D789">
            <v>47</v>
          </cell>
          <cell r="E789">
            <v>950</v>
          </cell>
        </row>
        <row r="790">
          <cell r="A790" t="str">
            <v>M|008|048</v>
          </cell>
          <cell r="B790" t="str">
            <v>M</v>
          </cell>
          <cell r="C790">
            <v>8</v>
          </cell>
          <cell r="D790">
            <v>48</v>
          </cell>
          <cell r="E790">
            <v>953</v>
          </cell>
        </row>
        <row r="791">
          <cell r="A791" t="str">
            <v>M|008|049</v>
          </cell>
          <cell r="B791" t="str">
            <v>M</v>
          </cell>
          <cell r="C791">
            <v>8</v>
          </cell>
          <cell r="D791">
            <v>49</v>
          </cell>
          <cell r="E791">
            <v>956</v>
          </cell>
        </row>
        <row r="792">
          <cell r="A792" t="str">
            <v>M|008|050</v>
          </cell>
          <cell r="B792" t="str">
            <v>M</v>
          </cell>
          <cell r="C792">
            <v>8</v>
          </cell>
          <cell r="D792">
            <v>50</v>
          </cell>
          <cell r="E792">
            <v>959</v>
          </cell>
        </row>
        <row r="793">
          <cell r="A793" t="str">
            <v>M|008|051</v>
          </cell>
          <cell r="B793" t="str">
            <v>M</v>
          </cell>
          <cell r="C793">
            <v>8</v>
          </cell>
          <cell r="D793">
            <v>51</v>
          </cell>
          <cell r="E793">
            <v>962</v>
          </cell>
        </row>
        <row r="794">
          <cell r="A794" t="str">
            <v>M|008|052</v>
          </cell>
          <cell r="B794" t="str">
            <v>M</v>
          </cell>
          <cell r="C794">
            <v>8</v>
          </cell>
          <cell r="D794">
            <v>52</v>
          </cell>
          <cell r="E794">
            <v>965</v>
          </cell>
        </row>
        <row r="795">
          <cell r="A795" t="str">
            <v>M|008|053</v>
          </cell>
          <cell r="B795" t="str">
            <v>M</v>
          </cell>
          <cell r="C795">
            <v>8</v>
          </cell>
          <cell r="D795">
            <v>53</v>
          </cell>
          <cell r="E795">
            <v>968</v>
          </cell>
        </row>
        <row r="796">
          <cell r="A796" t="str">
            <v>M|008|054</v>
          </cell>
          <cell r="B796" t="str">
            <v>M</v>
          </cell>
          <cell r="C796">
            <v>8</v>
          </cell>
          <cell r="D796">
            <v>54</v>
          </cell>
          <cell r="E796">
            <v>971</v>
          </cell>
        </row>
        <row r="797">
          <cell r="A797" t="str">
            <v>M|008|055</v>
          </cell>
          <cell r="B797" t="str">
            <v>M</v>
          </cell>
          <cell r="C797">
            <v>8</v>
          </cell>
          <cell r="D797">
            <v>55</v>
          </cell>
          <cell r="E797">
            <v>974</v>
          </cell>
        </row>
        <row r="798">
          <cell r="A798" t="str">
            <v>M|008|056</v>
          </cell>
          <cell r="B798" t="str">
            <v>M</v>
          </cell>
          <cell r="C798">
            <v>8</v>
          </cell>
          <cell r="D798">
            <v>56</v>
          </cell>
          <cell r="E798">
            <v>977</v>
          </cell>
        </row>
        <row r="799">
          <cell r="A799" t="str">
            <v>M|008|057</v>
          </cell>
          <cell r="B799" t="str">
            <v>M</v>
          </cell>
          <cell r="C799">
            <v>8</v>
          </cell>
          <cell r="D799">
            <v>57</v>
          </cell>
          <cell r="E799">
            <v>981</v>
          </cell>
        </row>
        <row r="800">
          <cell r="A800" t="str">
            <v>M|008|058</v>
          </cell>
          <cell r="B800" t="str">
            <v>M</v>
          </cell>
          <cell r="C800">
            <v>8</v>
          </cell>
          <cell r="D800">
            <v>58</v>
          </cell>
          <cell r="E800">
            <v>984</v>
          </cell>
        </row>
        <row r="801">
          <cell r="A801" t="str">
            <v>M|008|059</v>
          </cell>
          <cell r="B801" t="str">
            <v>M</v>
          </cell>
          <cell r="C801">
            <v>8</v>
          </cell>
          <cell r="D801">
            <v>59</v>
          </cell>
          <cell r="E801">
            <v>987</v>
          </cell>
        </row>
        <row r="802">
          <cell r="A802" t="str">
            <v>M|008|060</v>
          </cell>
          <cell r="B802" t="str">
            <v>M</v>
          </cell>
          <cell r="C802">
            <v>8</v>
          </cell>
          <cell r="D802">
            <v>60</v>
          </cell>
          <cell r="E802">
            <v>990</v>
          </cell>
        </row>
        <row r="803">
          <cell r="A803" t="str">
            <v>M|008|061</v>
          </cell>
          <cell r="B803" t="str">
            <v>M</v>
          </cell>
          <cell r="C803">
            <v>8</v>
          </cell>
          <cell r="D803">
            <v>61</v>
          </cell>
          <cell r="E803">
            <v>993</v>
          </cell>
        </row>
        <row r="804">
          <cell r="A804" t="str">
            <v>M|008|062</v>
          </cell>
          <cell r="B804" t="str">
            <v>M</v>
          </cell>
          <cell r="C804">
            <v>8</v>
          </cell>
          <cell r="D804">
            <v>62</v>
          </cell>
          <cell r="E804">
            <v>996</v>
          </cell>
        </row>
        <row r="805">
          <cell r="A805" t="str">
            <v>M|008|063</v>
          </cell>
          <cell r="B805" t="str">
            <v>M</v>
          </cell>
          <cell r="C805">
            <v>8</v>
          </cell>
          <cell r="D805">
            <v>63</v>
          </cell>
          <cell r="E805">
            <v>999</v>
          </cell>
        </row>
        <row r="806">
          <cell r="A806" t="str">
            <v>M|008|064</v>
          </cell>
          <cell r="B806" t="str">
            <v>M</v>
          </cell>
          <cell r="C806">
            <v>8</v>
          </cell>
          <cell r="D806">
            <v>64</v>
          </cell>
          <cell r="E806">
            <v>1002</v>
          </cell>
        </row>
        <row r="807">
          <cell r="A807" t="str">
            <v>M|008|065</v>
          </cell>
          <cell r="B807" t="str">
            <v>M</v>
          </cell>
          <cell r="C807">
            <v>8</v>
          </cell>
          <cell r="D807">
            <v>65</v>
          </cell>
          <cell r="E807">
            <v>1005</v>
          </cell>
        </row>
        <row r="808">
          <cell r="A808" t="str">
            <v>M|008|066</v>
          </cell>
          <cell r="B808" t="str">
            <v>M</v>
          </cell>
          <cell r="C808">
            <v>8</v>
          </cell>
          <cell r="D808">
            <v>66</v>
          </cell>
          <cell r="E808">
            <v>1008</v>
          </cell>
        </row>
        <row r="809">
          <cell r="A809" t="str">
            <v>M|008|067</v>
          </cell>
          <cell r="B809" t="str">
            <v>M</v>
          </cell>
          <cell r="C809">
            <v>8</v>
          </cell>
          <cell r="D809">
            <v>67</v>
          </cell>
          <cell r="E809">
            <v>1011</v>
          </cell>
        </row>
        <row r="810">
          <cell r="A810" t="str">
            <v>M|008|068</v>
          </cell>
          <cell r="B810" t="str">
            <v>M</v>
          </cell>
          <cell r="C810">
            <v>8</v>
          </cell>
          <cell r="D810">
            <v>68</v>
          </cell>
          <cell r="E810">
            <v>1013</v>
          </cell>
        </row>
        <row r="811">
          <cell r="A811" t="str">
            <v>M|008|069</v>
          </cell>
          <cell r="B811" t="str">
            <v>M</v>
          </cell>
          <cell r="C811">
            <v>8</v>
          </cell>
          <cell r="D811">
            <v>69</v>
          </cell>
          <cell r="E811">
            <v>1016</v>
          </cell>
        </row>
        <row r="812">
          <cell r="A812" t="str">
            <v>M|008|070</v>
          </cell>
          <cell r="B812" t="str">
            <v>M</v>
          </cell>
          <cell r="C812">
            <v>8</v>
          </cell>
          <cell r="D812">
            <v>70</v>
          </cell>
          <cell r="E812">
            <v>1018</v>
          </cell>
        </row>
        <row r="813">
          <cell r="A813" t="str">
            <v>M|008|071</v>
          </cell>
          <cell r="B813" t="str">
            <v>M</v>
          </cell>
          <cell r="C813">
            <v>8</v>
          </cell>
          <cell r="D813">
            <v>71</v>
          </cell>
          <cell r="E813">
            <v>1020</v>
          </cell>
        </row>
        <row r="814">
          <cell r="A814" t="str">
            <v>M|008|072</v>
          </cell>
          <cell r="B814" t="str">
            <v>M</v>
          </cell>
          <cell r="C814">
            <v>8</v>
          </cell>
          <cell r="D814">
            <v>72</v>
          </cell>
          <cell r="E814">
            <v>1022</v>
          </cell>
        </row>
        <row r="815">
          <cell r="A815" t="str">
            <v>M|008|073</v>
          </cell>
          <cell r="B815" t="str">
            <v>M</v>
          </cell>
          <cell r="C815">
            <v>8</v>
          </cell>
          <cell r="D815">
            <v>73</v>
          </cell>
          <cell r="E815">
            <v>1024</v>
          </cell>
        </row>
        <row r="816">
          <cell r="A816" t="str">
            <v>M|008|074</v>
          </cell>
          <cell r="B816" t="str">
            <v>M</v>
          </cell>
          <cell r="C816">
            <v>8</v>
          </cell>
          <cell r="D816">
            <v>74</v>
          </cell>
          <cell r="E816">
            <v>1026</v>
          </cell>
        </row>
        <row r="817">
          <cell r="A817" t="str">
            <v>M|008|075</v>
          </cell>
          <cell r="B817" t="str">
            <v>M</v>
          </cell>
          <cell r="C817">
            <v>8</v>
          </cell>
          <cell r="D817">
            <v>75</v>
          </cell>
          <cell r="E817">
            <v>1028</v>
          </cell>
        </row>
        <row r="818">
          <cell r="A818" t="str">
            <v>M|008|076</v>
          </cell>
          <cell r="B818" t="str">
            <v>M</v>
          </cell>
          <cell r="C818">
            <v>8</v>
          </cell>
          <cell r="D818">
            <v>76</v>
          </cell>
          <cell r="E818">
            <v>1029</v>
          </cell>
        </row>
        <row r="819">
          <cell r="A819" t="str">
            <v>M|008|077</v>
          </cell>
          <cell r="B819" t="str">
            <v>M</v>
          </cell>
          <cell r="C819">
            <v>8</v>
          </cell>
          <cell r="D819">
            <v>77</v>
          </cell>
          <cell r="E819">
            <v>1031</v>
          </cell>
        </row>
        <row r="820">
          <cell r="A820" t="str">
            <v>M|008|078</v>
          </cell>
          <cell r="B820" t="str">
            <v>M</v>
          </cell>
          <cell r="C820">
            <v>8</v>
          </cell>
          <cell r="D820">
            <v>78</v>
          </cell>
          <cell r="E820">
            <v>1032</v>
          </cell>
        </row>
        <row r="821">
          <cell r="A821" t="str">
            <v>M|008|079</v>
          </cell>
          <cell r="B821" t="str">
            <v>M</v>
          </cell>
          <cell r="C821">
            <v>8</v>
          </cell>
          <cell r="D821">
            <v>79</v>
          </cell>
          <cell r="E821">
            <v>1033</v>
          </cell>
        </row>
        <row r="822">
          <cell r="A822" t="str">
            <v>M|008|080</v>
          </cell>
          <cell r="B822" t="str">
            <v>M</v>
          </cell>
          <cell r="C822">
            <v>8</v>
          </cell>
          <cell r="D822">
            <v>80</v>
          </cell>
          <cell r="E822">
            <v>1034</v>
          </cell>
        </row>
        <row r="823">
          <cell r="A823" t="str">
            <v>M|008|081</v>
          </cell>
          <cell r="B823" t="str">
            <v>M</v>
          </cell>
          <cell r="C823">
            <v>8</v>
          </cell>
          <cell r="D823">
            <v>81</v>
          </cell>
          <cell r="E823">
            <v>1034</v>
          </cell>
        </row>
        <row r="824">
          <cell r="A824" t="str">
            <v>M|008|082</v>
          </cell>
          <cell r="B824" t="str">
            <v>M</v>
          </cell>
          <cell r="C824">
            <v>8</v>
          </cell>
          <cell r="D824">
            <v>82</v>
          </cell>
          <cell r="E824">
            <v>1034</v>
          </cell>
        </row>
        <row r="825">
          <cell r="A825" t="str">
            <v>M|008|083</v>
          </cell>
          <cell r="B825" t="str">
            <v>M</v>
          </cell>
          <cell r="C825">
            <v>8</v>
          </cell>
          <cell r="D825">
            <v>83</v>
          </cell>
          <cell r="E825">
            <v>1032</v>
          </cell>
        </row>
        <row r="826">
          <cell r="A826" t="str">
            <v>M|008|084</v>
          </cell>
          <cell r="B826" t="str">
            <v>M</v>
          </cell>
          <cell r="C826">
            <v>8</v>
          </cell>
          <cell r="D826">
            <v>84</v>
          </cell>
          <cell r="E826">
            <v>1029</v>
          </cell>
        </row>
        <row r="827">
          <cell r="A827" t="str">
            <v>M|008|085</v>
          </cell>
          <cell r="B827" t="str">
            <v>M</v>
          </cell>
          <cell r="C827">
            <v>8</v>
          </cell>
          <cell r="D827">
            <v>85</v>
          </cell>
          <cell r="E827">
            <v>1024</v>
          </cell>
        </row>
        <row r="828">
          <cell r="A828" t="str">
            <v>M|008|086</v>
          </cell>
          <cell r="B828" t="str">
            <v>M</v>
          </cell>
          <cell r="C828">
            <v>8</v>
          </cell>
          <cell r="D828">
            <v>86</v>
          </cell>
          <cell r="E828">
            <v>1015</v>
          </cell>
        </row>
        <row r="829">
          <cell r="A829" t="str">
            <v>M|008|087</v>
          </cell>
          <cell r="B829" t="str">
            <v>M</v>
          </cell>
          <cell r="C829">
            <v>8</v>
          </cell>
          <cell r="D829">
            <v>87</v>
          </cell>
          <cell r="E829">
            <v>1030</v>
          </cell>
        </row>
        <row r="830">
          <cell r="A830" t="str">
            <v>M|009|000</v>
          </cell>
          <cell r="B830" t="str">
            <v>M</v>
          </cell>
          <cell r="C830">
            <v>9</v>
          </cell>
          <cell r="D830">
            <v>0</v>
          </cell>
          <cell r="E830">
            <v>873</v>
          </cell>
        </row>
        <row r="831">
          <cell r="A831" t="str">
            <v>M|009|001</v>
          </cell>
          <cell r="B831" t="str">
            <v>M</v>
          </cell>
          <cell r="C831">
            <v>9</v>
          </cell>
          <cell r="D831">
            <v>1</v>
          </cell>
          <cell r="E831">
            <v>874</v>
          </cell>
        </row>
        <row r="832">
          <cell r="A832" t="str">
            <v>M|009|002</v>
          </cell>
          <cell r="B832" t="str">
            <v>M</v>
          </cell>
          <cell r="C832">
            <v>9</v>
          </cell>
          <cell r="D832">
            <v>2</v>
          </cell>
          <cell r="E832">
            <v>874</v>
          </cell>
        </row>
        <row r="833">
          <cell r="A833" t="str">
            <v>M|009|003</v>
          </cell>
          <cell r="B833" t="str">
            <v>M</v>
          </cell>
          <cell r="C833">
            <v>9</v>
          </cell>
          <cell r="D833">
            <v>3</v>
          </cell>
          <cell r="E833">
            <v>875</v>
          </cell>
        </row>
        <row r="834">
          <cell r="A834" t="str">
            <v>M|009|004</v>
          </cell>
          <cell r="B834" t="str">
            <v>M</v>
          </cell>
          <cell r="C834">
            <v>9</v>
          </cell>
          <cell r="D834">
            <v>4</v>
          </cell>
          <cell r="E834">
            <v>876</v>
          </cell>
        </row>
        <row r="835">
          <cell r="A835" t="str">
            <v>M|009|005</v>
          </cell>
          <cell r="B835" t="str">
            <v>M</v>
          </cell>
          <cell r="C835">
            <v>9</v>
          </cell>
          <cell r="D835">
            <v>5</v>
          </cell>
          <cell r="E835">
            <v>877</v>
          </cell>
        </row>
        <row r="836">
          <cell r="A836" t="str">
            <v>M|009|006</v>
          </cell>
          <cell r="B836" t="str">
            <v>M</v>
          </cell>
          <cell r="C836">
            <v>9</v>
          </cell>
          <cell r="D836">
            <v>6</v>
          </cell>
          <cell r="E836">
            <v>878</v>
          </cell>
        </row>
        <row r="837">
          <cell r="A837" t="str">
            <v>M|009|007</v>
          </cell>
          <cell r="B837" t="str">
            <v>M</v>
          </cell>
          <cell r="C837">
            <v>9</v>
          </cell>
          <cell r="D837">
            <v>7</v>
          </cell>
          <cell r="E837">
            <v>879</v>
          </cell>
        </row>
        <row r="838">
          <cell r="A838" t="str">
            <v>M|009|008</v>
          </cell>
          <cell r="B838" t="str">
            <v>M</v>
          </cell>
          <cell r="C838">
            <v>9</v>
          </cell>
          <cell r="D838">
            <v>8</v>
          </cell>
          <cell r="E838">
            <v>881</v>
          </cell>
        </row>
        <row r="839">
          <cell r="A839" t="str">
            <v>M|009|009</v>
          </cell>
          <cell r="B839" t="str">
            <v>M</v>
          </cell>
          <cell r="C839">
            <v>9</v>
          </cell>
          <cell r="D839">
            <v>9</v>
          </cell>
          <cell r="E839">
            <v>882</v>
          </cell>
        </row>
        <row r="840">
          <cell r="A840" t="str">
            <v>M|009|010</v>
          </cell>
          <cell r="B840" t="str">
            <v>M</v>
          </cell>
          <cell r="C840">
            <v>9</v>
          </cell>
          <cell r="D840">
            <v>10</v>
          </cell>
          <cell r="E840">
            <v>883</v>
          </cell>
        </row>
        <row r="841">
          <cell r="A841" t="str">
            <v>M|009|011</v>
          </cell>
          <cell r="B841" t="str">
            <v>M</v>
          </cell>
          <cell r="C841">
            <v>9</v>
          </cell>
          <cell r="D841">
            <v>11</v>
          </cell>
          <cell r="E841">
            <v>884</v>
          </cell>
        </row>
        <row r="842">
          <cell r="A842" t="str">
            <v>M|009|012</v>
          </cell>
          <cell r="B842" t="str">
            <v>M</v>
          </cell>
          <cell r="C842">
            <v>9</v>
          </cell>
          <cell r="D842">
            <v>12</v>
          </cell>
          <cell r="E842">
            <v>885</v>
          </cell>
        </row>
        <row r="843">
          <cell r="A843" t="str">
            <v>M|009|013</v>
          </cell>
          <cell r="B843" t="str">
            <v>M</v>
          </cell>
          <cell r="C843">
            <v>9</v>
          </cell>
          <cell r="D843">
            <v>13</v>
          </cell>
          <cell r="E843">
            <v>886</v>
          </cell>
        </row>
        <row r="844">
          <cell r="A844" t="str">
            <v>M|009|014</v>
          </cell>
          <cell r="B844" t="str">
            <v>M</v>
          </cell>
          <cell r="C844">
            <v>9</v>
          </cell>
          <cell r="D844">
            <v>14</v>
          </cell>
          <cell r="E844">
            <v>887</v>
          </cell>
        </row>
        <row r="845">
          <cell r="A845" t="str">
            <v>M|009|015</v>
          </cell>
          <cell r="B845" t="str">
            <v>M</v>
          </cell>
          <cell r="C845">
            <v>9</v>
          </cell>
          <cell r="D845">
            <v>15</v>
          </cell>
          <cell r="E845">
            <v>888</v>
          </cell>
        </row>
        <row r="846">
          <cell r="A846" t="str">
            <v>M|009|016</v>
          </cell>
          <cell r="B846" t="str">
            <v>M</v>
          </cell>
          <cell r="C846">
            <v>9</v>
          </cell>
          <cell r="D846">
            <v>16</v>
          </cell>
          <cell r="E846">
            <v>890</v>
          </cell>
        </row>
        <row r="847">
          <cell r="A847" t="str">
            <v>M|009|017</v>
          </cell>
          <cell r="B847" t="str">
            <v>M</v>
          </cell>
          <cell r="C847">
            <v>9</v>
          </cell>
          <cell r="D847">
            <v>17</v>
          </cell>
          <cell r="E847">
            <v>891</v>
          </cell>
        </row>
        <row r="848">
          <cell r="A848" t="str">
            <v>M|009|018</v>
          </cell>
          <cell r="B848" t="str">
            <v>M</v>
          </cell>
          <cell r="C848">
            <v>9</v>
          </cell>
          <cell r="D848">
            <v>18</v>
          </cell>
          <cell r="E848">
            <v>892</v>
          </cell>
        </row>
        <row r="849">
          <cell r="A849" t="str">
            <v>M|009|019</v>
          </cell>
          <cell r="B849" t="str">
            <v>M</v>
          </cell>
          <cell r="C849">
            <v>9</v>
          </cell>
          <cell r="D849">
            <v>19</v>
          </cell>
          <cell r="E849">
            <v>894</v>
          </cell>
        </row>
        <row r="850">
          <cell r="A850" t="str">
            <v>M|009|020</v>
          </cell>
          <cell r="B850" t="str">
            <v>M</v>
          </cell>
          <cell r="C850">
            <v>9</v>
          </cell>
          <cell r="D850">
            <v>20</v>
          </cell>
          <cell r="E850">
            <v>895</v>
          </cell>
        </row>
        <row r="851">
          <cell r="A851" t="str">
            <v>M|009|021</v>
          </cell>
          <cell r="B851" t="str">
            <v>M</v>
          </cell>
          <cell r="C851">
            <v>9</v>
          </cell>
          <cell r="D851">
            <v>21</v>
          </cell>
          <cell r="E851">
            <v>897</v>
          </cell>
        </row>
        <row r="852">
          <cell r="A852" t="str">
            <v>M|009|022</v>
          </cell>
          <cell r="B852" t="str">
            <v>M</v>
          </cell>
          <cell r="C852">
            <v>9</v>
          </cell>
          <cell r="D852">
            <v>22</v>
          </cell>
          <cell r="E852">
            <v>898</v>
          </cell>
        </row>
        <row r="853">
          <cell r="A853" t="str">
            <v>M|009|023</v>
          </cell>
          <cell r="B853" t="str">
            <v>M</v>
          </cell>
          <cell r="C853">
            <v>9</v>
          </cell>
          <cell r="D853">
            <v>23</v>
          </cell>
          <cell r="E853">
            <v>900</v>
          </cell>
        </row>
        <row r="854">
          <cell r="A854" t="str">
            <v>M|009|024</v>
          </cell>
          <cell r="B854" t="str">
            <v>M</v>
          </cell>
          <cell r="C854">
            <v>9</v>
          </cell>
          <cell r="D854">
            <v>24</v>
          </cell>
          <cell r="E854">
            <v>901</v>
          </cell>
        </row>
        <row r="855">
          <cell r="A855" t="str">
            <v>M|009|025</v>
          </cell>
          <cell r="B855" t="str">
            <v>M</v>
          </cell>
          <cell r="C855">
            <v>9</v>
          </cell>
          <cell r="D855">
            <v>25</v>
          </cell>
          <cell r="E855">
            <v>903</v>
          </cell>
        </row>
        <row r="856">
          <cell r="A856" t="str">
            <v>M|009|026</v>
          </cell>
          <cell r="B856" t="str">
            <v>M</v>
          </cell>
          <cell r="C856">
            <v>9</v>
          </cell>
          <cell r="D856">
            <v>26</v>
          </cell>
          <cell r="E856">
            <v>905</v>
          </cell>
        </row>
        <row r="857">
          <cell r="A857" t="str">
            <v>M|009|027</v>
          </cell>
          <cell r="B857" t="str">
            <v>M</v>
          </cell>
          <cell r="C857">
            <v>9</v>
          </cell>
          <cell r="D857">
            <v>27</v>
          </cell>
          <cell r="E857">
            <v>907</v>
          </cell>
        </row>
        <row r="858">
          <cell r="A858" t="str">
            <v>M|009|028</v>
          </cell>
          <cell r="B858" t="str">
            <v>M</v>
          </cell>
          <cell r="C858">
            <v>9</v>
          </cell>
          <cell r="D858">
            <v>28</v>
          </cell>
          <cell r="E858">
            <v>908</v>
          </cell>
        </row>
        <row r="859">
          <cell r="A859" t="str">
            <v>M|009|029</v>
          </cell>
          <cell r="B859" t="str">
            <v>M</v>
          </cell>
          <cell r="C859">
            <v>9</v>
          </cell>
          <cell r="D859">
            <v>29</v>
          </cell>
          <cell r="E859">
            <v>910</v>
          </cell>
        </row>
        <row r="860">
          <cell r="A860" t="str">
            <v>M|009|030</v>
          </cell>
          <cell r="B860" t="str">
            <v>M</v>
          </cell>
          <cell r="C860">
            <v>9</v>
          </cell>
          <cell r="D860">
            <v>30</v>
          </cell>
          <cell r="E860">
            <v>912</v>
          </cell>
        </row>
        <row r="861">
          <cell r="A861" t="str">
            <v>M|009|031</v>
          </cell>
          <cell r="B861" t="str">
            <v>M</v>
          </cell>
          <cell r="C861">
            <v>9</v>
          </cell>
          <cell r="D861">
            <v>31</v>
          </cell>
          <cell r="E861">
            <v>914</v>
          </cell>
        </row>
        <row r="862">
          <cell r="A862" t="str">
            <v>M|009|032</v>
          </cell>
          <cell r="B862" t="str">
            <v>M</v>
          </cell>
          <cell r="C862">
            <v>9</v>
          </cell>
          <cell r="D862">
            <v>32</v>
          </cell>
          <cell r="E862">
            <v>916</v>
          </cell>
        </row>
        <row r="863">
          <cell r="A863" t="str">
            <v>M|009|033</v>
          </cell>
          <cell r="B863" t="str">
            <v>M</v>
          </cell>
          <cell r="C863">
            <v>9</v>
          </cell>
          <cell r="D863">
            <v>33</v>
          </cell>
          <cell r="E863">
            <v>918</v>
          </cell>
        </row>
        <row r="864">
          <cell r="A864" t="str">
            <v>M|009|034</v>
          </cell>
          <cell r="B864" t="str">
            <v>M</v>
          </cell>
          <cell r="C864">
            <v>9</v>
          </cell>
          <cell r="D864">
            <v>34</v>
          </cell>
          <cell r="E864">
            <v>920</v>
          </cell>
        </row>
        <row r="865">
          <cell r="A865" t="str">
            <v>M|009|035</v>
          </cell>
          <cell r="B865" t="str">
            <v>M</v>
          </cell>
          <cell r="C865">
            <v>9</v>
          </cell>
          <cell r="D865">
            <v>35</v>
          </cell>
          <cell r="E865">
            <v>923</v>
          </cell>
        </row>
        <row r="866">
          <cell r="A866" t="str">
            <v>M|009|036</v>
          </cell>
          <cell r="B866" t="str">
            <v>M</v>
          </cell>
          <cell r="C866">
            <v>9</v>
          </cell>
          <cell r="D866">
            <v>36</v>
          </cell>
          <cell r="E866">
            <v>925</v>
          </cell>
        </row>
        <row r="867">
          <cell r="A867" t="str">
            <v>M|009|037</v>
          </cell>
          <cell r="B867" t="str">
            <v>M</v>
          </cell>
          <cell r="C867">
            <v>9</v>
          </cell>
          <cell r="D867">
            <v>37</v>
          </cell>
          <cell r="E867">
            <v>927</v>
          </cell>
        </row>
        <row r="868">
          <cell r="A868" t="str">
            <v>M|009|038</v>
          </cell>
          <cell r="B868" t="str">
            <v>M</v>
          </cell>
          <cell r="C868">
            <v>9</v>
          </cell>
          <cell r="D868">
            <v>38</v>
          </cell>
          <cell r="E868">
            <v>930</v>
          </cell>
        </row>
        <row r="869">
          <cell r="A869" t="str">
            <v>M|009|039</v>
          </cell>
          <cell r="B869" t="str">
            <v>M</v>
          </cell>
          <cell r="C869">
            <v>9</v>
          </cell>
          <cell r="D869">
            <v>39</v>
          </cell>
          <cell r="E869">
            <v>932</v>
          </cell>
        </row>
        <row r="870">
          <cell r="A870" t="str">
            <v>M|009|040</v>
          </cell>
          <cell r="B870" t="str">
            <v>M</v>
          </cell>
          <cell r="C870">
            <v>9</v>
          </cell>
          <cell r="D870">
            <v>40</v>
          </cell>
          <cell r="E870">
            <v>934</v>
          </cell>
        </row>
        <row r="871">
          <cell r="A871" t="str">
            <v>M|009|041</v>
          </cell>
          <cell r="B871" t="str">
            <v>M</v>
          </cell>
          <cell r="C871">
            <v>9</v>
          </cell>
          <cell r="D871">
            <v>41</v>
          </cell>
          <cell r="E871">
            <v>937</v>
          </cell>
        </row>
        <row r="872">
          <cell r="A872" t="str">
            <v>M|009|042</v>
          </cell>
          <cell r="B872" t="str">
            <v>M</v>
          </cell>
          <cell r="C872">
            <v>9</v>
          </cell>
          <cell r="D872">
            <v>42</v>
          </cell>
          <cell r="E872">
            <v>940</v>
          </cell>
        </row>
        <row r="873">
          <cell r="A873" t="str">
            <v>M|009|043</v>
          </cell>
          <cell r="B873" t="str">
            <v>M</v>
          </cell>
          <cell r="C873">
            <v>9</v>
          </cell>
          <cell r="D873">
            <v>43</v>
          </cell>
          <cell r="E873">
            <v>942</v>
          </cell>
        </row>
        <row r="874">
          <cell r="A874" t="str">
            <v>M|009|044</v>
          </cell>
          <cell r="B874" t="str">
            <v>M</v>
          </cell>
          <cell r="C874">
            <v>9</v>
          </cell>
          <cell r="D874">
            <v>44</v>
          </cell>
          <cell r="E874">
            <v>945</v>
          </cell>
        </row>
        <row r="875">
          <cell r="A875" t="str">
            <v>M|009|045</v>
          </cell>
          <cell r="B875" t="str">
            <v>M</v>
          </cell>
          <cell r="C875">
            <v>9</v>
          </cell>
          <cell r="D875">
            <v>45</v>
          </cell>
          <cell r="E875">
            <v>948</v>
          </cell>
        </row>
        <row r="876">
          <cell r="A876" t="str">
            <v>M|009|046</v>
          </cell>
          <cell r="B876" t="str">
            <v>M</v>
          </cell>
          <cell r="C876">
            <v>9</v>
          </cell>
          <cell r="D876">
            <v>46</v>
          </cell>
          <cell r="E876">
            <v>950</v>
          </cell>
        </row>
        <row r="877">
          <cell r="A877" t="str">
            <v>M|009|047</v>
          </cell>
          <cell r="B877" t="str">
            <v>M</v>
          </cell>
          <cell r="C877">
            <v>9</v>
          </cell>
          <cell r="D877">
            <v>47</v>
          </cell>
          <cell r="E877">
            <v>953</v>
          </cell>
        </row>
        <row r="878">
          <cell r="A878" t="str">
            <v>M|009|048</v>
          </cell>
          <cell r="B878" t="str">
            <v>M</v>
          </cell>
          <cell r="C878">
            <v>9</v>
          </cell>
          <cell r="D878">
            <v>48</v>
          </cell>
          <cell r="E878">
            <v>956</v>
          </cell>
        </row>
        <row r="879">
          <cell r="A879" t="str">
            <v>M|009|049</v>
          </cell>
          <cell r="B879" t="str">
            <v>M</v>
          </cell>
          <cell r="C879">
            <v>9</v>
          </cell>
          <cell r="D879">
            <v>49</v>
          </cell>
          <cell r="E879">
            <v>959</v>
          </cell>
        </row>
        <row r="880">
          <cell r="A880" t="str">
            <v>M|009|050</v>
          </cell>
          <cell r="B880" t="str">
            <v>M</v>
          </cell>
          <cell r="C880">
            <v>9</v>
          </cell>
          <cell r="D880">
            <v>50</v>
          </cell>
          <cell r="E880">
            <v>962</v>
          </cell>
        </row>
        <row r="881">
          <cell r="A881" t="str">
            <v>M|009|051</v>
          </cell>
          <cell r="B881" t="str">
            <v>M</v>
          </cell>
          <cell r="C881">
            <v>9</v>
          </cell>
          <cell r="D881">
            <v>51</v>
          </cell>
          <cell r="E881">
            <v>965</v>
          </cell>
        </row>
        <row r="882">
          <cell r="A882" t="str">
            <v>M|009|052</v>
          </cell>
          <cell r="B882" t="str">
            <v>M</v>
          </cell>
          <cell r="C882">
            <v>9</v>
          </cell>
          <cell r="D882">
            <v>52</v>
          </cell>
          <cell r="E882">
            <v>968</v>
          </cell>
        </row>
        <row r="883">
          <cell r="A883" t="str">
            <v>M|009|053</v>
          </cell>
          <cell r="B883" t="str">
            <v>M</v>
          </cell>
          <cell r="C883">
            <v>9</v>
          </cell>
          <cell r="D883">
            <v>53</v>
          </cell>
          <cell r="E883">
            <v>971</v>
          </cell>
        </row>
        <row r="884">
          <cell r="A884" t="str">
            <v>M|009|054</v>
          </cell>
          <cell r="B884" t="str">
            <v>M</v>
          </cell>
          <cell r="C884">
            <v>9</v>
          </cell>
          <cell r="D884">
            <v>54</v>
          </cell>
          <cell r="E884">
            <v>974</v>
          </cell>
        </row>
        <row r="885">
          <cell r="A885" t="str">
            <v>M|009|055</v>
          </cell>
          <cell r="B885" t="str">
            <v>M</v>
          </cell>
          <cell r="C885">
            <v>9</v>
          </cell>
          <cell r="D885">
            <v>55</v>
          </cell>
          <cell r="E885">
            <v>977</v>
          </cell>
        </row>
        <row r="886">
          <cell r="A886" t="str">
            <v>M|009|056</v>
          </cell>
          <cell r="B886" t="str">
            <v>M</v>
          </cell>
          <cell r="C886">
            <v>9</v>
          </cell>
          <cell r="D886">
            <v>56</v>
          </cell>
          <cell r="E886">
            <v>981</v>
          </cell>
        </row>
        <row r="887">
          <cell r="A887" t="str">
            <v>M|009|057</v>
          </cell>
          <cell r="B887" t="str">
            <v>M</v>
          </cell>
          <cell r="C887">
            <v>9</v>
          </cell>
          <cell r="D887">
            <v>57</v>
          </cell>
          <cell r="E887">
            <v>984</v>
          </cell>
        </row>
        <row r="888">
          <cell r="A888" t="str">
            <v>M|009|058</v>
          </cell>
          <cell r="B888" t="str">
            <v>M</v>
          </cell>
          <cell r="C888">
            <v>9</v>
          </cell>
          <cell r="D888">
            <v>58</v>
          </cell>
          <cell r="E888">
            <v>987</v>
          </cell>
        </row>
        <row r="889">
          <cell r="A889" t="str">
            <v>M|009|059</v>
          </cell>
          <cell r="B889" t="str">
            <v>M</v>
          </cell>
          <cell r="C889">
            <v>9</v>
          </cell>
          <cell r="D889">
            <v>59</v>
          </cell>
          <cell r="E889">
            <v>990</v>
          </cell>
        </row>
        <row r="890">
          <cell r="A890" t="str">
            <v>M|009|060</v>
          </cell>
          <cell r="B890" t="str">
            <v>M</v>
          </cell>
          <cell r="C890">
            <v>9</v>
          </cell>
          <cell r="D890">
            <v>60</v>
          </cell>
          <cell r="E890">
            <v>993</v>
          </cell>
        </row>
        <row r="891">
          <cell r="A891" t="str">
            <v>M|009|061</v>
          </cell>
          <cell r="B891" t="str">
            <v>M</v>
          </cell>
          <cell r="C891">
            <v>9</v>
          </cell>
          <cell r="D891">
            <v>61</v>
          </cell>
          <cell r="E891">
            <v>996</v>
          </cell>
        </row>
        <row r="892">
          <cell r="A892" t="str">
            <v>M|009|062</v>
          </cell>
          <cell r="B892" t="str">
            <v>M</v>
          </cell>
          <cell r="C892">
            <v>9</v>
          </cell>
          <cell r="D892">
            <v>62</v>
          </cell>
          <cell r="E892">
            <v>999</v>
          </cell>
        </row>
        <row r="893">
          <cell r="A893" t="str">
            <v>M|009|063</v>
          </cell>
          <cell r="B893" t="str">
            <v>M</v>
          </cell>
          <cell r="C893">
            <v>9</v>
          </cell>
          <cell r="D893">
            <v>63</v>
          </cell>
          <cell r="E893">
            <v>1002</v>
          </cell>
        </row>
        <row r="894">
          <cell r="A894" t="str">
            <v>M|009|064</v>
          </cell>
          <cell r="B894" t="str">
            <v>M</v>
          </cell>
          <cell r="C894">
            <v>9</v>
          </cell>
          <cell r="D894">
            <v>64</v>
          </cell>
          <cell r="E894">
            <v>1005</v>
          </cell>
        </row>
        <row r="895">
          <cell r="A895" t="str">
            <v>M|009|065</v>
          </cell>
          <cell r="B895" t="str">
            <v>M</v>
          </cell>
          <cell r="C895">
            <v>9</v>
          </cell>
          <cell r="D895">
            <v>65</v>
          </cell>
          <cell r="E895">
            <v>1008</v>
          </cell>
        </row>
        <row r="896">
          <cell r="A896" t="str">
            <v>M|009|066</v>
          </cell>
          <cell r="B896" t="str">
            <v>M</v>
          </cell>
          <cell r="C896">
            <v>9</v>
          </cell>
          <cell r="D896">
            <v>66</v>
          </cell>
          <cell r="E896">
            <v>1011</v>
          </cell>
        </row>
        <row r="897">
          <cell r="A897" t="str">
            <v>M|009|067</v>
          </cell>
          <cell r="B897" t="str">
            <v>M</v>
          </cell>
          <cell r="C897">
            <v>9</v>
          </cell>
          <cell r="D897">
            <v>67</v>
          </cell>
          <cell r="E897">
            <v>1013</v>
          </cell>
        </row>
        <row r="898">
          <cell r="A898" t="str">
            <v>M|009|068</v>
          </cell>
          <cell r="B898" t="str">
            <v>M</v>
          </cell>
          <cell r="C898">
            <v>9</v>
          </cell>
          <cell r="D898">
            <v>68</v>
          </cell>
          <cell r="E898">
            <v>1016</v>
          </cell>
        </row>
        <row r="899">
          <cell r="A899" t="str">
            <v>M|009|069</v>
          </cell>
          <cell r="B899" t="str">
            <v>M</v>
          </cell>
          <cell r="C899">
            <v>9</v>
          </cell>
          <cell r="D899">
            <v>69</v>
          </cell>
          <cell r="E899">
            <v>1018</v>
          </cell>
        </row>
        <row r="900">
          <cell r="A900" t="str">
            <v>M|009|070</v>
          </cell>
          <cell r="B900" t="str">
            <v>M</v>
          </cell>
          <cell r="C900">
            <v>9</v>
          </cell>
          <cell r="D900">
            <v>70</v>
          </cell>
          <cell r="E900">
            <v>1020</v>
          </cell>
        </row>
        <row r="901">
          <cell r="A901" t="str">
            <v>M|009|071</v>
          </cell>
          <cell r="B901" t="str">
            <v>M</v>
          </cell>
          <cell r="C901">
            <v>9</v>
          </cell>
          <cell r="D901">
            <v>71</v>
          </cell>
          <cell r="E901">
            <v>1022</v>
          </cell>
        </row>
        <row r="902">
          <cell r="A902" t="str">
            <v>M|009|072</v>
          </cell>
          <cell r="B902" t="str">
            <v>M</v>
          </cell>
          <cell r="C902">
            <v>9</v>
          </cell>
          <cell r="D902">
            <v>72</v>
          </cell>
          <cell r="E902">
            <v>1024</v>
          </cell>
        </row>
        <row r="903">
          <cell r="A903" t="str">
            <v>M|009|073</v>
          </cell>
          <cell r="B903" t="str">
            <v>M</v>
          </cell>
          <cell r="C903">
            <v>9</v>
          </cell>
          <cell r="D903">
            <v>73</v>
          </cell>
          <cell r="E903">
            <v>1026</v>
          </cell>
        </row>
        <row r="904">
          <cell r="A904" t="str">
            <v>M|009|074</v>
          </cell>
          <cell r="B904" t="str">
            <v>M</v>
          </cell>
          <cell r="C904">
            <v>9</v>
          </cell>
          <cell r="D904">
            <v>74</v>
          </cell>
          <cell r="E904">
            <v>1028</v>
          </cell>
        </row>
        <row r="905">
          <cell r="A905" t="str">
            <v>M|009|075</v>
          </cell>
          <cell r="B905" t="str">
            <v>M</v>
          </cell>
          <cell r="C905">
            <v>9</v>
          </cell>
          <cell r="D905">
            <v>75</v>
          </cell>
          <cell r="E905">
            <v>1029</v>
          </cell>
        </row>
        <row r="906">
          <cell r="A906" t="str">
            <v>M|009|076</v>
          </cell>
          <cell r="B906" t="str">
            <v>M</v>
          </cell>
          <cell r="C906">
            <v>9</v>
          </cell>
          <cell r="D906">
            <v>76</v>
          </cell>
          <cell r="E906">
            <v>1031</v>
          </cell>
        </row>
        <row r="907">
          <cell r="A907" t="str">
            <v>M|009|077</v>
          </cell>
          <cell r="B907" t="str">
            <v>M</v>
          </cell>
          <cell r="C907">
            <v>9</v>
          </cell>
          <cell r="D907">
            <v>77</v>
          </cell>
          <cell r="E907">
            <v>1032</v>
          </cell>
        </row>
        <row r="908">
          <cell r="A908" t="str">
            <v>M|009|078</v>
          </cell>
          <cell r="B908" t="str">
            <v>M</v>
          </cell>
          <cell r="C908">
            <v>9</v>
          </cell>
          <cell r="D908">
            <v>78</v>
          </cell>
          <cell r="E908">
            <v>1033</v>
          </cell>
        </row>
        <row r="909">
          <cell r="A909" t="str">
            <v>M|009|079</v>
          </cell>
          <cell r="B909" t="str">
            <v>M</v>
          </cell>
          <cell r="C909">
            <v>9</v>
          </cell>
          <cell r="D909">
            <v>79</v>
          </cell>
          <cell r="E909">
            <v>1034</v>
          </cell>
        </row>
        <row r="910">
          <cell r="A910" t="str">
            <v>M|009|080</v>
          </cell>
          <cell r="B910" t="str">
            <v>M</v>
          </cell>
          <cell r="C910">
            <v>9</v>
          </cell>
          <cell r="D910">
            <v>80</v>
          </cell>
          <cell r="E910">
            <v>1034</v>
          </cell>
        </row>
        <row r="911">
          <cell r="A911" t="str">
            <v>M|009|081</v>
          </cell>
          <cell r="B911" t="str">
            <v>M</v>
          </cell>
          <cell r="C911">
            <v>9</v>
          </cell>
          <cell r="D911">
            <v>81</v>
          </cell>
          <cell r="E911">
            <v>1034</v>
          </cell>
        </row>
        <row r="912">
          <cell r="A912" t="str">
            <v>M|009|082</v>
          </cell>
          <cell r="B912" t="str">
            <v>M</v>
          </cell>
          <cell r="C912">
            <v>9</v>
          </cell>
          <cell r="D912">
            <v>82</v>
          </cell>
          <cell r="E912">
            <v>1032</v>
          </cell>
        </row>
        <row r="913">
          <cell r="A913" t="str">
            <v>M|009|083</v>
          </cell>
          <cell r="B913" t="str">
            <v>M</v>
          </cell>
          <cell r="C913">
            <v>9</v>
          </cell>
          <cell r="D913">
            <v>83</v>
          </cell>
          <cell r="E913">
            <v>1029</v>
          </cell>
        </row>
        <row r="914">
          <cell r="A914" t="str">
            <v>M|009|084</v>
          </cell>
          <cell r="B914" t="str">
            <v>M</v>
          </cell>
          <cell r="C914">
            <v>9</v>
          </cell>
          <cell r="D914">
            <v>84</v>
          </cell>
          <cell r="E914">
            <v>1024</v>
          </cell>
        </row>
        <row r="915">
          <cell r="A915" t="str">
            <v>M|009|085</v>
          </cell>
          <cell r="B915" t="str">
            <v>M</v>
          </cell>
          <cell r="C915">
            <v>9</v>
          </cell>
          <cell r="D915">
            <v>85</v>
          </cell>
          <cell r="E915">
            <v>1015</v>
          </cell>
        </row>
        <row r="916">
          <cell r="A916" t="str">
            <v>M|009|086</v>
          </cell>
          <cell r="B916" t="str">
            <v>M</v>
          </cell>
          <cell r="C916">
            <v>9</v>
          </cell>
          <cell r="D916">
            <v>86</v>
          </cell>
          <cell r="E916">
            <v>1030</v>
          </cell>
        </row>
        <row r="917">
          <cell r="A917" t="str">
            <v>M|010|000</v>
          </cell>
          <cell r="B917" t="str">
            <v>M</v>
          </cell>
          <cell r="C917">
            <v>10</v>
          </cell>
          <cell r="D917">
            <v>0</v>
          </cell>
          <cell r="E917">
            <v>874</v>
          </cell>
        </row>
        <row r="918">
          <cell r="A918" t="str">
            <v>M|010|001</v>
          </cell>
          <cell r="B918" t="str">
            <v>M</v>
          </cell>
          <cell r="C918">
            <v>10</v>
          </cell>
          <cell r="D918">
            <v>1</v>
          </cell>
          <cell r="E918">
            <v>874</v>
          </cell>
        </row>
        <row r="919">
          <cell r="A919" t="str">
            <v>M|010|002</v>
          </cell>
          <cell r="B919" t="str">
            <v>M</v>
          </cell>
          <cell r="C919">
            <v>10</v>
          </cell>
          <cell r="D919">
            <v>2</v>
          </cell>
          <cell r="E919">
            <v>875</v>
          </cell>
        </row>
        <row r="920">
          <cell r="A920" t="str">
            <v>M|010|003</v>
          </cell>
          <cell r="B920" t="str">
            <v>M</v>
          </cell>
          <cell r="C920">
            <v>10</v>
          </cell>
          <cell r="D920">
            <v>3</v>
          </cell>
          <cell r="E920">
            <v>876</v>
          </cell>
        </row>
        <row r="921">
          <cell r="A921" t="str">
            <v>M|010|004</v>
          </cell>
          <cell r="B921" t="str">
            <v>M</v>
          </cell>
          <cell r="C921">
            <v>10</v>
          </cell>
          <cell r="D921">
            <v>4</v>
          </cell>
          <cell r="E921">
            <v>877</v>
          </cell>
        </row>
        <row r="922">
          <cell r="A922" t="str">
            <v>M|010|005</v>
          </cell>
          <cell r="B922" t="str">
            <v>M</v>
          </cell>
          <cell r="C922">
            <v>10</v>
          </cell>
          <cell r="D922">
            <v>5</v>
          </cell>
          <cell r="E922">
            <v>878</v>
          </cell>
        </row>
        <row r="923">
          <cell r="A923" t="str">
            <v>M|010|006</v>
          </cell>
          <cell r="B923" t="str">
            <v>M</v>
          </cell>
          <cell r="C923">
            <v>10</v>
          </cell>
          <cell r="D923">
            <v>6</v>
          </cell>
          <cell r="E923">
            <v>879</v>
          </cell>
        </row>
        <row r="924">
          <cell r="A924" t="str">
            <v>M|010|007</v>
          </cell>
          <cell r="B924" t="str">
            <v>M</v>
          </cell>
          <cell r="C924">
            <v>10</v>
          </cell>
          <cell r="D924">
            <v>7</v>
          </cell>
          <cell r="E924">
            <v>881</v>
          </cell>
        </row>
        <row r="925">
          <cell r="A925" t="str">
            <v>M|010|008</v>
          </cell>
          <cell r="B925" t="str">
            <v>M</v>
          </cell>
          <cell r="C925">
            <v>10</v>
          </cell>
          <cell r="D925">
            <v>8</v>
          </cell>
          <cell r="E925">
            <v>882</v>
          </cell>
        </row>
        <row r="926">
          <cell r="A926" t="str">
            <v>M|010|009</v>
          </cell>
          <cell r="B926" t="str">
            <v>M</v>
          </cell>
          <cell r="C926">
            <v>10</v>
          </cell>
          <cell r="D926">
            <v>9</v>
          </cell>
          <cell r="E926">
            <v>883</v>
          </cell>
        </row>
        <row r="927">
          <cell r="A927" t="str">
            <v>M|010|010</v>
          </cell>
          <cell r="B927" t="str">
            <v>M</v>
          </cell>
          <cell r="C927">
            <v>10</v>
          </cell>
          <cell r="D927">
            <v>10</v>
          </cell>
          <cell r="E927">
            <v>884</v>
          </cell>
        </row>
        <row r="928">
          <cell r="A928" t="str">
            <v>M|010|011</v>
          </cell>
          <cell r="B928" t="str">
            <v>M</v>
          </cell>
          <cell r="C928">
            <v>10</v>
          </cell>
          <cell r="D928">
            <v>11</v>
          </cell>
          <cell r="E928">
            <v>885</v>
          </cell>
        </row>
        <row r="929">
          <cell r="A929" t="str">
            <v>M|010|012</v>
          </cell>
          <cell r="B929" t="str">
            <v>M</v>
          </cell>
          <cell r="C929">
            <v>10</v>
          </cell>
          <cell r="D929">
            <v>12</v>
          </cell>
          <cell r="E929">
            <v>886</v>
          </cell>
        </row>
        <row r="930">
          <cell r="A930" t="str">
            <v>M|010|013</v>
          </cell>
          <cell r="B930" t="str">
            <v>M</v>
          </cell>
          <cell r="C930">
            <v>10</v>
          </cell>
          <cell r="D930">
            <v>13</v>
          </cell>
          <cell r="E930">
            <v>887</v>
          </cell>
        </row>
        <row r="931">
          <cell r="A931" t="str">
            <v>M|010|014</v>
          </cell>
          <cell r="B931" t="str">
            <v>M</v>
          </cell>
          <cell r="C931">
            <v>10</v>
          </cell>
          <cell r="D931">
            <v>14</v>
          </cell>
          <cell r="E931">
            <v>888</v>
          </cell>
        </row>
        <row r="932">
          <cell r="A932" t="str">
            <v>M|010|015</v>
          </cell>
          <cell r="B932" t="str">
            <v>M</v>
          </cell>
          <cell r="C932">
            <v>10</v>
          </cell>
          <cell r="D932">
            <v>15</v>
          </cell>
          <cell r="E932">
            <v>890</v>
          </cell>
        </row>
        <row r="933">
          <cell r="A933" t="str">
            <v>M|010|016</v>
          </cell>
          <cell r="B933" t="str">
            <v>M</v>
          </cell>
          <cell r="C933">
            <v>10</v>
          </cell>
          <cell r="D933">
            <v>16</v>
          </cell>
          <cell r="E933">
            <v>891</v>
          </cell>
        </row>
        <row r="934">
          <cell r="A934" t="str">
            <v>M|010|017</v>
          </cell>
          <cell r="B934" t="str">
            <v>M</v>
          </cell>
          <cell r="C934">
            <v>10</v>
          </cell>
          <cell r="D934">
            <v>17</v>
          </cell>
          <cell r="E934">
            <v>892</v>
          </cell>
        </row>
        <row r="935">
          <cell r="A935" t="str">
            <v>M|010|018</v>
          </cell>
          <cell r="B935" t="str">
            <v>M</v>
          </cell>
          <cell r="C935">
            <v>10</v>
          </cell>
          <cell r="D935">
            <v>18</v>
          </cell>
          <cell r="E935">
            <v>894</v>
          </cell>
        </row>
        <row r="936">
          <cell r="A936" t="str">
            <v>M|010|019</v>
          </cell>
          <cell r="B936" t="str">
            <v>M</v>
          </cell>
          <cell r="C936">
            <v>10</v>
          </cell>
          <cell r="D936">
            <v>19</v>
          </cell>
          <cell r="E936">
            <v>895</v>
          </cell>
        </row>
        <row r="937">
          <cell r="A937" t="str">
            <v>M|010|020</v>
          </cell>
          <cell r="B937" t="str">
            <v>M</v>
          </cell>
          <cell r="C937">
            <v>10</v>
          </cell>
          <cell r="D937">
            <v>20</v>
          </cell>
          <cell r="E937">
            <v>897</v>
          </cell>
        </row>
        <row r="938">
          <cell r="A938" t="str">
            <v>M|010|021</v>
          </cell>
          <cell r="B938" t="str">
            <v>M</v>
          </cell>
          <cell r="C938">
            <v>10</v>
          </cell>
          <cell r="D938">
            <v>21</v>
          </cell>
          <cell r="E938">
            <v>898</v>
          </cell>
        </row>
        <row r="939">
          <cell r="A939" t="str">
            <v>M|010|022</v>
          </cell>
          <cell r="B939" t="str">
            <v>M</v>
          </cell>
          <cell r="C939">
            <v>10</v>
          </cell>
          <cell r="D939">
            <v>22</v>
          </cell>
          <cell r="E939">
            <v>900</v>
          </cell>
        </row>
        <row r="940">
          <cell r="A940" t="str">
            <v>M|010|023</v>
          </cell>
          <cell r="B940" t="str">
            <v>M</v>
          </cell>
          <cell r="C940">
            <v>10</v>
          </cell>
          <cell r="D940">
            <v>23</v>
          </cell>
          <cell r="E940">
            <v>901</v>
          </cell>
        </row>
        <row r="941">
          <cell r="A941" t="str">
            <v>M|010|024</v>
          </cell>
          <cell r="B941" t="str">
            <v>M</v>
          </cell>
          <cell r="C941">
            <v>10</v>
          </cell>
          <cell r="D941">
            <v>24</v>
          </cell>
          <cell r="E941">
            <v>903</v>
          </cell>
        </row>
        <row r="942">
          <cell r="A942" t="str">
            <v>M|010|025</v>
          </cell>
          <cell r="B942" t="str">
            <v>M</v>
          </cell>
          <cell r="C942">
            <v>10</v>
          </cell>
          <cell r="D942">
            <v>25</v>
          </cell>
          <cell r="E942">
            <v>905</v>
          </cell>
        </row>
        <row r="943">
          <cell r="A943" t="str">
            <v>M|010|026</v>
          </cell>
          <cell r="B943" t="str">
            <v>M</v>
          </cell>
          <cell r="C943">
            <v>10</v>
          </cell>
          <cell r="D943">
            <v>26</v>
          </cell>
          <cell r="E943">
            <v>907</v>
          </cell>
        </row>
        <row r="944">
          <cell r="A944" t="str">
            <v>M|010|027</v>
          </cell>
          <cell r="B944" t="str">
            <v>M</v>
          </cell>
          <cell r="C944">
            <v>10</v>
          </cell>
          <cell r="D944">
            <v>27</v>
          </cell>
          <cell r="E944">
            <v>908</v>
          </cell>
        </row>
        <row r="945">
          <cell r="A945" t="str">
            <v>M|010|028</v>
          </cell>
          <cell r="B945" t="str">
            <v>M</v>
          </cell>
          <cell r="C945">
            <v>10</v>
          </cell>
          <cell r="D945">
            <v>28</v>
          </cell>
          <cell r="E945">
            <v>910</v>
          </cell>
        </row>
        <row r="946">
          <cell r="A946" t="str">
            <v>M|010|029</v>
          </cell>
          <cell r="B946" t="str">
            <v>M</v>
          </cell>
          <cell r="C946">
            <v>10</v>
          </cell>
          <cell r="D946">
            <v>29</v>
          </cell>
          <cell r="E946">
            <v>912</v>
          </cell>
        </row>
        <row r="947">
          <cell r="A947" t="str">
            <v>M|010|030</v>
          </cell>
          <cell r="B947" t="str">
            <v>M</v>
          </cell>
          <cell r="C947">
            <v>10</v>
          </cell>
          <cell r="D947">
            <v>30</v>
          </cell>
          <cell r="E947">
            <v>914</v>
          </cell>
        </row>
        <row r="948">
          <cell r="A948" t="str">
            <v>M|010|031</v>
          </cell>
          <cell r="B948" t="str">
            <v>M</v>
          </cell>
          <cell r="C948">
            <v>10</v>
          </cell>
          <cell r="D948">
            <v>31</v>
          </cell>
          <cell r="E948">
            <v>916</v>
          </cell>
        </row>
        <row r="949">
          <cell r="A949" t="str">
            <v>M|010|032</v>
          </cell>
          <cell r="B949" t="str">
            <v>M</v>
          </cell>
          <cell r="C949">
            <v>10</v>
          </cell>
          <cell r="D949">
            <v>32</v>
          </cell>
          <cell r="E949">
            <v>918</v>
          </cell>
        </row>
        <row r="950">
          <cell r="A950" t="str">
            <v>M|010|033</v>
          </cell>
          <cell r="B950" t="str">
            <v>M</v>
          </cell>
          <cell r="C950">
            <v>10</v>
          </cell>
          <cell r="D950">
            <v>33</v>
          </cell>
          <cell r="E950">
            <v>920</v>
          </cell>
        </row>
        <row r="951">
          <cell r="A951" t="str">
            <v>M|010|034</v>
          </cell>
          <cell r="B951" t="str">
            <v>M</v>
          </cell>
          <cell r="C951">
            <v>10</v>
          </cell>
          <cell r="D951">
            <v>34</v>
          </cell>
          <cell r="E951">
            <v>923</v>
          </cell>
        </row>
        <row r="952">
          <cell r="A952" t="str">
            <v>M|010|035</v>
          </cell>
          <cell r="B952" t="str">
            <v>M</v>
          </cell>
          <cell r="C952">
            <v>10</v>
          </cell>
          <cell r="D952">
            <v>35</v>
          </cell>
          <cell r="E952">
            <v>925</v>
          </cell>
        </row>
        <row r="953">
          <cell r="A953" t="str">
            <v>M|010|036</v>
          </cell>
          <cell r="B953" t="str">
            <v>M</v>
          </cell>
          <cell r="C953">
            <v>10</v>
          </cell>
          <cell r="D953">
            <v>36</v>
          </cell>
          <cell r="E953">
            <v>927</v>
          </cell>
        </row>
        <row r="954">
          <cell r="A954" t="str">
            <v>M|010|037</v>
          </cell>
          <cell r="B954" t="str">
            <v>M</v>
          </cell>
          <cell r="C954">
            <v>10</v>
          </cell>
          <cell r="D954">
            <v>37</v>
          </cell>
          <cell r="E954">
            <v>930</v>
          </cell>
        </row>
        <row r="955">
          <cell r="A955" t="str">
            <v>M|010|038</v>
          </cell>
          <cell r="B955" t="str">
            <v>M</v>
          </cell>
          <cell r="C955">
            <v>10</v>
          </cell>
          <cell r="D955">
            <v>38</v>
          </cell>
          <cell r="E955">
            <v>932</v>
          </cell>
        </row>
        <row r="956">
          <cell r="A956" t="str">
            <v>M|010|039</v>
          </cell>
          <cell r="B956" t="str">
            <v>M</v>
          </cell>
          <cell r="C956">
            <v>10</v>
          </cell>
          <cell r="D956">
            <v>39</v>
          </cell>
          <cell r="E956">
            <v>934</v>
          </cell>
        </row>
        <row r="957">
          <cell r="A957" t="str">
            <v>M|010|040</v>
          </cell>
          <cell r="B957" t="str">
            <v>M</v>
          </cell>
          <cell r="C957">
            <v>10</v>
          </cell>
          <cell r="D957">
            <v>40</v>
          </cell>
          <cell r="E957">
            <v>937</v>
          </cell>
        </row>
        <row r="958">
          <cell r="A958" t="str">
            <v>M|010|041</v>
          </cell>
          <cell r="B958" t="str">
            <v>M</v>
          </cell>
          <cell r="C958">
            <v>10</v>
          </cell>
          <cell r="D958">
            <v>41</v>
          </cell>
          <cell r="E958">
            <v>940</v>
          </cell>
        </row>
        <row r="959">
          <cell r="A959" t="str">
            <v>M|010|042</v>
          </cell>
          <cell r="B959" t="str">
            <v>M</v>
          </cell>
          <cell r="C959">
            <v>10</v>
          </cell>
          <cell r="D959">
            <v>42</v>
          </cell>
          <cell r="E959">
            <v>942</v>
          </cell>
        </row>
        <row r="960">
          <cell r="A960" t="str">
            <v>M|010|043</v>
          </cell>
          <cell r="B960" t="str">
            <v>M</v>
          </cell>
          <cell r="C960">
            <v>10</v>
          </cell>
          <cell r="D960">
            <v>43</v>
          </cell>
          <cell r="E960">
            <v>945</v>
          </cell>
        </row>
        <row r="961">
          <cell r="A961" t="str">
            <v>M|010|044</v>
          </cell>
          <cell r="B961" t="str">
            <v>M</v>
          </cell>
          <cell r="C961">
            <v>10</v>
          </cell>
          <cell r="D961">
            <v>44</v>
          </cell>
          <cell r="E961">
            <v>948</v>
          </cell>
        </row>
        <row r="962">
          <cell r="A962" t="str">
            <v>M|010|045</v>
          </cell>
          <cell r="B962" t="str">
            <v>M</v>
          </cell>
          <cell r="C962">
            <v>10</v>
          </cell>
          <cell r="D962">
            <v>45</v>
          </cell>
          <cell r="E962">
            <v>950</v>
          </cell>
        </row>
        <row r="963">
          <cell r="A963" t="str">
            <v>M|010|046</v>
          </cell>
          <cell r="B963" t="str">
            <v>M</v>
          </cell>
          <cell r="C963">
            <v>10</v>
          </cell>
          <cell r="D963">
            <v>46</v>
          </cell>
          <cell r="E963">
            <v>953</v>
          </cell>
        </row>
        <row r="964">
          <cell r="A964" t="str">
            <v>M|010|047</v>
          </cell>
          <cell r="B964" t="str">
            <v>M</v>
          </cell>
          <cell r="C964">
            <v>10</v>
          </cell>
          <cell r="D964">
            <v>47</v>
          </cell>
          <cell r="E964">
            <v>956</v>
          </cell>
        </row>
        <row r="965">
          <cell r="A965" t="str">
            <v>M|010|048</v>
          </cell>
          <cell r="B965" t="str">
            <v>M</v>
          </cell>
          <cell r="C965">
            <v>10</v>
          </cell>
          <cell r="D965">
            <v>48</v>
          </cell>
          <cell r="E965">
            <v>959</v>
          </cell>
        </row>
        <row r="966">
          <cell r="A966" t="str">
            <v>M|010|049</v>
          </cell>
          <cell r="B966" t="str">
            <v>M</v>
          </cell>
          <cell r="C966">
            <v>10</v>
          </cell>
          <cell r="D966">
            <v>49</v>
          </cell>
          <cell r="E966">
            <v>962</v>
          </cell>
        </row>
        <row r="967">
          <cell r="A967" t="str">
            <v>M|010|050</v>
          </cell>
          <cell r="B967" t="str">
            <v>M</v>
          </cell>
          <cell r="C967">
            <v>10</v>
          </cell>
          <cell r="D967">
            <v>50</v>
          </cell>
          <cell r="E967">
            <v>965</v>
          </cell>
        </row>
        <row r="968">
          <cell r="A968" t="str">
            <v>M|010|051</v>
          </cell>
          <cell r="B968" t="str">
            <v>M</v>
          </cell>
          <cell r="C968">
            <v>10</v>
          </cell>
          <cell r="D968">
            <v>51</v>
          </cell>
          <cell r="E968">
            <v>968</v>
          </cell>
        </row>
        <row r="969">
          <cell r="A969" t="str">
            <v>M|010|052</v>
          </cell>
          <cell r="B969" t="str">
            <v>M</v>
          </cell>
          <cell r="C969">
            <v>10</v>
          </cell>
          <cell r="D969">
            <v>52</v>
          </cell>
          <cell r="E969">
            <v>971</v>
          </cell>
        </row>
        <row r="970">
          <cell r="A970" t="str">
            <v>M|010|053</v>
          </cell>
          <cell r="B970" t="str">
            <v>M</v>
          </cell>
          <cell r="C970">
            <v>10</v>
          </cell>
          <cell r="D970">
            <v>53</v>
          </cell>
          <cell r="E970">
            <v>974</v>
          </cell>
        </row>
        <row r="971">
          <cell r="A971" t="str">
            <v>M|010|054</v>
          </cell>
          <cell r="B971" t="str">
            <v>M</v>
          </cell>
          <cell r="C971">
            <v>10</v>
          </cell>
          <cell r="D971">
            <v>54</v>
          </cell>
          <cell r="E971">
            <v>977</v>
          </cell>
        </row>
        <row r="972">
          <cell r="A972" t="str">
            <v>M|010|055</v>
          </cell>
          <cell r="B972" t="str">
            <v>M</v>
          </cell>
          <cell r="C972">
            <v>10</v>
          </cell>
          <cell r="D972">
            <v>55</v>
          </cell>
          <cell r="E972">
            <v>981</v>
          </cell>
        </row>
        <row r="973">
          <cell r="A973" t="str">
            <v>M|010|056</v>
          </cell>
          <cell r="B973" t="str">
            <v>M</v>
          </cell>
          <cell r="C973">
            <v>10</v>
          </cell>
          <cell r="D973">
            <v>56</v>
          </cell>
          <cell r="E973">
            <v>984</v>
          </cell>
        </row>
        <row r="974">
          <cell r="A974" t="str">
            <v>M|010|057</v>
          </cell>
          <cell r="B974" t="str">
            <v>M</v>
          </cell>
          <cell r="C974">
            <v>10</v>
          </cell>
          <cell r="D974">
            <v>57</v>
          </cell>
          <cell r="E974">
            <v>987</v>
          </cell>
        </row>
        <row r="975">
          <cell r="A975" t="str">
            <v>M|010|058</v>
          </cell>
          <cell r="B975" t="str">
            <v>M</v>
          </cell>
          <cell r="C975">
            <v>10</v>
          </cell>
          <cell r="D975">
            <v>58</v>
          </cell>
          <cell r="E975">
            <v>990</v>
          </cell>
        </row>
        <row r="976">
          <cell r="A976" t="str">
            <v>M|010|059</v>
          </cell>
          <cell r="B976" t="str">
            <v>M</v>
          </cell>
          <cell r="C976">
            <v>10</v>
          </cell>
          <cell r="D976">
            <v>59</v>
          </cell>
          <cell r="E976">
            <v>993</v>
          </cell>
        </row>
        <row r="977">
          <cell r="A977" t="str">
            <v>M|010|060</v>
          </cell>
          <cell r="B977" t="str">
            <v>M</v>
          </cell>
          <cell r="C977">
            <v>10</v>
          </cell>
          <cell r="D977">
            <v>60</v>
          </cell>
          <cell r="E977">
            <v>996</v>
          </cell>
        </row>
        <row r="978">
          <cell r="A978" t="str">
            <v>M|010|061</v>
          </cell>
          <cell r="B978" t="str">
            <v>M</v>
          </cell>
          <cell r="C978">
            <v>10</v>
          </cell>
          <cell r="D978">
            <v>61</v>
          </cell>
          <cell r="E978">
            <v>999</v>
          </cell>
        </row>
        <row r="979">
          <cell r="A979" t="str">
            <v>M|010|062</v>
          </cell>
          <cell r="B979" t="str">
            <v>M</v>
          </cell>
          <cell r="C979">
            <v>10</v>
          </cell>
          <cell r="D979">
            <v>62</v>
          </cell>
          <cell r="E979">
            <v>1002</v>
          </cell>
        </row>
        <row r="980">
          <cell r="A980" t="str">
            <v>M|010|063</v>
          </cell>
          <cell r="B980" t="str">
            <v>M</v>
          </cell>
          <cell r="C980">
            <v>10</v>
          </cell>
          <cell r="D980">
            <v>63</v>
          </cell>
          <cell r="E980">
            <v>1005</v>
          </cell>
        </row>
        <row r="981">
          <cell r="A981" t="str">
            <v>M|010|064</v>
          </cell>
          <cell r="B981" t="str">
            <v>M</v>
          </cell>
          <cell r="C981">
            <v>10</v>
          </cell>
          <cell r="D981">
            <v>64</v>
          </cell>
          <cell r="E981">
            <v>1008</v>
          </cell>
        </row>
        <row r="982">
          <cell r="A982" t="str">
            <v>M|010|065</v>
          </cell>
          <cell r="B982" t="str">
            <v>M</v>
          </cell>
          <cell r="C982">
            <v>10</v>
          </cell>
          <cell r="D982">
            <v>65</v>
          </cell>
          <cell r="E982">
            <v>1011</v>
          </cell>
        </row>
        <row r="983">
          <cell r="A983" t="str">
            <v>M|010|066</v>
          </cell>
          <cell r="B983" t="str">
            <v>M</v>
          </cell>
          <cell r="C983">
            <v>10</v>
          </cell>
          <cell r="D983">
            <v>66</v>
          </cell>
          <cell r="E983">
            <v>1013</v>
          </cell>
        </row>
        <row r="984">
          <cell r="A984" t="str">
            <v>M|010|067</v>
          </cell>
          <cell r="B984" t="str">
            <v>M</v>
          </cell>
          <cell r="C984">
            <v>10</v>
          </cell>
          <cell r="D984">
            <v>67</v>
          </cell>
          <cell r="E984">
            <v>1016</v>
          </cell>
        </row>
        <row r="985">
          <cell r="A985" t="str">
            <v>M|010|068</v>
          </cell>
          <cell r="B985" t="str">
            <v>M</v>
          </cell>
          <cell r="C985">
            <v>10</v>
          </cell>
          <cell r="D985">
            <v>68</v>
          </cell>
          <cell r="E985">
            <v>1018</v>
          </cell>
        </row>
        <row r="986">
          <cell r="A986" t="str">
            <v>M|010|069</v>
          </cell>
          <cell r="B986" t="str">
            <v>M</v>
          </cell>
          <cell r="C986">
            <v>10</v>
          </cell>
          <cell r="D986">
            <v>69</v>
          </cell>
          <cell r="E986">
            <v>1020</v>
          </cell>
        </row>
        <row r="987">
          <cell r="A987" t="str">
            <v>M|010|070</v>
          </cell>
          <cell r="B987" t="str">
            <v>M</v>
          </cell>
          <cell r="C987">
            <v>10</v>
          </cell>
          <cell r="D987">
            <v>70</v>
          </cell>
          <cell r="E987">
            <v>1022</v>
          </cell>
        </row>
        <row r="988">
          <cell r="A988" t="str">
            <v>M|010|071</v>
          </cell>
          <cell r="B988" t="str">
            <v>M</v>
          </cell>
          <cell r="C988">
            <v>10</v>
          </cell>
          <cell r="D988">
            <v>71</v>
          </cell>
          <cell r="E988">
            <v>1024</v>
          </cell>
        </row>
        <row r="989">
          <cell r="A989" t="str">
            <v>M|010|072</v>
          </cell>
          <cell r="B989" t="str">
            <v>M</v>
          </cell>
          <cell r="C989">
            <v>10</v>
          </cell>
          <cell r="D989">
            <v>72</v>
          </cell>
          <cell r="E989">
            <v>1026</v>
          </cell>
        </row>
        <row r="990">
          <cell r="A990" t="str">
            <v>M|010|073</v>
          </cell>
          <cell r="B990" t="str">
            <v>M</v>
          </cell>
          <cell r="C990">
            <v>10</v>
          </cell>
          <cell r="D990">
            <v>73</v>
          </cell>
          <cell r="E990">
            <v>1028</v>
          </cell>
        </row>
        <row r="991">
          <cell r="A991" t="str">
            <v>M|010|074</v>
          </cell>
          <cell r="B991" t="str">
            <v>M</v>
          </cell>
          <cell r="C991">
            <v>10</v>
          </cell>
          <cell r="D991">
            <v>74</v>
          </cell>
          <cell r="E991">
            <v>1029</v>
          </cell>
        </row>
        <row r="992">
          <cell r="A992" t="str">
            <v>M|010|075</v>
          </cell>
          <cell r="B992" t="str">
            <v>M</v>
          </cell>
          <cell r="C992">
            <v>10</v>
          </cell>
          <cell r="D992">
            <v>75</v>
          </cell>
          <cell r="E992">
            <v>1031</v>
          </cell>
        </row>
        <row r="993">
          <cell r="A993" t="str">
            <v>M|010|076</v>
          </cell>
          <cell r="B993" t="str">
            <v>M</v>
          </cell>
          <cell r="C993">
            <v>10</v>
          </cell>
          <cell r="D993">
            <v>76</v>
          </cell>
          <cell r="E993">
            <v>1032</v>
          </cell>
        </row>
        <row r="994">
          <cell r="A994" t="str">
            <v>M|010|077</v>
          </cell>
          <cell r="B994" t="str">
            <v>M</v>
          </cell>
          <cell r="C994">
            <v>10</v>
          </cell>
          <cell r="D994">
            <v>77</v>
          </cell>
          <cell r="E994">
            <v>1033</v>
          </cell>
        </row>
        <row r="995">
          <cell r="A995" t="str">
            <v>M|010|078</v>
          </cell>
          <cell r="B995" t="str">
            <v>M</v>
          </cell>
          <cell r="C995">
            <v>10</v>
          </cell>
          <cell r="D995">
            <v>78</v>
          </cell>
          <cell r="E995">
            <v>1034</v>
          </cell>
        </row>
        <row r="996">
          <cell r="A996" t="str">
            <v>M|010|079</v>
          </cell>
          <cell r="B996" t="str">
            <v>M</v>
          </cell>
          <cell r="C996">
            <v>10</v>
          </cell>
          <cell r="D996">
            <v>79</v>
          </cell>
          <cell r="E996">
            <v>1034</v>
          </cell>
        </row>
        <row r="997">
          <cell r="A997" t="str">
            <v>M|010|080</v>
          </cell>
          <cell r="B997" t="str">
            <v>M</v>
          </cell>
          <cell r="C997">
            <v>10</v>
          </cell>
          <cell r="D997">
            <v>80</v>
          </cell>
          <cell r="E997">
            <v>1034</v>
          </cell>
        </row>
        <row r="998">
          <cell r="A998" t="str">
            <v>M|010|081</v>
          </cell>
          <cell r="B998" t="str">
            <v>M</v>
          </cell>
          <cell r="C998">
            <v>10</v>
          </cell>
          <cell r="D998">
            <v>81</v>
          </cell>
          <cell r="E998">
            <v>1032</v>
          </cell>
        </row>
        <row r="999">
          <cell r="A999" t="str">
            <v>M|010|082</v>
          </cell>
          <cell r="B999" t="str">
            <v>M</v>
          </cell>
          <cell r="C999">
            <v>10</v>
          </cell>
          <cell r="D999">
            <v>82</v>
          </cell>
          <cell r="E999">
            <v>1029</v>
          </cell>
        </row>
        <row r="1000">
          <cell r="A1000" t="str">
            <v>M|010|083</v>
          </cell>
          <cell r="B1000" t="str">
            <v>M</v>
          </cell>
          <cell r="C1000">
            <v>10</v>
          </cell>
          <cell r="D1000">
            <v>83</v>
          </cell>
          <cell r="E1000">
            <v>1024</v>
          </cell>
        </row>
        <row r="1001">
          <cell r="A1001" t="str">
            <v>M|010|084</v>
          </cell>
          <cell r="B1001" t="str">
            <v>M</v>
          </cell>
          <cell r="C1001">
            <v>10</v>
          </cell>
          <cell r="D1001">
            <v>84</v>
          </cell>
          <cell r="E1001">
            <v>1015</v>
          </cell>
        </row>
        <row r="1002">
          <cell r="A1002" t="str">
            <v>M|010|085</v>
          </cell>
          <cell r="B1002" t="str">
            <v>M</v>
          </cell>
          <cell r="C1002">
            <v>10</v>
          </cell>
          <cell r="D1002">
            <v>85</v>
          </cell>
          <cell r="E1002">
            <v>1030</v>
          </cell>
        </row>
        <row r="1003">
          <cell r="A1003" t="str">
            <v>M|011|000</v>
          </cell>
          <cell r="B1003" t="str">
            <v>M</v>
          </cell>
          <cell r="C1003">
            <v>11</v>
          </cell>
          <cell r="D1003">
            <v>0</v>
          </cell>
          <cell r="E1003">
            <v>874</v>
          </cell>
        </row>
        <row r="1004">
          <cell r="A1004" t="str">
            <v>M|011|001</v>
          </cell>
          <cell r="B1004" t="str">
            <v>M</v>
          </cell>
          <cell r="C1004">
            <v>11</v>
          </cell>
          <cell r="D1004">
            <v>1</v>
          </cell>
          <cell r="E1004">
            <v>875</v>
          </cell>
        </row>
        <row r="1005">
          <cell r="A1005" t="str">
            <v>M|011|002</v>
          </cell>
          <cell r="B1005" t="str">
            <v>M</v>
          </cell>
          <cell r="C1005">
            <v>11</v>
          </cell>
          <cell r="D1005">
            <v>2</v>
          </cell>
          <cell r="E1005">
            <v>876</v>
          </cell>
        </row>
        <row r="1006">
          <cell r="A1006" t="str">
            <v>M|011|003</v>
          </cell>
          <cell r="B1006" t="str">
            <v>M</v>
          </cell>
          <cell r="C1006">
            <v>11</v>
          </cell>
          <cell r="D1006">
            <v>3</v>
          </cell>
          <cell r="E1006">
            <v>877</v>
          </cell>
        </row>
        <row r="1007">
          <cell r="A1007" t="str">
            <v>M|011|004</v>
          </cell>
          <cell r="B1007" t="str">
            <v>M</v>
          </cell>
          <cell r="C1007">
            <v>11</v>
          </cell>
          <cell r="D1007">
            <v>4</v>
          </cell>
          <cell r="E1007">
            <v>878</v>
          </cell>
        </row>
        <row r="1008">
          <cell r="A1008" t="str">
            <v>M|011|005</v>
          </cell>
          <cell r="B1008" t="str">
            <v>M</v>
          </cell>
          <cell r="C1008">
            <v>11</v>
          </cell>
          <cell r="D1008">
            <v>5</v>
          </cell>
          <cell r="E1008">
            <v>879</v>
          </cell>
        </row>
        <row r="1009">
          <cell r="A1009" t="str">
            <v>M|011|006</v>
          </cell>
          <cell r="B1009" t="str">
            <v>M</v>
          </cell>
          <cell r="C1009">
            <v>11</v>
          </cell>
          <cell r="D1009">
            <v>6</v>
          </cell>
          <cell r="E1009">
            <v>881</v>
          </cell>
        </row>
        <row r="1010">
          <cell r="A1010" t="str">
            <v>M|011|007</v>
          </cell>
          <cell r="B1010" t="str">
            <v>M</v>
          </cell>
          <cell r="C1010">
            <v>11</v>
          </cell>
          <cell r="D1010">
            <v>7</v>
          </cell>
          <cell r="E1010">
            <v>882</v>
          </cell>
        </row>
        <row r="1011">
          <cell r="A1011" t="str">
            <v>M|011|008</v>
          </cell>
          <cell r="B1011" t="str">
            <v>M</v>
          </cell>
          <cell r="C1011">
            <v>11</v>
          </cell>
          <cell r="D1011">
            <v>8</v>
          </cell>
          <cell r="E1011">
            <v>883</v>
          </cell>
        </row>
        <row r="1012">
          <cell r="A1012" t="str">
            <v>M|011|009</v>
          </cell>
          <cell r="B1012" t="str">
            <v>M</v>
          </cell>
          <cell r="C1012">
            <v>11</v>
          </cell>
          <cell r="D1012">
            <v>9</v>
          </cell>
          <cell r="E1012">
            <v>884</v>
          </cell>
        </row>
        <row r="1013">
          <cell r="A1013" t="str">
            <v>M|011|010</v>
          </cell>
          <cell r="B1013" t="str">
            <v>M</v>
          </cell>
          <cell r="C1013">
            <v>11</v>
          </cell>
          <cell r="D1013">
            <v>10</v>
          </cell>
          <cell r="E1013">
            <v>885</v>
          </cell>
        </row>
        <row r="1014">
          <cell r="A1014" t="str">
            <v>M|011|011</v>
          </cell>
          <cell r="B1014" t="str">
            <v>M</v>
          </cell>
          <cell r="C1014">
            <v>11</v>
          </cell>
          <cell r="D1014">
            <v>11</v>
          </cell>
          <cell r="E1014">
            <v>886</v>
          </cell>
        </row>
        <row r="1015">
          <cell r="A1015" t="str">
            <v>M|011|012</v>
          </cell>
          <cell r="B1015" t="str">
            <v>M</v>
          </cell>
          <cell r="C1015">
            <v>11</v>
          </cell>
          <cell r="D1015">
            <v>12</v>
          </cell>
          <cell r="E1015">
            <v>887</v>
          </cell>
        </row>
        <row r="1016">
          <cell r="A1016" t="str">
            <v>M|011|013</v>
          </cell>
          <cell r="B1016" t="str">
            <v>M</v>
          </cell>
          <cell r="C1016">
            <v>11</v>
          </cell>
          <cell r="D1016">
            <v>13</v>
          </cell>
          <cell r="E1016">
            <v>888</v>
          </cell>
        </row>
        <row r="1017">
          <cell r="A1017" t="str">
            <v>M|011|014</v>
          </cell>
          <cell r="B1017" t="str">
            <v>M</v>
          </cell>
          <cell r="C1017">
            <v>11</v>
          </cell>
          <cell r="D1017">
            <v>14</v>
          </cell>
          <cell r="E1017">
            <v>890</v>
          </cell>
        </row>
        <row r="1018">
          <cell r="A1018" t="str">
            <v>M|011|015</v>
          </cell>
          <cell r="B1018" t="str">
            <v>M</v>
          </cell>
          <cell r="C1018">
            <v>11</v>
          </cell>
          <cell r="D1018">
            <v>15</v>
          </cell>
          <cell r="E1018">
            <v>891</v>
          </cell>
        </row>
        <row r="1019">
          <cell r="A1019" t="str">
            <v>M|011|016</v>
          </cell>
          <cell r="B1019" t="str">
            <v>M</v>
          </cell>
          <cell r="C1019">
            <v>11</v>
          </cell>
          <cell r="D1019">
            <v>16</v>
          </cell>
          <cell r="E1019">
            <v>892</v>
          </cell>
        </row>
        <row r="1020">
          <cell r="A1020" t="str">
            <v>M|011|017</v>
          </cell>
          <cell r="B1020" t="str">
            <v>M</v>
          </cell>
          <cell r="C1020">
            <v>11</v>
          </cell>
          <cell r="D1020">
            <v>17</v>
          </cell>
          <cell r="E1020">
            <v>894</v>
          </cell>
        </row>
        <row r="1021">
          <cell r="A1021" t="str">
            <v>M|011|018</v>
          </cell>
          <cell r="B1021" t="str">
            <v>M</v>
          </cell>
          <cell r="C1021">
            <v>11</v>
          </cell>
          <cell r="D1021">
            <v>18</v>
          </cell>
          <cell r="E1021">
            <v>895</v>
          </cell>
        </row>
        <row r="1022">
          <cell r="A1022" t="str">
            <v>M|011|019</v>
          </cell>
          <cell r="B1022" t="str">
            <v>M</v>
          </cell>
          <cell r="C1022">
            <v>11</v>
          </cell>
          <cell r="D1022">
            <v>19</v>
          </cell>
          <cell r="E1022">
            <v>897</v>
          </cell>
        </row>
        <row r="1023">
          <cell r="A1023" t="str">
            <v>M|011|020</v>
          </cell>
          <cell r="B1023" t="str">
            <v>M</v>
          </cell>
          <cell r="C1023">
            <v>11</v>
          </cell>
          <cell r="D1023">
            <v>20</v>
          </cell>
          <cell r="E1023">
            <v>898</v>
          </cell>
        </row>
        <row r="1024">
          <cell r="A1024" t="str">
            <v>M|011|021</v>
          </cell>
          <cell r="B1024" t="str">
            <v>M</v>
          </cell>
          <cell r="C1024">
            <v>11</v>
          </cell>
          <cell r="D1024">
            <v>21</v>
          </cell>
          <cell r="E1024">
            <v>900</v>
          </cell>
        </row>
        <row r="1025">
          <cell r="A1025" t="str">
            <v>M|011|022</v>
          </cell>
          <cell r="B1025" t="str">
            <v>M</v>
          </cell>
          <cell r="C1025">
            <v>11</v>
          </cell>
          <cell r="D1025">
            <v>22</v>
          </cell>
          <cell r="E1025">
            <v>901</v>
          </cell>
        </row>
        <row r="1026">
          <cell r="A1026" t="str">
            <v>M|011|023</v>
          </cell>
          <cell r="B1026" t="str">
            <v>M</v>
          </cell>
          <cell r="C1026">
            <v>11</v>
          </cell>
          <cell r="D1026">
            <v>23</v>
          </cell>
          <cell r="E1026">
            <v>903</v>
          </cell>
        </row>
        <row r="1027">
          <cell r="A1027" t="str">
            <v>M|011|024</v>
          </cell>
          <cell r="B1027" t="str">
            <v>M</v>
          </cell>
          <cell r="C1027">
            <v>11</v>
          </cell>
          <cell r="D1027">
            <v>24</v>
          </cell>
          <cell r="E1027">
            <v>905</v>
          </cell>
        </row>
        <row r="1028">
          <cell r="A1028" t="str">
            <v>M|011|025</v>
          </cell>
          <cell r="B1028" t="str">
            <v>M</v>
          </cell>
          <cell r="C1028">
            <v>11</v>
          </cell>
          <cell r="D1028">
            <v>25</v>
          </cell>
          <cell r="E1028">
            <v>907</v>
          </cell>
        </row>
        <row r="1029">
          <cell r="A1029" t="str">
            <v>M|011|026</v>
          </cell>
          <cell r="B1029" t="str">
            <v>M</v>
          </cell>
          <cell r="C1029">
            <v>11</v>
          </cell>
          <cell r="D1029">
            <v>26</v>
          </cell>
          <cell r="E1029">
            <v>908</v>
          </cell>
        </row>
        <row r="1030">
          <cell r="A1030" t="str">
            <v>M|011|027</v>
          </cell>
          <cell r="B1030" t="str">
            <v>M</v>
          </cell>
          <cell r="C1030">
            <v>11</v>
          </cell>
          <cell r="D1030">
            <v>27</v>
          </cell>
          <cell r="E1030">
            <v>910</v>
          </cell>
        </row>
        <row r="1031">
          <cell r="A1031" t="str">
            <v>M|011|028</v>
          </cell>
          <cell r="B1031" t="str">
            <v>M</v>
          </cell>
          <cell r="C1031">
            <v>11</v>
          </cell>
          <cell r="D1031">
            <v>28</v>
          </cell>
          <cell r="E1031">
            <v>912</v>
          </cell>
        </row>
        <row r="1032">
          <cell r="A1032" t="str">
            <v>M|011|029</v>
          </cell>
          <cell r="B1032" t="str">
            <v>M</v>
          </cell>
          <cell r="C1032">
            <v>11</v>
          </cell>
          <cell r="D1032">
            <v>29</v>
          </cell>
          <cell r="E1032">
            <v>914</v>
          </cell>
        </row>
        <row r="1033">
          <cell r="A1033" t="str">
            <v>M|011|030</v>
          </cell>
          <cell r="B1033" t="str">
            <v>M</v>
          </cell>
          <cell r="C1033">
            <v>11</v>
          </cell>
          <cell r="D1033">
            <v>30</v>
          </cell>
          <cell r="E1033">
            <v>916</v>
          </cell>
        </row>
        <row r="1034">
          <cell r="A1034" t="str">
            <v>M|011|031</v>
          </cell>
          <cell r="B1034" t="str">
            <v>M</v>
          </cell>
          <cell r="C1034">
            <v>11</v>
          </cell>
          <cell r="D1034">
            <v>31</v>
          </cell>
          <cell r="E1034">
            <v>918</v>
          </cell>
        </row>
        <row r="1035">
          <cell r="A1035" t="str">
            <v>M|011|032</v>
          </cell>
          <cell r="B1035" t="str">
            <v>M</v>
          </cell>
          <cell r="C1035">
            <v>11</v>
          </cell>
          <cell r="D1035">
            <v>32</v>
          </cell>
          <cell r="E1035">
            <v>920</v>
          </cell>
        </row>
        <row r="1036">
          <cell r="A1036" t="str">
            <v>M|011|033</v>
          </cell>
          <cell r="B1036" t="str">
            <v>M</v>
          </cell>
          <cell r="C1036">
            <v>11</v>
          </cell>
          <cell r="D1036">
            <v>33</v>
          </cell>
          <cell r="E1036">
            <v>923</v>
          </cell>
        </row>
        <row r="1037">
          <cell r="A1037" t="str">
            <v>M|011|034</v>
          </cell>
          <cell r="B1037" t="str">
            <v>M</v>
          </cell>
          <cell r="C1037">
            <v>11</v>
          </cell>
          <cell r="D1037">
            <v>34</v>
          </cell>
          <cell r="E1037">
            <v>925</v>
          </cell>
        </row>
        <row r="1038">
          <cell r="A1038" t="str">
            <v>M|011|035</v>
          </cell>
          <cell r="B1038" t="str">
            <v>M</v>
          </cell>
          <cell r="C1038">
            <v>11</v>
          </cell>
          <cell r="D1038">
            <v>35</v>
          </cell>
          <cell r="E1038">
            <v>927</v>
          </cell>
        </row>
        <row r="1039">
          <cell r="A1039" t="str">
            <v>M|011|036</v>
          </cell>
          <cell r="B1039" t="str">
            <v>M</v>
          </cell>
          <cell r="C1039">
            <v>11</v>
          </cell>
          <cell r="D1039">
            <v>36</v>
          </cell>
          <cell r="E1039">
            <v>930</v>
          </cell>
        </row>
        <row r="1040">
          <cell r="A1040" t="str">
            <v>M|011|037</v>
          </cell>
          <cell r="B1040" t="str">
            <v>M</v>
          </cell>
          <cell r="C1040">
            <v>11</v>
          </cell>
          <cell r="D1040">
            <v>37</v>
          </cell>
          <cell r="E1040">
            <v>932</v>
          </cell>
        </row>
        <row r="1041">
          <cell r="A1041" t="str">
            <v>M|011|038</v>
          </cell>
          <cell r="B1041" t="str">
            <v>M</v>
          </cell>
          <cell r="C1041">
            <v>11</v>
          </cell>
          <cell r="D1041">
            <v>38</v>
          </cell>
          <cell r="E1041">
            <v>934</v>
          </cell>
        </row>
        <row r="1042">
          <cell r="A1042" t="str">
            <v>M|011|039</v>
          </cell>
          <cell r="B1042" t="str">
            <v>M</v>
          </cell>
          <cell r="C1042">
            <v>11</v>
          </cell>
          <cell r="D1042">
            <v>39</v>
          </cell>
          <cell r="E1042">
            <v>937</v>
          </cell>
        </row>
        <row r="1043">
          <cell r="A1043" t="str">
            <v>M|011|040</v>
          </cell>
          <cell r="B1043" t="str">
            <v>M</v>
          </cell>
          <cell r="C1043">
            <v>11</v>
          </cell>
          <cell r="D1043">
            <v>40</v>
          </cell>
          <cell r="E1043">
            <v>940</v>
          </cell>
        </row>
        <row r="1044">
          <cell r="A1044" t="str">
            <v>M|011|041</v>
          </cell>
          <cell r="B1044" t="str">
            <v>M</v>
          </cell>
          <cell r="C1044">
            <v>11</v>
          </cell>
          <cell r="D1044">
            <v>41</v>
          </cell>
          <cell r="E1044">
            <v>942</v>
          </cell>
        </row>
        <row r="1045">
          <cell r="A1045" t="str">
            <v>M|011|042</v>
          </cell>
          <cell r="B1045" t="str">
            <v>M</v>
          </cell>
          <cell r="C1045">
            <v>11</v>
          </cell>
          <cell r="D1045">
            <v>42</v>
          </cell>
          <cell r="E1045">
            <v>945</v>
          </cell>
        </row>
        <row r="1046">
          <cell r="A1046" t="str">
            <v>M|011|043</v>
          </cell>
          <cell r="B1046" t="str">
            <v>M</v>
          </cell>
          <cell r="C1046">
            <v>11</v>
          </cell>
          <cell r="D1046">
            <v>43</v>
          </cell>
          <cell r="E1046">
            <v>948</v>
          </cell>
        </row>
        <row r="1047">
          <cell r="A1047" t="str">
            <v>M|011|044</v>
          </cell>
          <cell r="B1047" t="str">
            <v>M</v>
          </cell>
          <cell r="C1047">
            <v>11</v>
          </cell>
          <cell r="D1047">
            <v>44</v>
          </cell>
          <cell r="E1047">
            <v>950</v>
          </cell>
        </row>
        <row r="1048">
          <cell r="A1048" t="str">
            <v>M|011|045</v>
          </cell>
          <cell r="B1048" t="str">
            <v>M</v>
          </cell>
          <cell r="C1048">
            <v>11</v>
          </cell>
          <cell r="D1048">
            <v>45</v>
          </cell>
          <cell r="E1048">
            <v>953</v>
          </cell>
        </row>
        <row r="1049">
          <cell r="A1049" t="str">
            <v>M|011|046</v>
          </cell>
          <cell r="B1049" t="str">
            <v>M</v>
          </cell>
          <cell r="C1049">
            <v>11</v>
          </cell>
          <cell r="D1049">
            <v>46</v>
          </cell>
          <cell r="E1049">
            <v>956</v>
          </cell>
        </row>
        <row r="1050">
          <cell r="A1050" t="str">
            <v>M|011|047</v>
          </cell>
          <cell r="B1050" t="str">
            <v>M</v>
          </cell>
          <cell r="C1050">
            <v>11</v>
          </cell>
          <cell r="D1050">
            <v>47</v>
          </cell>
          <cell r="E1050">
            <v>959</v>
          </cell>
        </row>
        <row r="1051">
          <cell r="A1051" t="str">
            <v>M|011|048</v>
          </cell>
          <cell r="B1051" t="str">
            <v>M</v>
          </cell>
          <cell r="C1051">
            <v>11</v>
          </cell>
          <cell r="D1051">
            <v>48</v>
          </cell>
          <cell r="E1051">
            <v>962</v>
          </cell>
        </row>
        <row r="1052">
          <cell r="A1052" t="str">
            <v>M|011|049</v>
          </cell>
          <cell r="B1052" t="str">
            <v>M</v>
          </cell>
          <cell r="C1052">
            <v>11</v>
          </cell>
          <cell r="D1052">
            <v>49</v>
          </cell>
          <cell r="E1052">
            <v>965</v>
          </cell>
        </row>
        <row r="1053">
          <cell r="A1053" t="str">
            <v>M|011|050</v>
          </cell>
          <cell r="B1053" t="str">
            <v>M</v>
          </cell>
          <cell r="C1053">
            <v>11</v>
          </cell>
          <cell r="D1053">
            <v>50</v>
          </cell>
          <cell r="E1053">
            <v>968</v>
          </cell>
        </row>
        <row r="1054">
          <cell r="A1054" t="str">
            <v>M|011|051</v>
          </cell>
          <cell r="B1054" t="str">
            <v>M</v>
          </cell>
          <cell r="C1054">
            <v>11</v>
          </cell>
          <cell r="D1054">
            <v>51</v>
          </cell>
          <cell r="E1054">
            <v>971</v>
          </cell>
        </row>
        <row r="1055">
          <cell r="A1055" t="str">
            <v>M|011|052</v>
          </cell>
          <cell r="B1055" t="str">
            <v>M</v>
          </cell>
          <cell r="C1055">
            <v>11</v>
          </cell>
          <cell r="D1055">
            <v>52</v>
          </cell>
          <cell r="E1055">
            <v>974</v>
          </cell>
        </row>
        <row r="1056">
          <cell r="A1056" t="str">
            <v>M|011|053</v>
          </cell>
          <cell r="B1056" t="str">
            <v>M</v>
          </cell>
          <cell r="C1056">
            <v>11</v>
          </cell>
          <cell r="D1056">
            <v>53</v>
          </cell>
          <cell r="E1056">
            <v>977</v>
          </cell>
        </row>
        <row r="1057">
          <cell r="A1057" t="str">
            <v>M|011|054</v>
          </cell>
          <cell r="B1057" t="str">
            <v>M</v>
          </cell>
          <cell r="C1057">
            <v>11</v>
          </cell>
          <cell r="D1057">
            <v>54</v>
          </cell>
          <cell r="E1057">
            <v>981</v>
          </cell>
        </row>
        <row r="1058">
          <cell r="A1058" t="str">
            <v>M|011|055</v>
          </cell>
          <cell r="B1058" t="str">
            <v>M</v>
          </cell>
          <cell r="C1058">
            <v>11</v>
          </cell>
          <cell r="D1058">
            <v>55</v>
          </cell>
          <cell r="E1058">
            <v>984</v>
          </cell>
        </row>
        <row r="1059">
          <cell r="A1059" t="str">
            <v>M|011|056</v>
          </cell>
          <cell r="B1059" t="str">
            <v>M</v>
          </cell>
          <cell r="C1059">
            <v>11</v>
          </cell>
          <cell r="D1059">
            <v>56</v>
          </cell>
          <cell r="E1059">
            <v>987</v>
          </cell>
        </row>
        <row r="1060">
          <cell r="A1060" t="str">
            <v>M|011|057</v>
          </cell>
          <cell r="B1060" t="str">
            <v>M</v>
          </cell>
          <cell r="C1060">
            <v>11</v>
          </cell>
          <cell r="D1060">
            <v>57</v>
          </cell>
          <cell r="E1060">
            <v>990</v>
          </cell>
        </row>
        <row r="1061">
          <cell r="A1061" t="str">
            <v>M|011|058</v>
          </cell>
          <cell r="B1061" t="str">
            <v>M</v>
          </cell>
          <cell r="C1061">
            <v>11</v>
          </cell>
          <cell r="D1061">
            <v>58</v>
          </cell>
          <cell r="E1061">
            <v>993</v>
          </cell>
        </row>
        <row r="1062">
          <cell r="A1062" t="str">
            <v>M|011|059</v>
          </cell>
          <cell r="B1062" t="str">
            <v>M</v>
          </cell>
          <cell r="C1062">
            <v>11</v>
          </cell>
          <cell r="D1062">
            <v>59</v>
          </cell>
          <cell r="E1062">
            <v>996</v>
          </cell>
        </row>
        <row r="1063">
          <cell r="A1063" t="str">
            <v>M|011|060</v>
          </cell>
          <cell r="B1063" t="str">
            <v>M</v>
          </cell>
          <cell r="C1063">
            <v>11</v>
          </cell>
          <cell r="D1063">
            <v>60</v>
          </cell>
          <cell r="E1063">
            <v>999</v>
          </cell>
        </row>
        <row r="1064">
          <cell r="A1064" t="str">
            <v>M|011|061</v>
          </cell>
          <cell r="B1064" t="str">
            <v>M</v>
          </cell>
          <cell r="C1064">
            <v>11</v>
          </cell>
          <cell r="D1064">
            <v>61</v>
          </cell>
          <cell r="E1064">
            <v>1002</v>
          </cell>
        </row>
        <row r="1065">
          <cell r="A1065" t="str">
            <v>M|011|062</v>
          </cell>
          <cell r="B1065" t="str">
            <v>M</v>
          </cell>
          <cell r="C1065">
            <v>11</v>
          </cell>
          <cell r="D1065">
            <v>62</v>
          </cell>
          <cell r="E1065">
            <v>1005</v>
          </cell>
        </row>
        <row r="1066">
          <cell r="A1066" t="str">
            <v>M|011|063</v>
          </cell>
          <cell r="B1066" t="str">
            <v>M</v>
          </cell>
          <cell r="C1066">
            <v>11</v>
          </cell>
          <cell r="D1066">
            <v>63</v>
          </cell>
          <cell r="E1066">
            <v>1008</v>
          </cell>
        </row>
        <row r="1067">
          <cell r="A1067" t="str">
            <v>M|011|064</v>
          </cell>
          <cell r="B1067" t="str">
            <v>M</v>
          </cell>
          <cell r="C1067">
            <v>11</v>
          </cell>
          <cell r="D1067">
            <v>64</v>
          </cell>
          <cell r="E1067">
            <v>1011</v>
          </cell>
        </row>
        <row r="1068">
          <cell r="A1068" t="str">
            <v>M|011|065</v>
          </cell>
          <cell r="B1068" t="str">
            <v>M</v>
          </cell>
          <cell r="C1068">
            <v>11</v>
          </cell>
          <cell r="D1068">
            <v>65</v>
          </cell>
          <cell r="E1068">
            <v>1013</v>
          </cell>
        </row>
        <row r="1069">
          <cell r="A1069" t="str">
            <v>M|011|066</v>
          </cell>
          <cell r="B1069" t="str">
            <v>M</v>
          </cell>
          <cell r="C1069">
            <v>11</v>
          </cell>
          <cell r="D1069">
            <v>66</v>
          </cell>
          <cell r="E1069">
            <v>1016</v>
          </cell>
        </row>
        <row r="1070">
          <cell r="A1070" t="str">
            <v>M|011|067</v>
          </cell>
          <cell r="B1070" t="str">
            <v>M</v>
          </cell>
          <cell r="C1070">
            <v>11</v>
          </cell>
          <cell r="D1070">
            <v>67</v>
          </cell>
          <cell r="E1070">
            <v>1018</v>
          </cell>
        </row>
        <row r="1071">
          <cell r="A1071" t="str">
            <v>M|011|068</v>
          </cell>
          <cell r="B1071" t="str">
            <v>M</v>
          </cell>
          <cell r="C1071">
            <v>11</v>
          </cell>
          <cell r="D1071">
            <v>68</v>
          </cell>
          <cell r="E1071">
            <v>1020</v>
          </cell>
        </row>
        <row r="1072">
          <cell r="A1072" t="str">
            <v>M|011|069</v>
          </cell>
          <cell r="B1072" t="str">
            <v>M</v>
          </cell>
          <cell r="C1072">
            <v>11</v>
          </cell>
          <cell r="D1072">
            <v>69</v>
          </cell>
          <cell r="E1072">
            <v>1022</v>
          </cell>
        </row>
        <row r="1073">
          <cell r="A1073" t="str">
            <v>M|011|070</v>
          </cell>
          <cell r="B1073" t="str">
            <v>M</v>
          </cell>
          <cell r="C1073">
            <v>11</v>
          </cell>
          <cell r="D1073">
            <v>70</v>
          </cell>
          <cell r="E1073">
            <v>1024</v>
          </cell>
        </row>
        <row r="1074">
          <cell r="A1074" t="str">
            <v>M|011|071</v>
          </cell>
          <cell r="B1074" t="str">
            <v>M</v>
          </cell>
          <cell r="C1074">
            <v>11</v>
          </cell>
          <cell r="D1074">
            <v>71</v>
          </cell>
          <cell r="E1074">
            <v>1026</v>
          </cell>
        </row>
        <row r="1075">
          <cell r="A1075" t="str">
            <v>M|011|072</v>
          </cell>
          <cell r="B1075" t="str">
            <v>M</v>
          </cell>
          <cell r="C1075">
            <v>11</v>
          </cell>
          <cell r="D1075">
            <v>72</v>
          </cell>
          <cell r="E1075">
            <v>1028</v>
          </cell>
        </row>
        <row r="1076">
          <cell r="A1076" t="str">
            <v>M|011|073</v>
          </cell>
          <cell r="B1076" t="str">
            <v>M</v>
          </cell>
          <cell r="C1076">
            <v>11</v>
          </cell>
          <cell r="D1076">
            <v>73</v>
          </cell>
          <cell r="E1076">
            <v>1029</v>
          </cell>
        </row>
        <row r="1077">
          <cell r="A1077" t="str">
            <v>M|011|074</v>
          </cell>
          <cell r="B1077" t="str">
            <v>M</v>
          </cell>
          <cell r="C1077">
            <v>11</v>
          </cell>
          <cell r="D1077">
            <v>74</v>
          </cell>
          <cell r="E1077">
            <v>1031</v>
          </cell>
        </row>
        <row r="1078">
          <cell r="A1078" t="str">
            <v>M|011|075</v>
          </cell>
          <cell r="B1078" t="str">
            <v>M</v>
          </cell>
          <cell r="C1078">
            <v>11</v>
          </cell>
          <cell r="D1078">
            <v>75</v>
          </cell>
          <cell r="E1078">
            <v>1032</v>
          </cell>
        </row>
        <row r="1079">
          <cell r="A1079" t="str">
            <v>M|011|076</v>
          </cell>
          <cell r="B1079" t="str">
            <v>M</v>
          </cell>
          <cell r="C1079">
            <v>11</v>
          </cell>
          <cell r="D1079">
            <v>76</v>
          </cell>
          <cell r="E1079">
            <v>1033</v>
          </cell>
        </row>
        <row r="1080">
          <cell r="A1080" t="str">
            <v>M|011|077</v>
          </cell>
          <cell r="B1080" t="str">
            <v>M</v>
          </cell>
          <cell r="C1080">
            <v>11</v>
          </cell>
          <cell r="D1080">
            <v>77</v>
          </cell>
          <cell r="E1080">
            <v>1034</v>
          </cell>
        </row>
        <row r="1081">
          <cell r="A1081" t="str">
            <v>M|011|078</v>
          </cell>
          <cell r="B1081" t="str">
            <v>M</v>
          </cell>
          <cell r="C1081">
            <v>11</v>
          </cell>
          <cell r="D1081">
            <v>78</v>
          </cell>
          <cell r="E1081">
            <v>1034</v>
          </cell>
        </row>
        <row r="1082">
          <cell r="A1082" t="str">
            <v>M|011|079</v>
          </cell>
          <cell r="B1082" t="str">
            <v>M</v>
          </cell>
          <cell r="C1082">
            <v>11</v>
          </cell>
          <cell r="D1082">
            <v>79</v>
          </cell>
          <cell r="E1082">
            <v>1034</v>
          </cell>
        </row>
        <row r="1083">
          <cell r="A1083" t="str">
            <v>M|011|080</v>
          </cell>
          <cell r="B1083" t="str">
            <v>M</v>
          </cell>
          <cell r="C1083">
            <v>11</v>
          </cell>
          <cell r="D1083">
            <v>80</v>
          </cell>
          <cell r="E1083">
            <v>1032</v>
          </cell>
        </row>
        <row r="1084">
          <cell r="A1084" t="str">
            <v>M|011|081</v>
          </cell>
          <cell r="B1084" t="str">
            <v>M</v>
          </cell>
          <cell r="C1084">
            <v>11</v>
          </cell>
          <cell r="D1084">
            <v>81</v>
          </cell>
          <cell r="E1084">
            <v>1029</v>
          </cell>
        </row>
        <row r="1085">
          <cell r="A1085" t="str">
            <v>M|011|082</v>
          </cell>
          <cell r="B1085" t="str">
            <v>M</v>
          </cell>
          <cell r="C1085">
            <v>11</v>
          </cell>
          <cell r="D1085">
            <v>82</v>
          </cell>
          <cell r="E1085">
            <v>1024</v>
          </cell>
        </row>
        <row r="1086">
          <cell r="A1086" t="str">
            <v>M|011|083</v>
          </cell>
          <cell r="B1086" t="str">
            <v>M</v>
          </cell>
          <cell r="C1086">
            <v>11</v>
          </cell>
          <cell r="D1086">
            <v>83</v>
          </cell>
          <cell r="E1086">
            <v>1015</v>
          </cell>
        </row>
        <row r="1087">
          <cell r="A1087" t="str">
            <v>M|011|084</v>
          </cell>
          <cell r="B1087" t="str">
            <v>M</v>
          </cell>
          <cell r="C1087">
            <v>11</v>
          </cell>
          <cell r="D1087">
            <v>84</v>
          </cell>
          <cell r="E1087">
            <v>1030</v>
          </cell>
        </row>
        <row r="1088">
          <cell r="A1088" t="str">
            <v>M|012|000</v>
          </cell>
          <cell r="B1088" t="str">
            <v>M</v>
          </cell>
          <cell r="C1088">
            <v>12</v>
          </cell>
          <cell r="D1088">
            <v>0</v>
          </cell>
          <cell r="E1088">
            <v>875</v>
          </cell>
        </row>
        <row r="1089">
          <cell r="A1089" t="str">
            <v>M|012|001</v>
          </cell>
          <cell r="B1089" t="str">
            <v>M</v>
          </cell>
          <cell r="C1089">
            <v>12</v>
          </cell>
          <cell r="D1089">
            <v>1</v>
          </cell>
          <cell r="E1089">
            <v>876</v>
          </cell>
        </row>
        <row r="1090">
          <cell r="A1090" t="str">
            <v>M|012|002</v>
          </cell>
          <cell r="B1090" t="str">
            <v>M</v>
          </cell>
          <cell r="C1090">
            <v>12</v>
          </cell>
          <cell r="D1090">
            <v>2</v>
          </cell>
          <cell r="E1090">
            <v>877</v>
          </cell>
        </row>
        <row r="1091">
          <cell r="A1091" t="str">
            <v>M|012|003</v>
          </cell>
          <cell r="B1091" t="str">
            <v>M</v>
          </cell>
          <cell r="C1091">
            <v>12</v>
          </cell>
          <cell r="D1091">
            <v>3</v>
          </cell>
          <cell r="E1091">
            <v>878</v>
          </cell>
        </row>
        <row r="1092">
          <cell r="A1092" t="str">
            <v>M|012|004</v>
          </cell>
          <cell r="B1092" t="str">
            <v>M</v>
          </cell>
          <cell r="C1092">
            <v>12</v>
          </cell>
          <cell r="D1092">
            <v>4</v>
          </cell>
          <cell r="E1092">
            <v>879</v>
          </cell>
        </row>
        <row r="1093">
          <cell r="A1093" t="str">
            <v>M|012|005</v>
          </cell>
          <cell r="B1093" t="str">
            <v>M</v>
          </cell>
          <cell r="C1093">
            <v>12</v>
          </cell>
          <cell r="D1093">
            <v>5</v>
          </cell>
          <cell r="E1093">
            <v>881</v>
          </cell>
        </row>
        <row r="1094">
          <cell r="A1094" t="str">
            <v>M|012|006</v>
          </cell>
          <cell r="B1094" t="str">
            <v>M</v>
          </cell>
          <cell r="C1094">
            <v>12</v>
          </cell>
          <cell r="D1094">
            <v>6</v>
          </cell>
          <cell r="E1094">
            <v>882</v>
          </cell>
        </row>
        <row r="1095">
          <cell r="A1095" t="str">
            <v>M|012|007</v>
          </cell>
          <cell r="B1095" t="str">
            <v>M</v>
          </cell>
          <cell r="C1095">
            <v>12</v>
          </cell>
          <cell r="D1095">
            <v>7</v>
          </cell>
          <cell r="E1095">
            <v>883</v>
          </cell>
        </row>
        <row r="1096">
          <cell r="A1096" t="str">
            <v>M|012|008</v>
          </cell>
          <cell r="B1096" t="str">
            <v>M</v>
          </cell>
          <cell r="C1096">
            <v>12</v>
          </cell>
          <cell r="D1096">
            <v>8</v>
          </cell>
          <cell r="E1096">
            <v>884</v>
          </cell>
        </row>
        <row r="1097">
          <cell r="A1097" t="str">
            <v>M|012|009</v>
          </cell>
          <cell r="B1097" t="str">
            <v>M</v>
          </cell>
          <cell r="C1097">
            <v>12</v>
          </cell>
          <cell r="D1097">
            <v>9</v>
          </cell>
          <cell r="E1097">
            <v>885</v>
          </cell>
        </row>
        <row r="1098">
          <cell r="A1098" t="str">
            <v>M|012|010</v>
          </cell>
          <cell r="B1098" t="str">
            <v>M</v>
          </cell>
          <cell r="C1098">
            <v>12</v>
          </cell>
          <cell r="D1098">
            <v>10</v>
          </cell>
          <cell r="E1098">
            <v>886</v>
          </cell>
        </row>
        <row r="1099">
          <cell r="A1099" t="str">
            <v>M|012|011</v>
          </cell>
          <cell r="B1099" t="str">
            <v>M</v>
          </cell>
          <cell r="C1099">
            <v>12</v>
          </cell>
          <cell r="D1099">
            <v>11</v>
          </cell>
          <cell r="E1099">
            <v>887</v>
          </cell>
        </row>
        <row r="1100">
          <cell r="A1100" t="str">
            <v>M|012|012</v>
          </cell>
          <cell r="B1100" t="str">
            <v>M</v>
          </cell>
          <cell r="C1100">
            <v>12</v>
          </cell>
          <cell r="D1100">
            <v>12</v>
          </cell>
          <cell r="E1100">
            <v>888</v>
          </cell>
        </row>
        <row r="1101">
          <cell r="A1101" t="str">
            <v>M|012|013</v>
          </cell>
          <cell r="B1101" t="str">
            <v>M</v>
          </cell>
          <cell r="C1101">
            <v>12</v>
          </cell>
          <cell r="D1101">
            <v>13</v>
          </cell>
          <cell r="E1101">
            <v>890</v>
          </cell>
        </row>
        <row r="1102">
          <cell r="A1102" t="str">
            <v>M|012|014</v>
          </cell>
          <cell r="B1102" t="str">
            <v>M</v>
          </cell>
          <cell r="C1102">
            <v>12</v>
          </cell>
          <cell r="D1102">
            <v>14</v>
          </cell>
          <cell r="E1102">
            <v>891</v>
          </cell>
        </row>
        <row r="1103">
          <cell r="A1103" t="str">
            <v>M|012|015</v>
          </cell>
          <cell r="B1103" t="str">
            <v>M</v>
          </cell>
          <cell r="C1103">
            <v>12</v>
          </cell>
          <cell r="D1103">
            <v>15</v>
          </cell>
          <cell r="E1103">
            <v>892</v>
          </cell>
        </row>
        <row r="1104">
          <cell r="A1104" t="str">
            <v>M|012|016</v>
          </cell>
          <cell r="B1104" t="str">
            <v>M</v>
          </cell>
          <cell r="C1104">
            <v>12</v>
          </cell>
          <cell r="D1104">
            <v>16</v>
          </cell>
          <cell r="E1104">
            <v>894</v>
          </cell>
        </row>
        <row r="1105">
          <cell r="A1105" t="str">
            <v>M|012|017</v>
          </cell>
          <cell r="B1105" t="str">
            <v>M</v>
          </cell>
          <cell r="C1105">
            <v>12</v>
          </cell>
          <cell r="D1105">
            <v>17</v>
          </cell>
          <cell r="E1105">
            <v>895</v>
          </cell>
        </row>
        <row r="1106">
          <cell r="A1106" t="str">
            <v>M|012|018</v>
          </cell>
          <cell r="B1106" t="str">
            <v>M</v>
          </cell>
          <cell r="C1106">
            <v>12</v>
          </cell>
          <cell r="D1106">
            <v>18</v>
          </cell>
          <cell r="E1106">
            <v>897</v>
          </cell>
        </row>
        <row r="1107">
          <cell r="A1107" t="str">
            <v>M|012|019</v>
          </cell>
          <cell r="B1107" t="str">
            <v>M</v>
          </cell>
          <cell r="C1107">
            <v>12</v>
          </cell>
          <cell r="D1107">
            <v>19</v>
          </cell>
          <cell r="E1107">
            <v>898</v>
          </cell>
        </row>
        <row r="1108">
          <cell r="A1108" t="str">
            <v>M|012|020</v>
          </cell>
          <cell r="B1108" t="str">
            <v>M</v>
          </cell>
          <cell r="C1108">
            <v>12</v>
          </cell>
          <cell r="D1108">
            <v>20</v>
          </cell>
          <cell r="E1108">
            <v>900</v>
          </cell>
        </row>
        <row r="1109">
          <cell r="A1109" t="str">
            <v>M|012|021</v>
          </cell>
          <cell r="B1109" t="str">
            <v>M</v>
          </cell>
          <cell r="C1109">
            <v>12</v>
          </cell>
          <cell r="D1109">
            <v>21</v>
          </cell>
          <cell r="E1109">
            <v>901</v>
          </cell>
        </row>
        <row r="1110">
          <cell r="A1110" t="str">
            <v>M|012|022</v>
          </cell>
          <cell r="B1110" t="str">
            <v>M</v>
          </cell>
          <cell r="C1110">
            <v>12</v>
          </cell>
          <cell r="D1110">
            <v>22</v>
          </cell>
          <cell r="E1110">
            <v>903</v>
          </cell>
        </row>
        <row r="1111">
          <cell r="A1111" t="str">
            <v>M|012|023</v>
          </cell>
          <cell r="B1111" t="str">
            <v>M</v>
          </cell>
          <cell r="C1111">
            <v>12</v>
          </cell>
          <cell r="D1111">
            <v>23</v>
          </cell>
          <cell r="E1111">
            <v>905</v>
          </cell>
        </row>
        <row r="1112">
          <cell r="A1112" t="str">
            <v>M|012|024</v>
          </cell>
          <cell r="B1112" t="str">
            <v>M</v>
          </cell>
          <cell r="C1112">
            <v>12</v>
          </cell>
          <cell r="D1112">
            <v>24</v>
          </cell>
          <cell r="E1112">
            <v>907</v>
          </cell>
        </row>
        <row r="1113">
          <cell r="A1113" t="str">
            <v>M|012|025</v>
          </cell>
          <cell r="B1113" t="str">
            <v>M</v>
          </cell>
          <cell r="C1113">
            <v>12</v>
          </cell>
          <cell r="D1113">
            <v>25</v>
          </cell>
          <cell r="E1113">
            <v>908</v>
          </cell>
        </row>
        <row r="1114">
          <cell r="A1114" t="str">
            <v>M|012|026</v>
          </cell>
          <cell r="B1114" t="str">
            <v>M</v>
          </cell>
          <cell r="C1114">
            <v>12</v>
          </cell>
          <cell r="D1114">
            <v>26</v>
          </cell>
          <cell r="E1114">
            <v>910</v>
          </cell>
        </row>
        <row r="1115">
          <cell r="A1115" t="str">
            <v>M|012|027</v>
          </cell>
          <cell r="B1115" t="str">
            <v>M</v>
          </cell>
          <cell r="C1115">
            <v>12</v>
          </cell>
          <cell r="D1115">
            <v>27</v>
          </cell>
          <cell r="E1115">
            <v>912</v>
          </cell>
        </row>
        <row r="1116">
          <cell r="A1116" t="str">
            <v>M|012|028</v>
          </cell>
          <cell r="B1116" t="str">
            <v>M</v>
          </cell>
          <cell r="C1116">
            <v>12</v>
          </cell>
          <cell r="D1116">
            <v>28</v>
          </cell>
          <cell r="E1116">
            <v>914</v>
          </cell>
        </row>
        <row r="1117">
          <cell r="A1117" t="str">
            <v>M|012|029</v>
          </cell>
          <cell r="B1117" t="str">
            <v>M</v>
          </cell>
          <cell r="C1117">
            <v>12</v>
          </cell>
          <cell r="D1117">
            <v>29</v>
          </cell>
          <cell r="E1117">
            <v>916</v>
          </cell>
        </row>
        <row r="1118">
          <cell r="A1118" t="str">
            <v>M|012|030</v>
          </cell>
          <cell r="B1118" t="str">
            <v>M</v>
          </cell>
          <cell r="C1118">
            <v>12</v>
          </cell>
          <cell r="D1118">
            <v>30</v>
          </cell>
          <cell r="E1118">
            <v>918</v>
          </cell>
        </row>
        <row r="1119">
          <cell r="A1119" t="str">
            <v>M|012|031</v>
          </cell>
          <cell r="B1119" t="str">
            <v>M</v>
          </cell>
          <cell r="C1119">
            <v>12</v>
          </cell>
          <cell r="D1119">
            <v>31</v>
          </cell>
          <cell r="E1119">
            <v>920</v>
          </cell>
        </row>
        <row r="1120">
          <cell r="A1120" t="str">
            <v>M|012|032</v>
          </cell>
          <cell r="B1120" t="str">
            <v>M</v>
          </cell>
          <cell r="C1120">
            <v>12</v>
          </cell>
          <cell r="D1120">
            <v>32</v>
          </cell>
          <cell r="E1120">
            <v>923</v>
          </cell>
        </row>
        <row r="1121">
          <cell r="A1121" t="str">
            <v>M|012|033</v>
          </cell>
          <cell r="B1121" t="str">
            <v>M</v>
          </cell>
          <cell r="C1121">
            <v>12</v>
          </cell>
          <cell r="D1121">
            <v>33</v>
          </cell>
          <cell r="E1121">
            <v>925</v>
          </cell>
        </row>
        <row r="1122">
          <cell r="A1122" t="str">
            <v>M|012|034</v>
          </cell>
          <cell r="B1122" t="str">
            <v>M</v>
          </cell>
          <cell r="C1122">
            <v>12</v>
          </cell>
          <cell r="D1122">
            <v>34</v>
          </cell>
          <cell r="E1122">
            <v>927</v>
          </cell>
        </row>
        <row r="1123">
          <cell r="A1123" t="str">
            <v>M|012|035</v>
          </cell>
          <cell r="B1123" t="str">
            <v>M</v>
          </cell>
          <cell r="C1123">
            <v>12</v>
          </cell>
          <cell r="D1123">
            <v>35</v>
          </cell>
          <cell r="E1123">
            <v>930</v>
          </cell>
        </row>
        <row r="1124">
          <cell r="A1124" t="str">
            <v>M|012|036</v>
          </cell>
          <cell r="B1124" t="str">
            <v>M</v>
          </cell>
          <cell r="C1124">
            <v>12</v>
          </cell>
          <cell r="D1124">
            <v>36</v>
          </cell>
          <cell r="E1124">
            <v>932</v>
          </cell>
        </row>
        <row r="1125">
          <cell r="A1125" t="str">
            <v>M|012|037</v>
          </cell>
          <cell r="B1125" t="str">
            <v>M</v>
          </cell>
          <cell r="C1125">
            <v>12</v>
          </cell>
          <cell r="D1125">
            <v>37</v>
          </cell>
          <cell r="E1125">
            <v>934</v>
          </cell>
        </row>
        <row r="1126">
          <cell r="A1126" t="str">
            <v>M|012|038</v>
          </cell>
          <cell r="B1126" t="str">
            <v>M</v>
          </cell>
          <cell r="C1126">
            <v>12</v>
          </cell>
          <cell r="D1126">
            <v>38</v>
          </cell>
          <cell r="E1126">
            <v>937</v>
          </cell>
        </row>
        <row r="1127">
          <cell r="A1127" t="str">
            <v>M|012|039</v>
          </cell>
          <cell r="B1127" t="str">
            <v>M</v>
          </cell>
          <cell r="C1127">
            <v>12</v>
          </cell>
          <cell r="D1127">
            <v>39</v>
          </cell>
          <cell r="E1127">
            <v>940</v>
          </cell>
        </row>
        <row r="1128">
          <cell r="A1128" t="str">
            <v>M|012|040</v>
          </cell>
          <cell r="B1128" t="str">
            <v>M</v>
          </cell>
          <cell r="C1128">
            <v>12</v>
          </cell>
          <cell r="D1128">
            <v>40</v>
          </cell>
          <cell r="E1128">
            <v>942</v>
          </cell>
        </row>
        <row r="1129">
          <cell r="A1129" t="str">
            <v>M|012|041</v>
          </cell>
          <cell r="B1129" t="str">
            <v>M</v>
          </cell>
          <cell r="C1129">
            <v>12</v>
          </cell>
          <cell r="D1129">
            <v>41</v>
          </cell>
          <cell r="E1129">
            <v>945</v>
          </cell>
        </row>
        <row r="1130">
          <cell r="A1130" t="str">
            <v>M|012|042</v>
          </cell>
          <cell r="B1130" t="str">
            <v>M</v>
          </cell>
          <cell r="C1130">
            <v>12</v>
          </cell>
          <cell r="D1130">
            <v>42</v>
          </cell>
          <cell r="E1130">
            <v>948</v>
          </cell>
        </row>
        <row r="1131">
          <cell r="A1131" t="str">
            <v>M|012|043</v>
          </cell>
          <cell r="B1131" t="str">
            <v>M</v>
          </cell>
          <cell r="C1131">
            <v>12</v>
          </cell>
          <cell r="D1131">
            <v>43</v>
          </cell>
          <cell r="E1131">
            <v>950</v>
          </cell>
        </row>
        <row r="1132">
          <cell r="A1132" t="str">
            <v>M|012|044</v>
          </cell>
          <cell r="B1132" t="str">
            <v>M</v>
          </cell>
          <cell r="C1132">
            <v>12</v>
          </cell>
          <cell r="D1132">
            <v>44</v>
          </cell>
          <cell r="E1132">
            <v>953</v>
          </cell>
        </row>
        <row r="1133">
          <cell r="A1133" t="str">
            <v>M|012|045</v>
          </cell>
          <cell r="B1133" t="str">
            <v>M</v>
          </cell>
          <cell r="C1133">
            <v>12</v>
          </cell>
          <cell r="D1133">
            <v>45</v>
          </cell>
          <cell r="E1133">
            <v>956</v>
          </cell>
        </row>
        <row r="1134">
          <cell r="A1134" t="str">
            <v>M|012|046</v>
          </cell>
          <cell r="B1134" t="str">
            <v>M</v>
          </cell>
          <cell r="C1134">
            <v>12</v>
          </cell>
          <cell r="D1134">
            <v>46</v>
          </cell>
          <cell r="E1134">
            <v>959</v>
          </cell>
        </row>
        <row r="1135">
          <cell r="A1135" t="str">
            <v>M|012|047</v>
          </cell>
          <cell r="B1135" t="str">
            <v>M</v>
          </cell>
          <cell r="C1135">
            <v>12</v>
          </cell>
          <cell r="D1135">
            <v>47</v>
          </cell>
          <cell r="E1135">
            <v>962</v>
          </cell>
        </row>
        <row r="1136">
          <cell r="A1136" t="str">
            <v>M|012|048</v>
          </cell>
          <cell r="B1136" t="str">
            <v>M</v>
          </cell>
          <cell r="C1136">
            <v>12</v>
          </cell>
          <cell r="D1136">
            <v>48</v>
          </cell>
          <cell r="E1136">
            <v>965</v>
          </cell>
        </row>
        <row r="1137">
          <cell r="A1137" t="str">
            <v>M|012|049</v>
          </cell>
          <cell r="B1137" t="str">
            <v>M</v>
          </cell>
          <cell r="C1137">
            <v>12</v>
          </cell>
          <cell r="D1137">
            <v>49</v>
          </cell>
          <cell r="E1137">
            <v>968</v>
          </cell>
        </row>
        <row r="1138">
          <cell r="A1138" t="str">
            <v>M|012|050</v>
          </cell>
          <cell r="B1138" t="str">
            <v>M</v>
          </cell>
          <cell r="C1138">
            <v>12</v>
          </cell>
          <cell r="D1138">
            <v>50</v>
          </cell>
          <cell r="E1138">
            <v>971</v>
          </cell>
        </row>
        <row r="1139">
          <cell r="A1139" t="str">
            <v>M|012|051</v>
          </cell>
          <cell r="B1139" t="str">
            <v>M</v>
          </cell>
          <cell r="C1139">
            <v>12</v>
          </cell>
          <cell r="D1139">
            <v>51</v>
          </cell>
          <cell r="E1139">
            <v>974</v>
          </cell>
        </row>
        <row r="1140">
          <cell r="A1140" t="str">
            <v>M|012|052</v>
          </cell>
          <cell r="B1140" t="str">
            <v>M</v>
          </cell>
          <cell r="C1140">
            <v>12</v>
          </cell>
          <cell r="D1140">
            <v>52</v>
          </cell>
          <cell r="E1140">
            <v>977</v>
          </cell>
        </row>
        <row r="1141">
          <cell r="A1141" t="str">
            <v>M|012|053</v>
          </cell>
          <cell r="B1141" t="str">
            <v>M</v>
          </cell>
          <cell r="C1141">
            <v>12</v>
          </cell>
          <cell r="D1141">
            <v>53</v>
          </cell>
          <cell r="E1141">
            <v>981</v>
          </cell>
        </row>
        <row r="1142">
          <cell r="A1142" t="str">
            <v>M|012|054</v>
          </cell>
          <cell r="B1142" t="str">
            <v>M</v>
          </cell>
          <cell r="C1142">
            <v>12</v>
          </cell>
          <cell r="D1142">
            <v>54</v>
          </cell>
          <cell r="E1142">
            <v>984</v>
          </cell>
        </row>
        <row r="1143">
          <cell r="A1143" t="str">
            <v>M|012|055</v>
          </cell>
          <cell r="B1143" t="str">
            <v>M</v>
          </cell>
          <cell r="C1143">
            <v>12</v>
          </cell>
          <cell r="D1143">
            <v>55</v>
          </cell>
          <cell r="E1143">
            <v>987</v>
          </cell>
        </row>
        <row r="1144">
          <cell r="A1144" t="str">
            <v>M|012|056</v>
          </cell>
          <cell r="B1144" t="str">
            <v>M</v>
          </cell>
          <cell r="C1144">
            <v>12</v>
          </cell>
          <cell r="D1144">
            <v>56</v>
          </cell>
          <cell r="E1144">
            <v>990</v>
          </cell>
        </row>
        <row r="1145">
          <cell r="A1145" t="str">
            <v>M|012|057</v>
          </cell>
          <cell r="B1145" t="str">
            <v>M</v>
          </cell>
          <cell r="C1145">
            <v>12</v>
          </cell>
          <cell r="D1145">
            <v>57</v>
          </cell>
          <cell r="E1145">
            <v>993</v>
          </cell>
        </row>
        <row r="1146">
          <cell r="A1146" t="str">
            <v>M|012|058</v>
          </cell>
          <cell r="B1146" t="str">
            <v>M</v>
          </cell>
          <cell r="C1146">
            <v>12</v>
          </cell>
          <cell r="D1146">
            <v>58</v>
          </cell>
          <cell r="E1146">
            <v>996</v>
          </cell>
        </row>
        <row r="1147">
          <cell r="A1147" t="str">
            <v>M|012|059</v>
          </cell>
          <cell r="B1147" t="str">
            <v>M</v>
          </cell>
          <cell r="C1147">
            <v>12</v>
          </cell>
          <cell r="D1147">
            <v>59</v>
          </cell>
          <cell r="E1147">
            <v>999</v>
          </cell>
        </row>
        <row r="1148">
          <cell r="A1148" t="str">
            <v>M|012|060</v>
          </cell>
          <cell r="B1148" t="str">
            <v>M</v>
          </cell>
          <cell r="C1148">
            <v>12</v>
          </cell>
          <cell r="D1148">
            <v>60</v>
          </cell>
          <cell r="E1148">
            <v>1002</v>
          </cell>
        </row>
        <row r="1149">
          <cell r="A1149" t="str">
            <v>M|012|061</v>
          </cell>
          <cell r="B1149" t="str">
            <v>M</v>
          </cell>
          <cell r="C1149">
            <v>12</v>
          </cell>
          <cell r="D1149">
            <v>61</v>
          </cell>
          <cell r="E1149">
            <v>1005</v>
          </cell>
        </row>
        <row r="1150">
          <cell r="A1150" t="str">
            <v>M|012|062</v>
          </cell>
          <cell r="B1150" t="str">
            <v>M</v>
          </cell>
          <cell r="C1150">
            <v>12</v>
          </cell>
          <cell r="D1150">
            <v>62</v>
          </cell>
          <cell r="E1150">
            <v>1008</v>
          </cell>
        </row>
        <row r="1151">
          <cell r="A1151" t="str">
            <v>M|012|063</v>
          </cell>
          <cell r="B1151" t="str">
            <v>M</v>
          </cell>
          <cell r="C1151">
            <v>12</v>
          </cell>
          <cell r="D1151">
            <v>63</v>
          </cell>
          <cell r="E1151">
            <v>1011</v>
          </cell>
        </row>
        <row r="1152">
          <cell r="A1152" t="str">
            <v>M|012|064</v>
          </cell>
          <cell r="B1152" t="str">
            <v>M</v>
          </cell>
          <cell r="C1152">
            <v>12</v>
          </cell>
          <cell r="D1152">
            <v>64</v>
          </cell>
          <cell r="E1152">
            <v>1013</v>
          </cell>
        </row>
        <row r="1153">
          <cell r="A1153" t="str">
            <v>M|012|065</v>
          </cell>
          <cell r="B1153" t="str">
            <v>M</v>
          </cell>
          <cell r="C1153">
            <v>12</v>
          </cell>
          <cell r="D1153">
            <v>65</v>
          </cell>
          <cell r="E1153">
            <v>1016</v>
          </cell>
        </row>
        <row r="1154">
          <cell r="A1154" t="str">
            <v>M|012|066</v>
          </cell>
          <cell r="B1154" t="str">
            <v>M</v>
          </cell>
          <cell r="C1154">
            <v>12</v>
          </cell>
          <cell r="D1154">
            <v>66</v>
          </cell>
          <cell r="E1154">
            <v>1018</v>
          </cell>
        </row>
        <row r="1155">
          <cell r="A1155" t="str">
            <v>M|012|067</v>
          </cell>
          <cell r="B1155" t="str">
            <v>M</v>
          </cell>
          <cell r="C1155">
            <v>12</v>
          </cell>
          <cell r="D1155">
            <v>67</v>
          </cell>
          <cell r="E1155">
            <v>1020</v>
          </cell>
        </row>
        <row r="1156">
          <cell r="A1156" t="str">
            <v>M|012|068</v>
          </cell>
          <cell r="B1156" t="str">
            <v>M</v>
          </cell>
          <cell r="C1156">
            <v>12</v>
          </cell>
          <cell r="D1156">
            <v>68</v>
          </cell>
          <cell r="E1156">
            <v>1022</v>
          </cell>
        </row>
        <row r="1157">
          <cell r="A1157" t="str">
            <v>M|012|069</v>
          </cell>
          <cell r="B1157" t="str">
            <v>M</v>
          </cell>
          <cell r="C1157">
            <v>12</v>
          </cell>
          <cell r="D1157">
            <v>69</v>
          </cell>
          <cell r="E1157">
            <v>1024</v>
          </cell>
        </row>
        <row r="1158">
          <cell r="A1158" t="str">
            <v>M|012|070</v>
          </cell>
          <cell r="B1158" t="str">
            <v>M</v>
          </cell>
          <cell r="C1158">
            <v>12</v>
          </cell>
          <cell r="D1158">
            <v>70</v>
          </cell>
          <cell r="E1158">
            <v>1026</v>
          </cell>
        </row>
        <row r="1159">
          <cell r="A1159" t="str">
            <v>M|012|071</v>
          </cell>
          <cell r="B1159" t="str">
            <v>M</v>
          </cell>
          <cell r="C1159">
            <v>12</v>
          </cell>
          <cell r="D1159">
            <v>71</v>
          </cell>
          <cell r="E1159">
            <v>1028</v>
          </cell>
        </row>
        <row r="1160">
          <cell r="A1160" t="str">
            <v>M|012|072</v>
          </cell>
          <cell r="B1160" t="str">
            <v>M</v>
          </cell>
          <cell r="C1160">
            <v>12</v>
          </cell>
          <cell r="D1160">
            <v>72</v>
          </cell>
          <cell r="E1160">
            <v>1029</v>
          </cell>
        </row>
        <row r="1161">
          <cell r="A1161" t="str">
            <v>M|012|073</v>
          </cell>
          <cell r="B1161" t="str">
            <v>M</v>
          </cell>
          <cell r="C1161">
            <v>12</v>
          </cell>
          <cell r="D1161">
            <v>73</v>
          </cell>
          <cell r="E1161">
            <v>1031</v>
          </cell>
        </row>
        <row r="1162">
          <cell r="A1162" t="str">
            <v>M|012|074</v>
          </cell>
          <cell r="B1162" t="str">
            <v>M</v>
          </cell>
          <cell r="C1162">
            <v>12</v>
          </cell>
          <cell r="D1162">
            <v>74</v>
          </cell>
          <cell r="E1162">
            <v>1032</v>
          </cell>
        </row>
        <row r="1163">
          <cell r="A1163" t="str">
            <v>M|012|075</v>
          </cell>
          <cell r="B1163" t="str">
            <v>M</v>
          </cell>
          <cell r="C1163">
            <v>12</v>
          </cell>
          <cell r="D1163">
            <v>75</v>
          </cell>
          <cell r="E1163">
            <v>1033</v>
          </cell>
        </row>
        <row r="1164">
          <cell r="A1164" t="str">
            <v>M|012|076</v>
          </cell>
          <cell r="B1164" t="str">
            <v>M</v>
          </cell>
          <cell r="C1164">
            <v>12</v>
          </cell>
          <cell r="D1164">
            <v>76</v>
          </cell>
          <cell r="E1164">
            <v>1034</v>
          </cell>
        </row>
        <row r="1165">
          <cell r="A1165" t="str">
            <v>M|012|077</v>
          </cell>
          <cell r="B1165" t="str">
            <v>M</v>
          </cell>
          <cell r="C1165">
            <v>12</v>
          </cell>
          <cell r="D1165">
            <v>77</v>
          </cell>
          <cell r="E1165">
            <v>1034</v>
          </cell>
        </row>
        <row r="1166">
          <cell r="A1166" t="str">
            <v>M|012|078</v>
          </cell>
          <cell r="B1166" t="str">
            <v>M</v>
          </cell>
          <cell r="C1166">
            <v>12</v>
          </cell>
          <cell r="D1166">
            <v>78</v>
          </cell>
          <cell r="E1166">
            <v>1034</v>
          </cell>
        </row>
        <row r="1167">
          <cell r="A1167" t="str">
            <v>M|012|079</v>
          </cell>
          <cell r="B1167" t="str">
            <v>M</v>
          </cell>
          <cell r="C1167">
            <v>12</v>
          </cell>
          <cell r="D1167">
            <v>79</v>
          </cell>
          <cell r="E1167">
            <v>1032</v>
          </cell>
        </row>
        <row r="1168">
          <cell r="A1168" t="str">
            <v>M|012|080</v>
          </cell>
          <cell r="B1168" t="str">
            <v>M</v>
          </cell>
          <cell r="C1168">
            <v>12</v>
          </cell>
          <cell r="D1168">
            <v>80</v>
          </cell>
          <cell r="E1168">
            <v>1029</v>
          </cell>
        </row>
        <row r="1169">
          <cell r="A1169" t="str">
            <v>M|012|081</v>
          </cell>
          <cell r="B1169" t="str">
            <v>M</v>
          </cell>
          <cell r="C1169">
            <v>12</v>
          </cell>
          <cell r="D1169">
            <v>81</v>
          </cell>
          <cell r="E1169">
            <v>1024</v>
          </cell>
        </row>
        <row r="1170">
          <cell r="A1170" t="str">
            <v>M|012|082</v>
          </cell>
          <cell r="B1170" t="str">
            <v>M</v>
          </cell>
          <cell r="C1170">
            <v>12</v>
          </cell>
          <cell r="D1170">
            <v>82</v>
          </cell>
          <cell r="E1170">
            <v>1015</v>
          </cell>
        </row>
        <row r="1171">
          <cell r="A1171" t="str">
            <v>M|012|083</v>
          </cell>
          <cell r="B1171" t="str">
            <v>M</v>
          </cell>
          <cell r="C1171">
            <v>12</v>
          </cell>
          <cell r="D1171">
            <v>83</v>
          </cell>
          <cell r="E1171">
            <v>1030</v>
          </cell>
        </row>
        <row r="1172">
          <cell r="A1172" t="str">
            <v>M|013|000</v>
          </cell>
          <cell r="B1172" t="str">
            <v>M</v>
          </cell>
          <cell r="C1172">
            <v>13</v>
          </cell>
          <cell r="D1172">
            <v>0</v>
          </cell>
          <cell r="E1172">
            <v>876</v>
          </cell>
        </row>
        <row r="1173">
          <cell r="A1173" t="str">
            <v>M|013|001</v>
          </cell>
          <cell r="B1173" t="str">
            <v>M</v>
          </cell>
          <cell r="C1173">
            <v>13</v>
          </cell>
          <cell r="D1173">
            <v>1</v>
          </cell>
          <cell r="E1173">
            <v>877</v>
          </cell>
        </row>
        <row r="1174">
          <cell r="A1174" t="str">
            <v>M|013|002</v>
          </cell>
          <cell r="B1174" t="str">
            <v>M</v>
          </cell>
          <cell r="C1174">
            <v>13</v>
          </cell>
          <cell r="D1174">
            <v>2</v>
          </cell>
          <cell r="E1174">
            <v>878</v>
          </cell>
        </row>
        <row r="1175">
          <cell r="A1175" t="str">
            <v>M|013|003</v>
          </cell>
          <cell r="B1175" t="str">
            <v>M</v>
          </cell>
          <cell r="C1175">
            <v>13</v>
          </cell>
          <cell r="D1175">
            <v>3</v>
          </cell>
          <cell r="E1175">
            <v>879</v>
          </cell>
        </row>
        <row r="1176">
          <cell r="A1176" t="str">
            <v>M|013|004</v>
          </cell>
          <cell r="B1176" t="str">
            <v>M</v>
          </cell>
          <cell r="C1176">
            <v>13</v>
          </cell>
          <cell r="D1176">
            <v>4</v>
          </cell>
          <cell r="E1176">
            <v>881</v>
          </cell>
        </row>
        <row r="1177">
          <cell r="A1177" t="str">
            <v>M|013|005</v>
          </cell>
          <cell r="B1177" t="str">
            <v>M</v>
          </cell>
          <cell r="C1177">
            <v>13</v>
          </cell>
          <cell r="D1177">
            <v>5</v>
          </cell>
          <cell r="E1177">
            <v>882</v>
          </cell>
        </row>
        <row r="1178">
          <cell r="A1178" t="str">
            <v>M|013|006</v>
          </cell>
          <cell r="B1178" t="str">
            <v>M</v>
          </cell>
          <cell r="C1178">
            <v>13</v>
          </cell>
          <cell r="D1178">
            <v>6</v>
          </cell>
          <cell r="E1178">
            <v>883</v>
          </cell>
        </row>
        <row r="1179">
          <cell r="A1179" t="str">
            <v>M|013|007</v>
          </cell>
          <cell r="B1179" t="str">
            <v>M</v>
          </cell>
          <cell r="C1179">
            <v>13</v>
          </cell>
          <cell r="D1179">
            <v>7</v>
          </cell>
          <cell r="E1179">
            <v>884</v>
          </cell>
        </row>
        <row r="1180">
          <cell r="A1180" t="str">
            <v>M|013|008</v>
          </cell>
          <cell r="B1180" t="str">
            <v>M</v>
          </cell>
          <cell r="C1180">
            <v>13</v>
          </cell>
          <cell r="D1180">
            <v>8</v>
          </cell>
          <cell r="E1180">
            <v>885</v>
          </cell>
        </row>
        <row r="1181">
          <cell r="A1181" t="str">
            <v>M|013|009</v>
          </cell>
          <cell r="B1181" t="str">
            <v>M</v>
          </cell>
          <cell r="C1181">
            <v>13</v>
          </cell>
          <cell r="D1181">
            <v>9</v>
          </cell>
          <cell r="E1181">
            <v>886</v>
          </cell>
        </row>
        <row r="1182">
          <cell r="A1182" t="str">
            <v>M|013|010</v>
          </cell>
          <cell r="B1182" t="str">
            <v>M</v>
          </cell>
          <cell r="C1182">
            <v>13</v>
          </cell>
          <cell r="D1182">
            <v>10</v>
          </cell>
          <cell r="E1182">
            <v>887</v>
          </cell>
        </row>
        <row r="1183">
          <cell r="A1183" t="str">
            <v>M|013|011</v>
          </cell>
          <cell r="B1183" t="str">
            <v>M</v>
          </cell>
          <cell r="C1183">
            <v>13</v>
          </cell>
          <cell r="D1183">
            <v>11</v>
          </cell>
          <cell r="E1183">
            <v>888</v>
          </cell>
        </row>
        <row r="1184">
          <cell r="A1184" t="str">
            <v>M|013|012</v>
          </cell>
          <cell r="B1184" t="str">
            <v>M</v>
          </cell>
          <cell r="C1184">
            <v>13</v>
          </cell>
          <cell r="D1184">
            <v>12</v>
          </cell>
          <cell r="E1184">
            <v>890</v>
          </cell>
        </row>
        <row r="1185">
          <cell r="A1185" t="str">
            <v>M|013|013</v>
          </cell>
          <cell r="B1185" t="str">
            <v>M</v>
          </cell>
          <cell r="C1185">
            <v>13</v>
          </cell>
          <cell r="D1185">
            <v>13</v>
          </cell>
          <cell r="E1185">
            <v>891</v>
          </cell>
        </row>
        <row r="1186">
          <cell r="A1186" t="str">
            <v>M|013|014</v>
          </cell>
          <cell r="B1186" t="str">
            <v>M</v>
          </cell>
          <cell r="C1186">
            <v>13</v>
          </cell>
          <cell r="D1186">
            <v>14</v>
          </cell>
          <cell r="E1186">
            <v>892</v>
          </cell>
        </row>
        <row r="1187">
          <cell r="A1187" t="str">
            <v>M|013|015</v>
          </cell>
          <cell r="B1187" t="str">
            <v>M</v>
          </cell>
          <cell r="C1187">
            <v>13</v>
          </cell>
          <cell r="D1187">
            <v>15</v>
          </cell>
          <cell r="E1187">
            <v>894</v>
          </cell>
        </row>
        <row r="1188">
          <cell r="A1188" t="str">
            <v>M|013|016</v>
          </cell>
          <cell r="B1188" t="str">
            <v>M</v>
          </cell>
          <cell r="C1188">
            <v>13</v>
          </cell>
          <cell r="D1188">
            <v>16</v>
          </cell>
          <cell r="E1188">
            <v>895</v>
          </cell>
        </row>
        <row r="1189">
          <cell r="A1189" t="str">
            <v>M|013|017</v>
          </cell>
          <cell r="B1189" t="str">
            <v>M</v>
          </cell>
          <cell r="C1189">
            <v>13</v>
          </cell>
          <cell r="D1189">
            <v>17</v>
          </cell>
          <cell r="E1189">
            <v>897</v>
          </cell>
        </row>
        <row r="1190">
          <cell r="A1190" t="str">
            <v>M|013|018</v>
          </cell>
          <cell r="B1190" t="str">
            <v>M</v>
          </cell>
          <cell r="C1190">
            <v>13</v>
          </cell>
          <cell r="D1190">
            <v>18</v>
          </cell>
          <cell r="E1190">
            <v>898</v>
          </cell>
        </row>
        <row r="1191">
          <cell r="A1191" t="str">
            <v>M|013|019</v>
          </cell>
          <cell r="B1191" t="str">
            <v>M</v>
          </cell>
          <cell r="C1191">
            <v>13</v>
          </cell>
          <cell r="D1191">
            <v>19</v>
          </cell>
          <cell r="E1191">
            <v>900</v>
          </cell>
        </row>
        <row r="1192">
          <cell r="A1192" t="str">
            <v>M|013|020</v>
          </cell>
          <cell r="B1192" t="str">
            <v>M</v>
          </cell>
          <cell r="C1192">
            <v>13</v>
          </cell>
          <cell r="D1192">
            <v>20</v>
          </cell>
          <cell r="E1192">
            <v>901</v>
          </cell>
        </row>
        <row r="1193">
          <cell r="A1193" t="str">
            <v>M|013|021</v>
          </cell>
          <cell r="B1193" t="str">
            <v>M</v>
          </cell>
          <cell r="C1193">
            <v>13</v>
          </cell>
          <cell r="D1193">
            <v>21</v>
          </cell>
          <cell r="E1193">
            <v>903</v>
          </cell>
        </row>
        <row r="1194">
          <cell r="A1194" t="str">
            <v>M|013|022</v>
          </cell>
          <cell r="B1194" t="str">
            <v>M</v>
          </cell>
          <cell r="C1194">
            <v>13</v>
          </cell>
          <cell r="D1194">
            <v>22</v>
          </cell>
          <cell r="E1194">
            <v>905</v>
          </cell>
        </row>
        <row r="1195">
          <cell r="A1195" t="str">
            <v>M|013|023</v>
          </cell>
          <cell r="B1195" t="str">
            <v>M</v>
          </cell>
          <cell r="C1195">
            <v>13</v>
          </cell>
          <cell r="D1195">
            <v>23</v>
          </cell>
          <cell r="E1195">
            <v>907</v>
          </cell>
        </row>
        <row r="1196">
          <cell r="A1196" t="str">
            <v>M|013|024</v>
          </cell>
          <cell r="B1196" t="str">
            <v>M</v>
          </cell>
          <cell r="C1196">
            <v>13</v>
          </cell>
          <cell r="D1196">
            <v>24</v>
          </cell>
          <cell r="E1196">
            <v>908</v>
          </cell>
        </row>
        <row r="1197">
          <cell r="A1197" t="str">
            <v>M|013|025</v>
          </cell>
          <cell r="B1197" t="str">
            <v>M</v>
          </cell>
          <cell r="C1197">
            <v>13</v>
          </cell>
          <cell r="D1197">
            <v>25</v>
          </cell>
          <cell r="E1197">
            <v>910</v>
          </cell>
        </row>
        <row r="1198">
          <cell r="A1198" t="str">
            <v>M|013|026</v>
          </cell>
          <cell r="B1198" t="str">
            <v>M</v>
          </cell>
          <cell r="C1198">
            <v>13</v>
          </cell>
          <cell r="D1198">
            <v>26</v>
          </cell>
          <cell r="E1198">
            <v>912</v>
          </cell>
        </row>
        <row r="1199">
          <cell r="A1199" t="str">
            <v>M|013|027</v>
          </cell>
          <cell r="B1199" t="str">
            <v>M</v>
          </cell>
          <cell r="C1199">
            <v>13</v>
          </cell>
          <cell r="D1199">
            <v>27</v>
          </cell>
          <cell r="E1199">
            <v>914</v>
          </cell>
        </row>
        <row r="1200">
          <cell r="A1200" t="str">
            <v>M|013|028</v>
          </cell>
          <cell r="B1200" t="str">
            <v>M</v>
          </cell>
          <cell r="C1200">
            <v>13</v>
          </cell>
          <cell r="D1200">
            <v>28</v>
          </cell>
          <cell r="E1200">
            <v>916</v>
          </cell>
        </row>
        <row r="1201">
          <cell r="A1201" t="str">
            <v>M|013|029</v>
          </cell>
          <cell r="B1201" t="str">
            <v>M</v>
          </cell>
          <cell r="C1201">
            <v>13</v>
          </cell>
          <cell r="D1201">
            <v>29</v>
          </cell>
          <cell r="E1201">
            <v>918</v>
          </cell>
        </row>
        <row r="1202">
          <cell r="A1202" t="str">
            <v>M|013|030</v>
          </cell>
          <cell r="B1202" t="str">
            <v>M</v>
          </cell>
          <cell r="C1202">
            <v>13</v>
          </cell>
          <cell r="D1202">
            <v>30</v>
          </cell>
          <cell r="E1202">
            <v>920</v>
          </cell>
        </row>
        <row r="1203">
          <cell r="A1203" t="str">
            <v>M|013|031</v>
          </cell>
          <cell r="B1203" t="str">
            <v>M</v>
          </cell>
          <cell r="C1203">
            <v>13</v>
          </cell>
          <cell r="D1203">
            <v>31</v>
          </cell>
          <cell r="E1203">
            <v>923</v>
          </cell>
        </row>
        <row r="1204">
          <cell r="A1204" t="str">
            <v>M|013|032</v>
          </cell>
          <cell r="B1204" t="str">
            <v>M</v>
          </cell>
          <cell r="C1204">
            <v>13</v>
          </cell>
          <cell r="D1204">
            <v>32</v>
          </cell>
          <cell r="E1204">
            <v>925</v>
          </cell>
        </row>
        <row r="1205">
          <cell r="A1205" t="str">
            <v>M|013|033</v>
          </cell>
          <cell r="B1205" t="str">
            <v>M</v>
          </cell>
          <cell r="C1205">
            <v>13</v>
          </cell>
          <cell r="D1205">
            <v>33</v>
          </cell>
          <cell r="E1205">
            <v>927</v>
          </cell>
        </row>
        <row r="1206">
          <cell r="A1206" t="str">
            <v>M|013|034</v>
          </cell>
          <cell r="B1206" t="str">
            <v>M</v>
          </cell>
          <cell r="C1206">
            <v>13</v>
          </cell>
          <cell r="D1206">
            <v>34</v>
          </cell>
          <cell r="E1206">
            <v>930</v>
          </cell>
        </row>
        <row r="1207">
          <cell r="A1207" t="str">
            <v>M|013|035</v>
          </cell>
          <cell r="B1207" t="str">
            <v>M</v>
          </cell>
          <cell r="C1207">
            <v>13</v>
          </cell>
          <cell r="D1207">
            <v>35</v>
          </cell>
          <cell r="E1207">
            <v>932</v>
          </cell>
        </row>
        <row r="1208">
          <cell r="A1208" t="str">
            <v>M|013|036</v>
          </cell>
          <cell r="B1208" t="str">
            <v>M</v>
          </cell>
          <cell r="C1208">
            <v>13</v>
          </cell>
          <cell r="D1208">
            <v>36</v>
          </cell>
          <cell r="E1208">
            <v>934</v>
          </cell>
        </row>
        <row r="1209">
          <cell r="A1209" t="str">
            <v>M|013|037</v>
          </cell>
          <cell r="B1209" t="str">
            <v>M</v>
          </cell>
          <cell r="C1209">
            <v>13</v>
          </cell>
          <cell r="D1209">
            <v>37</v>
          </cell>
          <cell r="E1209">
            <v>937</v>
          </cell>
        </row>
        <row r="1210">
          <cell r="A1210" t="str">
            <v>M|013|038</v>
          </cell>
          <cell r="B1210" t="str">
            <v>M</v>
          </cell>
          <cell r="C1210">
            <v>13</v>
          </cell>
          <cell r="D1210">
            <v>38</v>
          </cell>
          <cell r="E1210">
            <v>940</v>
          </cell>
        </row>
        <row r="1211">
          <cell r="A1211" t="str">
            <v>M|013|039</v>
          </cell>
          <cell r="B1211" t="str">
            <v>M</v>
          </cell>
          <cell r="C1211">
            <v>13</v>
          </cell>
          <cell r="D1211">
            <v>39</v>
          </cell>
          <cell r="E1211">
            <v>942</v>
          </cell>
        </row>
        <row r="1212">
          <cell r="A1212" t="str">
            <v>M|013|040</v>
          </cell>
          <cell r="B1212" t="str">
            <v>M</v>
          </cell>
          <cell r="C1212">
            <v>13</v>
          </cell>
          <cell r="D1212">
            <v>40</v>
          </cell>
          <cell r="E1212">
            <v>945</v>
          </cell>
        </row>
        <row r="1213">
          <cell r="A1213" t="str">
            <v>M|013|041</v>
          </cell>
          <cell r="B1213" t="str">
            <v>M</v>
          </cell>
          <cell r="C1213">
            <v>13</v>
          </cell>
          <cell r="D1213">
            <v>41</v>
          </cell>
          <cell r="E1213">
            <v>948</v>
          </cell>
        </row>
        <row r="1214">
          <cell r="A1214" t="str">
            <v>M|013|042</v>
          </cell>
          <cell r="B1214" t="str">
            <v>M</v>
          </cell>
          <cell r="C1214">
            <v>13</v>
          </cell>
          <cell r="D1214">
            <v>42</v>
          </cell>
          <cell r="E1214">
            <v>950</v>
          </cell>
        </row>
        <row r="1215">
          <cell r="A1215" t="str">
            <v>M|013|043</v>
          </cell>
          <cell r="B1215" t="str">
            <v>M</v>
          </cell>
          <cell r="C1215">
            <v>13</v>
          </cell>
          <cell r="D1215">
            <v>43</v>
          </cell>
          <cell r="E1215">
            <v>953</v>
          </cell>
        </row>
        <row r="1216">
          <cell r="A1216" t="str">
            <v>M|013|044</v>
          </cell>
          <cell r="B1216" t="str">
            <v>M</v>
          </cell>
          <cell r="C1216">
            <v>13</v>
          </cell>
          <cell r="D1216">
            <v>44</v>
          </cell>
          <cell r="E1216">
            <v>956</v>
          </cell>
        </row>
        <row r="1217">
          <cell r="A1217" t="str">
            <v>M|013|045</v>
          </cell>
          <cell r="B1217" t="str">
            <v>M</v>
          </cell>
          <cell r="C1217">
            <v>13</v>
          </cell>
          <cell r="D1217">
            <v>45</v>
          </cell>
          <cell r="E1217">
            <v>959</v>
          </cell>
        </row>
        <row r="1218">
          <cell r="A1218" t="str">
            <v>M|013|046</v>
          </cell>
          <cell r="B1218" t="str">
            <v>M</v>
          </cell>
          <cell r="C1218">
            <v>13</v>
          </cell>
          <cell r="D1218">
            <v>46</v>
          </cell>
          <cell r="E1218">
            <v>962</v>
          </cell>
        </row>
        <row r="1219">
          <cell r="A1219" t="str">
            <v>M|013|047</v>
          </cell>
          <cell r="B1219" t="str">
            <v>M</v>
          </cell>
          <cell r="C1219">
            <v>13</v>
          </cell>
          <cell r="D1219">
            <v>47</v>
          </cell>
          <cell r="E1219">
            <v>965</v>
          </cell>
        </row>
        <row r="1220">
          <cell r="A1220" t="str">
            <v>M|013|048</v>
          </cell>
          <cell r="B1220" t="str">
            <v>M</v>
          </cell>
          <cell r="C1220">
            <v>13</v>
          </cell>
          <cell r="D1220">
            <v>48</v>
          </cell>
          <cell r="E1220">
            <v>968</v>
          </cell>
        </row>
        <row r="1221">
          <cell r="A1221" t="str">
            <v>M|013|049</v>
          </cell>
          <cell r="B1221" t="str">
            <v>M</v>
          </cell>
          <cell r="C1221">
            <v>13</v>
          </cell>
          <cell r="D1221">
            <v>49</v>
          </cell>
          <cell r="E1221">
            <v>971</v>
          </cell>
        </row>
        <row r="1222">
          <cell r="A1222" t="str">
            <v>M|013|050</v>
          </cell>
          <cell r="B1222" t="str">
            <v>M</v>
          </cell>
          <cell r="C1222">
            <v>13</v>
          </cell>
          <cell r="D1222">
            <v>50</v>
          </cell>
          <cell r="E1222">
            <v>974</v>
          </cell>
        </row>
        <row r="1223">
          <cell r="A1223" t="str">
            <v>M|013|051</v>
          </cell>
          <cell r="B1223" t="str">
            <v>M</v>
          </cell>
          <cell r="C1223">
            <v>13</v>
          </cell>
          <cell r="D1223">
            <v>51</v>
          </cell>
          <cell r="E1223">
            <v>977</v>
          </cell>
        </row>
        <row r="1224">
          <cell r="A1224" t="str">
            <v>M|013|052</v>
          </cell>
          <cell r="B1224" t="str">
            <v>M</v>
          </cell>
          <cell r="C1224">
            <v>13</v>
          </cell>
          <cell r="D1224">
            <v>52</v>
          </cell>
          <cell r="E1224">
            <v>981</v>
          </cell>
        </row>
        <row r="1225">
          <cell r="A1225" t="str">
            <v>M|013|053</v>
          </cell>
          <cell r="B1225" t="str">
            <v>M</v>
          </cell>
          <cell r="C1225">
            <v>13</v>
          </cell>
          <cell r="D1225">
            <v>53</v>
          </cell>
          <cell r="E1225">
            <v>984</v>
          </cell>
        </row>
        <row r="1226">
          <cell r="A1226" t="str">
            <v>M|013|054</v>
          </cell>
          <cell r="B1226" t="str">
            <v>M</v>
          </cell>
          <cell r="C1226">
            <v>13</v>
          </cell>
          <cell r="D1226">
            <v>54</v>
          </cell>
          <cell r="E1226">
            <v>987</v>
          </cell>
        </row>
        <row r="1227">
          <cell r="A1227" t="str">
            <v>M|013|055</v>
          </cell>
          <cell r="B1227" t="str">
            <v>M</v>
          </cell>
          <cell r="C1227">
            <v>13</v>
          </cell>
          <cell r="D1227">
            <v>55</v>
          </cell>
          <cell r="E1227">
            <v>990</v>
          </cell>
        </row>
        <row r="1228">
          <cell r="A1228" t="str">
            <v>M|013|056</v>
          </cell>
          <cell r="B1228" t="str">
            <v>M</v>
          </cell>
          <cell r="C1228">
            <v>13</v>
          </cell>
          <cell r="D1228">
            <v>56</v>
          </cell>
          <cell r="E1228">
            <v>993</v>
          </cell>
        </row>
        <row r="1229">
          <cell r="A1229" t="str">
            <v>M|013|057</v>
          </cell>
          <cell r="B1229" t="str">
            <v>M</v>
          </cell>
          <cell r="C1229">
            <v>13</v>
          </cell>
          <cell r="D1229">
            <v>57</v>
          </cell>
          <cell r="E1229">
            <v>996</v>
          </cell>
        </row>
        <row r="1230">
          <cell r="A1230" t="str">
            <v>M|013|058</v>
          </cell>
          <cell r="B1230" t="str">
            <v>M</v>
          </cell>
          <cell r="C1230">
            <v>13</v>
          </cell>
          <cell r="D1230">
            <v>58</v>
          </cell>
          <cell r="E1230">
            <v>999</v>
          </cell>
        </row>
        <row r="1231">
          <cell r="A1231" t="str">
            <v>M|013|059</v>
          </cell>
          <cell r="B1231" t="str">
            <v>M</v>
          </cell>
          <cell r="C1231">
            <v>13</v>
          </cell>
          <cell r="D1231">
            <v>59</v>
          </cell>
          <cell r="E1231">
            <v>1002</v>
          </cell>
        </row>
        <row r="1232">
          <cell r="A1232" t="str">
            <v>M|013|060</v>
          </cell>
          <cell r="B1232" t="str">
            <v>M</v>
          </cell>
          <cell r="C1232">
            <v>13</v>
          </cell>
          <cell r="D1232">
            <v>60</v>
          </cell>
          <cell r="E1232">
            <v>1005</v>
          </cell>
        </row>
        <row r="1233">
          <cell r="A1233" t="str">
            <v>M|013|061</v>
          </cell>
          <cell r="B1233" t="str">
            <v>M</v>
          </cell>
          <cell r="C1233">
            <v>13</v>
          </cell>
          <cell r="D1233">
            <v>61</v>
          </cell>
          <cell r="E1233">
            <v>1008</v>
          </cell>
        </row>
        <row r="1234">
          <cell r="A1234" t="str">
            <v>M|013|062</v>
          </cell>
          <cell r="B1234" t="str">
            <v>M</v>
          </cell>
          <cell r="C1234">
            <v>13</v>
          </cell>
          <cell r="D1234">
            <v>62</v>
          </cell>
          <cell r="E1234">
            <v>1011</v>
          </cell>
        </row>
        <row r="1235">
          <cell r="A1235" t="str">
            <v>M|013|063</v>
          </cell>
          <cell r="B1235" t="str">
            <v>M</v>
          </cell>
          <cell r="C1235">
            <v>13</v>
          </cell>
          <cell r="D1235">
            <v>63</v>
          </cell>
          <cell r="E1235">
            <v>1013</v>
          </cell>
        </row>
        <row r="1236">
          <cell r="A1236" t="str">
            <v>M|013|064</v>
          </cell>
          <cell r="B1236" t="str">
            <v>M</v>
          </cell>
          <cell r="C1236">
            <v>13</v>
          </cell>
          <cell r="D1236">
            <v>64</v>
          </cell>
          <cell r="E1236">
            <v>1016</v>
          </cell>
        </row>
        <row r="1237">
          <cell r="A1237" t="str">
            <v>M|013|065</v>
          </cell>
          <cell r="B1237" t="str">
            <v>M</v>
          </cell>
          <cell r="C1237">
            <v>13</v>
          </cell>
          <cell r="D1237">
            <v>65</v>
          </cell>
          <cell r="E1237">
            <v>1018</v>
          </cell>
        </row>
        <row r="1238">
          <cell r="A1238" t="str">
            <v>M|013|066</v>
          </cell>
          <cell r="B1238" t="str">
            <v>M</v>
          </cell>
          <cell r="C1238">
            <v>13</v>
          </cell>
          <cell r="D1238">
            <v>66</v>
          </cell>
          <cell r="E1238">
            <v>1020</v>
          </cell>
        </row>
        <row r="1239">
          <cell r="A1239" t="str">
            <v>M|013|067</v>
          </cell>
          <cell r="B1239" t="str">
            <v>M</v>
          </cell>
          <cell r="C1239">
            <v>13</v>
          </cell>
          <cell r="D1239">
            <v>67</v>
          </cell>
          <cell r="E1239">
            <v>1022</v>
          </cell>
        </row>
        <row r="1240">
          <cell r="A1240" t="str">
            <v>M|013|068</v>
          </cell>
          <cell r="B1240" t="str">
            <v>M</v>
          </cell>
          <cell r="C1240">
            <v>13</v>
          </cell>
          <cell r="D1240">
            <v>68</v>
          </cell>
          <cell r="E1240">
            <v>1024</v>
          </cell>
        </row>
        <row r="1241">
          <cell r="A1241" t="str">
            <v>M|013|069</v>
          </cell>
          <cell r="B1241" t="str">
            <v>M</v>
          </cell>
          <cell r="C1241">
            <v>13</v>
          </cell>
          <cell r="D1241">
            <v>69</v>
          </cell>
          <cell r="E1241">
            <v>1026</v>
          </cell>
        </row>
        <row r="1242">
          <cell r="A1242" t="str">
            <v>M|013|070</v>
          </cell>
          <cell r="B1242" t="str">
            <v>M</v>
          </cell>
          <cell r="C1242">
            <v>13</v>
          </cell>
          <cell r="D1242">
            <v>70</v>
          </cell>
          <cell r="E1242">
            <v>1028</v>
          </cell>
        </row>
        <row r="1243">
          <cell r="A1243" t="str">
            <v>M|013|071</v>
          </cell>
          <cell r="B1243" t="str">
            <v>M</v>
          </cell>
          <cell r="C1243">
            <v>13</v>
          </cell>
          <cell r="D1243">
            <v>71</v>
          </cell>
          <cell r="E1243">
            <v>1029</v>
          </cell>
        </row>
        <row r="1244">
          <cell r="A1244" t="str">
            <v>M|013|072</v>
          </cell>
          <cell r="B1244" t="str">
            <v>M</v>
          </cell>
          <cell r="C1244">
            <v>13</v>
          </cell>
          <cell r="D1244">
            <v>72</v>
          </cell>
          <cell r="E1244">
            <v>1031</v>
          </cell>
        </row>
        <row r="1245">
          <cell r="A1245" t="str">
            <v>M|013|073</v>
          </cell>
          <cell r="B1245" t="str">
            <v>M</v>
          </cell>
          <cell r="C1245">
            <v>13</v>
          </cell>
          <cell r="D1245">
            <v>73</v>
          </cell>
          <cell r="E1245">
            <v>1032</v>
          </cell>
        </row>
        <row r="1246">
          <cell r="A1246" t="str">
            <v>M|013|074</v>
          </cell>
          <cell r="B1246" t="str">
            <v>M</v>
          </cell>
          <cell r="C1246">
            <v>13</v>
          </cell>
          <cell r="D1246">
            <v>74</v>
          </cell>
          <cell r="E1246">
            <v>1033</v>
          </cell>
        </row>
        <row r="1247">
          <cell r="A1247" t="str">
            <v>M|013|075</v>
          </cell>
          <cell r="B1247" t="str">
            <v>M</v>
          </cell>
          <cell r="C1247">
            <v>13</v>
          </cell>
          <cell r="D1247">
            <v>75</v>
          </cell>
          <cell r="E1247">
            <v>1034</v>
          </cell>
        </row>
        <row r="1248">
          <cell r="A1248" t="str">
            <v>M|013|076</v>
          </cell>
          <cell r="B1248" t="str">
            <v>M</v>
          </cell>
          <cell r="C1248">
            <v>13</v>
          </cell>
          <cell r="D1248">
            <v>76</v>
          </cell>
          <cell r="E1248">
            <v>1034</v>
          </cell>
        </row>
        <row r="1249">
          <cell r="A1249" t="str">
            <v>M|013|077</v>
          </cell>
          <cell r="B1249" t="str">
            <v>M</v>
          </cell>
          <cell r="C1249">
            <v>13</v>
          </cell>
          <cell r="D1249">
            <v>77</v>
          </cell>
          <cell r="E1249">
            <v>1034</v>
          </cell>
        </row>
        <row r="1250">
          <cell r="A1250" t="str">
            <v>M|013|078</v>
          </cell>
          <cell r="B1250" t="str">
            <v>M</v>
          </cell>
          <cell r="C1250">
            <v>13</v>
          </cell>
          <cell r="D1250">
            <v>78</v>
          </cell>
          <cell r="E1250">
            <v>1032</v>
          </cell>
        </row>
        <row r="1251">
          <cell r="A1251" t="str">
            <v>M|013|079</v>
          </cell>
          <cell r="B1251" t="str">
            <v>M</v>
          </cell>
          <cell r="C1251">
            <v>13</v>
          </cell>
          <cell r="D1251">
            <v>79</v>
          </cell>
          <cell r="E1251">
            <v>1029</v>
          </cell>
        </row>
        <row r="1252">
          <cell r="A1252" t="str">
            <v>M|013|080</v>
          </cell>
          <cell r="B1252" t="str">
            <v>M</v>
          </cell>
          <cell r="C1252">
            <v>13</v>
          </cell>
          <cell r="D1252">
            <v>80</v>
          </cell>
          <cell r="E1252">
            <v>1024</v>
          </cell>
        </row>
        <row r="1253">
          <cell r="A1253" t="str">
            <v>M|013|081</v>
          </cell>
          <cell r="B1253" t="str">
            <v>M</v>
          </cell>
          <cell r="C1253">
            <v>13</v>
          </cell>
          <cell r="D1253">
            <v>81</v>
          </cell>
          <cell r="E1253">
            <v>1015</v>
          </cell>
        </row>
        <row r="1254">
          <cell r="A1254" t="str">
            <v>M|013|082</v>
          </cell>
          <cell r="B1254" t="str">
            <v>M</v>
          </cell>
          <cell r="C1254">
            <v>13</v>
          </cell>
          <cell r="D1254">
            <v>82</v>
          </cell>
          <cell r="E1254">
            <v>1030</v>
          </cell>
        </row>
        <row r="1255">
          <cell r="A1255" t="str">
            <v>M|014|000</v>
          </cell>
          <cell r="B1255" t="str">
            <v>M</v>
          </cell>
          <cell r="C1255">
            <v>14</v>
          </cell>
          <cell r="D1255">
            <v>0</v>
          </cell>
          <cell r="E1255">
            <v>877</v>
          </cell>
        </row>
        <row r="1256">
          <cell r="A1256" t="str">
            <v>M|014|001</v>
          </cell>
          <cell r="B1256" t="str">
            <v>M</v>
          </cell>
          <cell r="C1256">
            <v>14</v>
          </cell>
          <cell r="D1256">
            <v>1</v>
          </cell>
          <cell r="E1256">
            <v>878</v>
          </cell>
        </row>
        <row r="1257">
          <cell r="A1257" t="str">
            <v>M|014|002</v>
          </cell>
          <cell r="B1257" t="str">
            <v>M</v>
          </cell>
          <cell r="C1257">
            <v>14</v>
          </cell>
          <cell r="D1257">
            <v>2</v>
          </cell>
          <cell r="E1257">
            <v>879</v>
          </cell>
        </row>
        <row r="1258">
          <cell r="A1258" t="str">
            <v>M|014|003</v>
          </cell>
          <cell r="B1258" t="str">
            <v>M</v>
          </cell>
          <cell r="C1258">
            <v>14</v>
          </cell>
          <cell r="D1258">
            <v>3</v>
          </cell>
          <cell r="E1258">
            <v>881</v>
          </cell>
        </row>
        <row r="1259">
          <cell r="A1259" t="str">
            <v>M|014|004</v>
          </cell>
          <cell r="B1259" t="str">
            <v>M</v>
          </cell>
          <cell r="C1259">
            <v>14</v>
          </cell>
          <cell r="D1259">
            <v>4</v>
          </cell>
          <cell r="E1259">
            <v>882</v>
          </cell>
        </row>
        <row r="1260">
          <cell r="A1260" t="str">
            <v>M|014|005</v>
          </cell>
          <cell r="B1260" t="str">
            <v>M</v>
          </cell>
          <cell r="C1260">
            <v>14</v>
          </cell>
          <cell r="D1260">
            <v>5</v>
          </cell>
          <cell r="E1260">
            <v>883</v>
          </cell>
        </row>
        <row r="1261">
          <cell r="A1261" t="str">
            <v>M|014|006</v>
          </cell>
          <cell r="B1261" t="str">
            <v>M</v>
          </cell>
          <cell r="C1261">
            <v>14</v>
          </cell>
          <cell r="D1261">
            <v>6</v>
          </cell>
          <cell r="E1261">
            <v>884</v>
          </cell>
        </row>
        <row r="1262">
          <cell r="A1262" t="str">
            <v>M|014|007</v>
          </cell>
          <cell r="B1262" t="str">
            <v>M</v>
          </cell>
          <cell r="C1262">
            <v>14</v>
          </cell>
          <cell r="D1262">
            <v>7</v>
          </cell>
          <cell r="E1262">
            <v>885</v>
          </cell>
        </row>
        <row r="1263">
          <cell r="A1263" t="str">
            <v>M|014|008</v>
          </cell>
          <cell r="B1263" t="str">
            <v>M</v>
          </cell>
          <cell r="C1263">
            <v>14</v>
          </cell>
          <cell r="D1263">
            <v>8</v>
          </cell>
          <cell r="E1263">
            <v>886</v>
          </cell>
        </row>
        <row r="1264">
          <cell r="A1264" t="str">
            <v>M|014|009</v>
          </cell>
          <cell r="B1264" t="str">
            <v>M</v>
          </cell>
          <cell r="C1264">
            <v>14</v>
          </cell>
          <cell r="D1264">
            <v>9</v>
          </cell>
          <cell r="E1264">
            <v>887</v>
          </cell>
        </row>
        <row r="1265">
          <cell r="A1265" t="str">
            <v>M|014|010</v>
          </cell>
          <cell r="B1265" t="str">
            <v>M</v>
          </cell>
          <cell r="C1265">
            <v>14</v>
          </cell>
          <cell r="D1265">
            <v>10</v>
          </cell>
          <cell r="E1265">
            <v>888</v>
          </cell>
        </row>
        <row r="1266">
          <cell r="A1266" t="str">
            <v>M|014|011</v>
          </cell>
          <cell r="B1266" t="str">
            <v>M</v>
          </cell>
          <cell r="C1266">
            <v>14</v>
          </cell>
          <cell r="D1266">
            <v>11</v>
          </cell>
          <cell r="E1266">
            <v>890</v>
          </cell>
        </row>
        <row r="1267">
          <cell r="A1267" t="str">
            <v>M|014|012</v>
          </cell>
          <cell r="B1267" t="str">
            <v>M</v>
          </cell>
          <cell r="C1267">
            <v>14</v>
          </cell>
          <cell r="D1267">
            <v>12</v>
          </cell>
          <cell r="E1267">
            <v>891</v>
          </cell>
        </row>
        <row r="1268">
          <cell r="A1268" t="str">
            <v>M|014|013</v>
          </cell>
          <cell r="B1268" t="str">
            <v>M</v>
          </cell>
          <cell r="C1268">
            <v>14</v>
          </cell>
          <cell r="D1268">
            <v>13</v>
          </cell>
          <cell r="E1268">
            <v>892</v>
          </cell>
        </row>
        <row r="1269">
          <cell r="A1269" t="str">
            <v>M|014|014</v>
          </cell>
          <cell r="B1269" t="str">
            <v>M</v>
          </cell>
          <cell r="C1269">
            <v>14</v>
          </cell>
          <cell r="D1269">
            <v>14</v>
          </cell>
          <cell r="E1269">
            <v>894</v>
          </cell>
        </row>
        <row r="1270">
          <cell r="A1270" t="str">
            <v>M|014|015</v>
          </cell>
          <cell r="B1270" t="str">
            <v>M</v>
          </cell>
          <cell r="C1270">
            <v>14</v>
          </cell>
          <cell r="D1270">
            <v>15</v>
          </cell>
          <cell r="E1270">
            <v>895</v>
          </cell>
        </row>
        <row r="1271">
          <cell r="A1271" t="str">
            <v>M|014|016</v>
          </cell>
          <cell r="B1271" t="str">
            <v>M</v>
          </cell>
          <cell r="C1271">
            <v>14</v>
          </cell>
          <cell r="D1271">
            <v>16</v>
          </cell>
          <cell r="E1271">
            <v>897</v>
          </cell>
        </row>
        <row r="1272">
          <cell r="A1272" t="str">
            <v>M|014|017</v>
          </cell>
          <cell r="B1272" t="str">
            <v>M</v>
          </cell>
          <cell r="C1272">
            <v>14</v>
          </cell>
          <cell r="D1272">
            <v>17</v>
          </cell>
          <cell r="E1272">
            <v>898</v>
          </cell>
        </row>
        <row r="1273">
          <cell r="A1273" t="str">
            <v>M|014|018</v>
          </cell>
          <cell r="B1273" t="str">
            <v>M</v>
          </cell>
          <cell r="C1273">
            <v>14</v>
          </cell>
          <cell r="D1273">
            <v>18</v>
          </cell>
          <cell r="E1273">
            <v>900</v>
          </cell>
        </row>
        <row r="1274">
          <cell r="A1274" t="str">
            <v>M|014|019</v>
          </cell>
          <cell r="B1274" t="str">
            <v>M</v>
          </cell>
          <cell r="C1274">
            <v>14</v>
          </cell>
          <cell r="D1274">
            <v>19</v>
          </cell>
          <cell r="E1274">
            <v>901</v>
          </cell>
        </row>
        <row r="1275">
          <cell r="A1275" t="str">
            <v>M|014|020</v>
          </cell>
          <cell r="B1275" t="str">
            <v>M</v>
          </cell>
          <cell r="C1275">
            <v>14</v>
          </cell>
          <cell r="D1275">
            <v>20</v>
          </cell>
          <cell r="E1275">
            <v>903</v>
          </cell>
        </row>
        <row r="1276">
          <cell r="A1276" t="str">
            <v>M|014|021</v>
          </cell>
          <cell r="B1276" t="str">
            <v>M</v>
          </cell>
          <cell r="C1276">
            <v>14</v>
          </cell>
          <cell r="D1276">
            <v>21</v>
          </cell>
          <cell r="E1276">
            <v>905</v>
          </cell>
        </row>
        <row r="1277">
          <cell r="A1277" t="str">
            <v>M|014|022</v>
          </cell>
          <cell r="B1277" t="str">
            <v>M</v>
          </cell>
          <cell r="C1277">
            <v>14</v>
          </cell>
          <cell r="D1277">
            <v>22</v>
          </cell>
          <cell r="E1277">
            <v>907</v>
          </cell>
        </row>
        <row r="1278">
          <cell r="A1278" t="str">
            <v>M|014|023</v>
          </cell>
          <cell r="B1278" t="str">
            <v>M</v>
          </cell>
          <cell r="C1278">
            <v>14</v>
          </cell>
          <cell r="D1278">
            <v>23</v>
          </cell>
          <cell r="E1278">
            <v>908</v>
          </cell>
        </row>
        <row r="1279">
          <cell r="A1279" t="str">
            <v>M|014|024</v>
          </cell>
          <cell r="B1279" t="str">
            <v>M</v>
          </cell>
          <cell r="C1279">
            <v>14</v>
          </cell>
          <cell r="D1279">
            <v>24</v>
          </cell>
          <cell r="E1279">
            <v>910</v>
          </cell>
        </row>
        <row r="1280">
          <cell r="A1280" t="str">
            <v>M|014|025</v>
          </cell>
          <cell r="B1280" t="str">
            <v>M</v>
          </cell>
          <cell r="C1280">
            <v>14</v>
          </cell>
          <cell r="D1280">
            <v>25</v>
          </cell>
          <cell r="E1280">
            <v>912</v>
          </cell>
        </row>
        <row r="1281">
          <cell r="A1281" t="str">
            <v>M|014|026</v>
          </cell>
          <cell r="B1281" t="str">
            <v>M</v>
          </cell>
          <cell r="C1281">
            <v>14</v>
          </cell>
          <cell r="D1281">
            <v>26</v>
          </cell>
          <cell r="E1281">
            <v>914</v>
          </cell>
        </row>
        <row r="1282">
          <cell r="A1282" t="str">
            <v>M|014|027</v>
          </cell>
          <cell r="B1282" t="str">
            <v>M</v>
          </cell>
          <cell r="C1282">
            <v>14</v>
          </cell>
          <cell r="D1282">
            <v>27</v>
          </cell>
          <cell r="E1282">
            <v>916</v>
          </cell>
        </row>
        <row r="1283">
          <cell r="A1283" t="str">
            <v>M|014|028</v>
          </cell>
          <cell r="B1283" t="str">
            <v>M</v>
          </cell>
          <cell r="C1283">
            <v>14</v>
          </cell>
          <cell r="D1283">
            <v>28</v>
          </cell>
          <cell r="E1283">
            <v>918</v>
          </cell>
        </row>
        <row r="1284">
          <cell r="A1284" t="str">
            <v>M|014|029</v>
          </cell>
          <cell r="B1284" t="str">
            <v>M</v>
          </cell>
          <cell r="C1284">
            <v>14</v>
          </cell>
          <cell r="D1284">
            <v>29</v>
          </cell>
          <cell r="E1284">
            <v>920</v>
          </cell>
        </row>
        <row r="1285">
          <cell r="A1285" t="str">
            <v>M|014|030</v>
          </cell>
          <cell r="B1285" t="str">
            <v>M</v>
          </cell>
          <cell r="C1285">
            <v>14</v>
          </cell>
          <cell r="D1285">
            <v>30</v>
          </cell>
          <cell r="E1285">
            <v>923</v>
          </cell>
        </row>
        <row r="1286">
          <cell r="A1286" t="str">
            <v>M|014|031</v>
          </cell>
          <cell r="B1286" t="str">
            <v>M</v>
          </cell>
          <cell r="C1286">
            <v>14</v>
          </cell>
          <cell r="D1286">
            <v>31</v>
          </cell>
          <cell r="E1286">
            <v>925</v>
          </cell>
        </row>
        <row r="1287">
          <cell r="A1287" t="str">
            <v>M|014|032</v>
          </cell>
          <cell r="B1287" t="str">
            <v>M</v>
          </cell>
          <cell r="C1287">
            <v>14</v>
          </cell>
          <cell r="D1287">
            <v>32</v>
          </cell>
          <cell r="E1287">
            <v>927</v>
          </cell>
        </row>
        <row r="1288">
          <cell r="A1288" t="str">
            <v>M|014|033</v>
          </cell>
          <cell r="B1288" t="str">
            <v>M</v>
          </cell>
          <cell r="C1288">
            <v>14</v>
          </cell>
          <cell r="D1288">
            <v>33</v>
          </cell>
          <cell r="E1288">
            <v>930</v>
          </cell>
        </row>
        <row r="1289">
          <cell r="A1289" t="str">
            <v>M|014|034</v>
          </cell>
          <cell r="B1289" t="str">
            <v>M</v>
          </cell>
          <cell r="C1289">
            <v>14</v>
          </cell>
          <cell r="D1289">
            <v>34</v>
          </cell>
          <cell r="E1289">
            <v>932</v>
          </cell>
        </row>
        <row r="1290">
          <cell r="A1290" t="str">
            <v>M|014|035</v>
          </cell>
          <cell r="B1290" t="str">
            <v>M</v>
          </cell>
          <cell r="C1290">
            <v>14</v>
          </cell>
          <cell r="D1290">
            <v>35</v>
          </cell>
          <cell r="E1290">
            <v>934</v>
          </cell>
        </row>
        <row r="1291">
          <cell r="A1291" t="str">
            <v>M|014|036</v>
          </cell>
          <cell r="B1291" t="str">
            <v>M</v>
          </cell>
          <cell r="C1291">
            <v>14</v>
          </cell>
          <cell r="D1291">
            <v>36</v>
          </cell>
          <cell r="E1291">
            <v>937</v>
          </cell>
        </row>
        <row r="1292">
          <cell r="A1292" t="str">
            <v>M|014|037</v>
          </cell>
          <cell r="B1292" t="str">
            <v>M</v>
          </cell>
          <cell r="C1292">
            <v>14</v>
          </cell>
          <cell r="D1292">
            <v>37</v>
          </cell>
          <cell r="E1292">
            <v>940</v>
          </cell>
        </row>
        <row r="1293">
          <cell r="A1293" t="str">
            <v>M|014|038</v>
          </cell>
          <cell r="B1293" t="str">
            <v>M</v>
          </cell>
          <cell r="C1293">
            <v>14</v>
          </cell>
          <cell r="D1293">
            <v>38</v>
          </cell>
          <cell r="E1293">
            <v>942</v>
          </cell>
        </row>
        <row r="1294">
          <cell r="A1294" t="str">
            <v>M|014|039</v>
          </cell>
          <cell r="B1294" t="str">
            <v>M</v>
          </cell>
          <cell r="C1294">
            <v>14</v>
          </cell>
          <cell r="D1294">
            <v>39</v>
          </cell>
          <cell r="E1294">
            <v>945</v>
          </cell>
        </row>
        <row r="1295">
          <cell r="A1295" t="str">
            <v>M|014|040</v>
          </cell>
          <cell r="B1295" t="str">
            <v>M</v>
          </cell>
          <cell r="C1295">
            <v>14</v>
          </cell>
          <cell r="D1295">
            <v>40</v>
          </cell>
          <cell r="E1295">
            <v>948</v>
          </cell>
        </row>
        <row r="1296">
          <cell r="A1296" t="str">
            <v>M|014|041</v>
          </cell>
          <cell r="B1296" t="str">
            <v>M</v>
          </cell>
          <cell r="C1296">
            <v>14</v>
          </cell>
          <cell r="D1296">
            <v>41</v>
          </cell>
          <cell r="E1296">
            <v>950</v>
          </cell>
        </row>
        <row r="1297">
          <cell r="A1297" t="str">
            <v>M|014|042</v>
          </cell>
          <cell r="B1297" t="str">
            <v>M</v>
          </cell>
          <cell r="C1297">
            <v>14</v>
          </cell>
          <cell r="D1297">
            <v>42</v>
          </cell>
          <cell r="E1297">
            <v>953</v>
          </cell>
        </row>
        <row r="1298">
          <cell r="A1298" t="str">
            <v>M|014|043</v>
          </cell>
          <cell r="B1298" t="str">
            <v>M</v>
          </cell>
          <cell r="C1298">
            <v>14</v>
          </cell>
          <cell r="D1298">
            <v>43</v>
          </cell>
          <cell r="E1298">
            <v>956</v>
          </cell>
        </row>
        <row r="1299">
          <cell r="A1299" t="str">
            <v>M|014|044</v>
          </cell>
          <cell r="B1299" t="str">
            <v>M</v>
          </cell>
          <cell r="C1299">
            <v>14</v>
          </cell>
          <cell r="D1299">
            <v>44</v>
          </cell>
          <cell r="E1299">
            <v>959</v>
          </cell>
        </row>
        <row r="1300">
          <cell r="A1300" t="str">
            <v>M|014|045</v>
          </cell>
          <cell r="B1300" t="str">
            <v>M</v>
          </cell>
          <cell r="C1300">
            <v>14</v>
          </cell>
          <cell r="D1300">
            <v>45</v>
          </cell>
          <cell r="E1300">
            <v>962</v>
          </cell>
        </row>
        <row r="1301">
          <cell r="A1301" t="str">
            <v>M|014|046</v>
          </cell>
          <cell r="B1301" t="str">
            <v>M</v>
          </cell>
          <cell r="C1301">
            <v>14</v>
          </cell>
          <cell r="D1301">
            <v>46</v>
          </cell>
          <cell r="E1301">
            <v>965</v>
          </cell>
        </row>
        <row r="1302">
          <cell r="A1302" t="str">
            <v>M|014|047</v>
          </cell>
          <cell r="B1302" t="str">
            <v>M</v>
          </cell>
          <cell r="C1302">
            <v>14</v>
          </cell>
          <cell r="D1302">
            <v>47</v>
          </cell>
          <cell r="E1302">
            <v>968</v>
          </cell>
        </row>
        <row r="1303">
          <cell r="A1303" t="str">
            <v>M|014|048</v>
          </cell>
          <cell r="B1303" t="str">
            <v>M</v>
          </cell>
          <cell r="C1303">
            <v>14</v>
          </cell>
          <cell r="D1303">
            <v>48</v>
          </cell>
          <cell r="E1303">
            <v>971</v>
          </cell>
        </row>
        <row r="1304">
          <cell r="A1304" t="str">
            <v>M|014|049</v>
          </cell>
          <cell r="B1304" t="str">
            <v>M</v>
          </cell>
          <cell r="C1304">
            <v>14</v>
          </cell>
          <cell r="D1304">
            <v>49</v>
          </cell>
          <cell r="E1304">
            <v>974</v>
          </cell>
        </row>
        <row r="1305">
          <cell r="A1305" t="str">
            <v>M|014|050</v>
          </cell>
          <cell r="B1305" t="str">
            <v>M</v>
          </cell>
          <cell r="C1305">
            <v>14</v>
          </cell>
          <cell r="D1305">
            <v>50</v>
          </cell>
          <cell r="E1305">
            <v>977</v>
          </cell>
        </row>
        <row r="1306">
          <cell r="A1306" t="str">
            <v>M|014|051</v>
          </cell>
          <cell r="B1306" t="str">
            <v>M</v>
          </cell>
          <cell r="C1306">
            <v>14</v>
          </cell>
          <cell r="D1306">
            <v>51</v>
          </cell>
          <cell r="E1306">
            <v>981</v>
          </cell>
        </row>
        <row r="1307">
          <cell r="A1307" t="str">
            <v>M|014|052</v>
          </cell>
          <cell r="B1307" t="str">
            <v>M</v>
          </cell>
          <cell r="C1307">
            <v>14</v>
          </cell>
          <cell r="D1307">
            <v>52</v>
          </cell>
          <cell r="E1307">
            <v>984</v>
          </cell>
        </row>
        <row r="1308">
          <cell r="A1308" t="str">
            <v>M|014|053</v>
          </cell>
          <cell r="B1308" t="str">
            <v>M</v>
          </cell>
          <cell r="C1308">
            <v>14</v>
          </cell>
          <cell r="D1308">
            <v>53</v>
          </cell>
          <cell r="E1308">
            <v>987</v>
          </cell>
        </row>
        <row r="1309">
          <cell r="A1309" t="str">
            <v>M|014|054</v>
          </cell>
          <cell r="B1309" t="str">
            <v>M</v>
          </cell>
          <cell r="C1309">
            <v>14</v>
          </cell>
          <cell r="D1309">
            <v>54</v>
          </cell>
          <cell r="E1309">
            <v>990</v>
          </cell>
        </row>
        <row r="1310">
          <cell r="A1310" t="str">
            <v>M|014|055</v>
          </cell>
          <cell r="B1310" t="str">
            <v>M</v>
          </cell>
          <cell r="C1310">
            <v>14</v>
          </cell>
          <cell r="D1310">
            <v>55</v>
          </cell>
          <cell r="E1310">
            <v>993</v>
          </cell>
        </row>
        <row r="1311">
          <cell r="A1311" t="str">
            <v>M|014|056</v>
          </cell>
          <cell r="B1311" t="str">
            <v>M</v>
          </cell>
          <cell r="C1311">
            <v>14</v>
          </cell>
          <cell r="D1311">
            <v>56</v>
          </cell>
          <cell r="E1311">
            <v>996</v>
          </cell>
        </row>
        <row r="1312">
          <cell r="A1312" t="str">
            <v>M|014|057</v>
          </cell>
          <cell r="B1312" t="str">
            <v>M</v>
          </cell>
          <cell r="C1312">
            <v>14</v>
          </cell>
          <cell r="D1312">
            <v>57</v>
          </cell>
          <cell r="E1312">
            <v>999</v>
          </cell>
        </row>
        <row r="1313">
          <cell r="A1313" t="str">
            <v>M|014|058</v>
          </cell>
          <cell r="B1313" t="str">
            <v>M</v>
          </cell>
          <cell r="C1313">
            <v>14</v>
          </cell>
          <cell r="D1313">
            <v>58</v>
          </cell>
          <cell r="E1313">
            <v>1002</v>
          </cell>
        </row>
        <row r="1314">
          <cell r="A1314" t="str">
            <v>M|014|059</v>
          </cell>
          <cell r="B1314" t="str">
            <v>M</v>
          </cell>
          <cell r="C1314">
            <v>14</v>
          </cell>
          <cell r="D1314">
            <v>59</v>
          </cell>
          <cell r="E1314">
            <v>1005</v>
          </cell>
        </row>
        <row r="1315">
          <cell r="A1315" t="str">
            <v>M|014|060</v>
          </cell>
          <cell r="B1315" t="str">
            <v>M</v>
          </cell>
          <cell r="C1315">
            <v>14</v>
          </cell>
          <cell r="D1315">
            <v>60</v>
          </cell>
          <cell r="E1315">
            <v>1008</v>
          </cell>
        </row>
        <row r="1316">
          <cell r="A1316" t="str">
            <v>M|014|061</v>
          </cell>
          <cell r="B1316" t="str">
            <v>M</v>
          </cell>
          <cell r="C1316">
            <v>14</v>
          </cell>
          <cell r="D1316">
            <v>61</v>
          </cell>
          <cell r="E1316">
            <v>1011</v>
          </cell>
        </row>
        <row r="1317">
          <cell r="A1317" t="str">
            <v>M|014|062</v>
          </cell>
          <cell r="B1317" t="str">
            <v>M</v>
          </cell>
          <cell r="C1317">
            <v>14</v>
          </cell>
          <cell r="D1317">
            <v>62</v>
          </cell>
          <cell r="E1317">
            <v>1013</v>
          </cell>
        </row>
        <row r="1318">
          <cell r="A1318" t="str">
            <v>M|014|063</v>
          </cell>
          <cell r="B1318" t="str">
            <v>M</v>
          </cell>
          <cell r="C1318">
            <v>14</v>
          </cell>
          <cell r="D1318">
            <v>63</v>
          </cell>
          <cell r="E1318">
            <v>1016</v>
          </cell>
        </row>
        <row r="1319">
          <cell r="A1319" t="str">
            <v>M|014|064</v>
          </cell>
          <cell r="B1319" t="str">
            <v>M</v>
          </cell>
          <cell r="C1319">
            <v>14</v>
          </cell>
          <cell r="D1319">
            <v>64</v>
          </cell>
          <cell r="E1319">
            <v>1018</v>
          </cell>
        </row>
        <row r="1320">
          <cell r="A1320" t="str">
            <v>M|014|065</v>
          </cell>
          <cell r="B1320" t="str">
            <v>M</v>
          </cell>
          <cell r="C1320">
            <v>14</v>
          </cell>
          <cell r="D1320">
            <v>65</v>
          </cell>
          <cell r="E1320">
            <v>1020</v>
          </cell>
        </row>
        <row r="1321">
          <cell r="A1321" t="str">
            <v>M|014|066</v>
          </cell>
          <cell r="B1321" t="str">
            <v>M</v>
          </cell>
          <cell r="C1321">
            <v>14</v>
          </cell>
          <cell r="D1321">
            <v>66</v>
          </cell>
          <cell r="E1321">
            <v>1022</v>
          </cell>
        </row>
        <row r="1322">
          <cell r="A1322" t="str">
            <v>M|014|067</v>
          </cell>
          <cell r="B1322" t="str">
            <v>M</v>
          </cell>
          <cell r="C1322">
            <v>14</v>
          </cell>
          <cell r="D1322">
            <v>67</v>
          </cell>
          <cell r="E1322">
            <v>1024</v>
          </cell>
        </row>
        <row r="1323">
          <cell r="A1323" t="str">
            <v>M|014|068</v>
          </cell>
          <cell r="B1323" t="str">
            <v>M</v>
          </cell>
          <cell r="C1323">
            <v>14</v>
          </cell>
          <cell r="D1323">
            <v>68</v>
          </cell>
          <cell r="E1323">
            <v>1026</v>
          </cell>
        </row>
        <row r="1324">
          <cell r="A1324" t="str">
            <v>M|014|069</v>
          </cell>
          <cell r="B1324" t="str">
            <v>M</v>
          </cell>
          <cell r="C1324">
            <v>14</v>
          </cell>
          <cell r="D1324">
            <v>69</v>
          </cell>
          <cell r="E1324">
            <v>1028</v>
          </cell>
        </row>
        <row r="1325">
          <cell r="A1325" t="str">
            <v>M|014|070</v>
          </cell>
          <cell r="B1325" t="str">
            <v>M</v>
          </cell>
          <cell r="C1325">
            <v>14</v>
          </cell>
          <cell r="D1325">
            <v>70</v>
          </cell>
          <cell r="E1325">
            <v>1029</v>
          </cell>
        </row>
        <row r="1326">
          <cell r="A1326" t="str">
            <v>M|014|071</v>
          </cell>
          <cell r="B1326" t="str">
            <v>M</v>
          </cell>
          <cell r="C1326">
            <v>14</v>
          </cell>
          <cell r="D1326">
            <v>71</v>
          </cell>
          <cell r="E1326">
            <v>1031</v>
          </cell>
        </row>
        <row r="1327">
          <cell r="A1327" t="str">
            <v>M|014|072</v>
          </cell>
          <cell r="B1327" t="str">
            <v>M</v>
          </cell>
          <cell r="C1327">
            <v>14</v>
          </cell>
          <cell r="D1327">
            <v>72</v>
          </cell>
          <cell r="E1327">
            <v>1032</v>
          </cell>
        </row>
        <row r="1328">
          <cell r="A1328" t="str">
            <v>M|014|073</v>
          </cell>
          <cell r="B1328" t="str">
            <v>M</v>
          </cell>
          <cell r="C1328">
            <v>14</v>
          </cell>
          <cell r="D1328">
            <v>73</v>
          </cell>
          <cell r="E1328">
            <v>1033</v>
          </cell>
        </row>
        <row r="1329">
          <cell r="A1329" t="str">
            <v>M|014|074</v>
          </cell>
          <cell r="B1329" t="str">
            <v>M</v>
          </cell>
          <cell r="C1329">
            <v>14</v>
          </cell>
          <cell r="D1329">
            <v>74</v>
          </cell>
          <cell r="E1329">
            <v>1034</v>
          </cell>
        </row>
        <row r="1330">
          <cell r="A1330" t="str">
            <v>M|014|075</v>
          </cell>
          <cell r="B1330" t="str">
            <v>M</v>
          </cell>
          <cell r="C1330">
            <v>14</v>
          </cell>
          <cell r="D1330">
            <v>75</v>
          </cell>
          <cell r="E1330">
            <v>1034</v>
          </cell>
        </row>
        <row r="1331">
          <cell r="A1331" t="str">
            <v>M|014|076</v>
          </cell>
          <cell r="B1331" t="str">
            <v>M</v>
          </cell>
          <cell r="C1331">
            <v>14</v>
          </cell>
          <cell r="D1331">
            <v>76</v>
          </cell>
          <cell r="E1331">
            <v>1034</v>
          </cell>
        </row>
        <row r="1332">
          <cell r="A1332" t="str">
            <v>M|014|077</v>
          </cell>
          <cell r="B1332" t="str">
            <v>M</v>
          </cell>
          <cell r="C1332">
            <v>14</v>
          </cell>
          <cell r="D1332">
            <v>77</v>
          </cell>
          <cell r="E1332">
            <v>1032</v>
          </cell>
        </row>
        <row r="1333">
          <cell r="A1333" t="str">
            <v>M|014|078</v>
          </cell>
          <cell r="B1333" t="str">
            <v>M</v>
          </cell>
          <cell r="C1333">
            <v>14</v>
          </cell>
          <cell r="D1333">
            <v>78</v>
          </cell>
          <cell r="E1333">
            <v>1029</v>
          </cell>
        </row>
        <row r="1334">
          <cell r="A1334" t="str">
            <v>M|014|079</v>
          </cell>
          <cell r="B1334" t="str">
            <v>M</v>
          </cell>
          <cell r="C1334">
            <v>14</v>
          </cell>
          <cell r="D1334">
            <v>79</v>
          </cell>
          <cell r="E1334">
            <v>1024</v>
          </cell>
        </row>
        <row r="1335">
          <cell r="A1335" t="str">
            <v>M|014|080</v>
          </cell>
          <cell r="B1335" t="str">
            <v>M</v>
          </cell>
          <cell r="C1335">
            <v>14</v>
          </cell>
          <cell r="D1335">
            <v>80</v>
          </cell>
          <cell r="E1335">
            <v>1015</v>
          </cell>
        </row>
        <row r="1336">
          <cell r="A1336" t="str">
            <v>M|014|081</v>
          </cell>
          <cell r="B1336" t="str">
            <v>M</v>
          </cell>
          <cell r="C1336">
            <v>14</v>
          </cell>
          <cell r="D1336">
            <v>81</v>
          </cell>
          <cell r="E1336">
            <v>1030</v>
          </cell>
        </row>
        <row r="1337">
          <cell r="A1337" t="str">
            <v>M|015|000</v>
          </cell>
          <cell r="B1337" t="str">
            <v>M</v>
          </cell>
          <cell r="C1337">
            <v>15</v>
          </cell>
          <cell r="D1337">
            <v>0</v>
          </cell>
          <cell r="E1337">
            <v>878</v>
          </cell>
        </row>
        <row r="1338">
          <cell r="A1338" t="str">
            <v>M|015|001</v>
          </cell>
          <cell r="B1338" t="str">
            <v>M</v>
          </cell>
          <cell r="C1338">
            <v>15</v>
          </cell>
          <cell r="D1338">
            <v>1</v>
          </cell>
          <cell r="E1338">
            <v>879</v>
          </cell>
        </row>
        <row r="1339">
          <cell r="A1339" t="str">
            <v>M|015|002</v>
          </cell>
          <cell r="B1339" t="str">
            <v>M</v>
          </cell>
          <cell r="C1339">
            <v>15</v>
          </cell>
          <cell r="D1339">
            <v>2</v>
          </cell>
          <cell r="E1339">
            <v>881</v>
          </cell>
        </row>
        <row r="1340">
          <cell r="A1340" t="str">
            <v>M|015|003</v>
          </cell>
          <cell r="B1340" t="str">
            <v>M</v>
          </cell>
          <cell r="C1340">
            <v>15</v>
          </cell>
          <cell r="D1340">
            <v>3</v>
          </cell>
          <cell r="E1340">
            <v>882</v>
          </cell>
        </row>
        <row r="1341">
          <cell r="A1341" t="str">
            <v>M|015|004</v>
          </cell>
          <cell r="B1341" t="str">
            <v>M</v>
          </cell>
          <cell r="C1341">
            <v>15</v>
          </cell>
          <cell r="D1341">
            <v>4</v>
          </cell>
          <cell r="E1341">
            <v>883</v>
          </cell>
        </row>
        <row r="1342">
          <cell r="A1342" t="str">
            <v>M|015|005</v>
          </cell>
          <cell r="B1342" t="str">
            <v>M</v>
          </cell>
          <cell r="C1342">
            <v>15</v>
          </cell>
          <cell r="D1342">
            <v>5</v>
          </cell>
          <cell r="E1342">
            <v>884</v>
          </cell>
        </row>
        <row r="1343">
          <cell r="A1343" t="str">
            <v>M|015|006</v>
          </cell>
          <cell r="B1343" t="str">
            <v>M</v>
          </cell>
          <cell r="C1343">
            <v>15</v>
          </cell>
          <cell r="D1343">
            <v>6</v>
          </cell>
          <cell r="E1343">
            <v>885</v>
          </cell>
        </row>
        <row r="1344">
          <cell r="A1344" t="str">
            <v>M|015|007</v>
          </cell>
          <cell r="B1344" t="str">
            <v>M</v>
          </cell>
          <cell r="C1344">
            <v>15</v>
          </cell>
          <cell r="D1344">
            <v>7</v>
          </cell>
          <cell r="E1344">
            <v>886</v>
          </cell>
        </row>
        <row r="1345">
          <cell r="A1345" t="str">
            <v>M|015|008</v>
          </cell>
          <cell r="B1345" t="str">
            <v>M</v>
          </cell>
          <cell r="C1345">
            <v>15</v>
          </cell>
          <cell r="D1345">
            <v>8</v>
          </cell>
          <cell r="E1345">
            <v>887</v>
          </cell>
        </row>
        <row r="1346">
          <cell r="A1346" t="str">
            <v>M|015|009</v>
          </cell>
          <cell r="B1346" t="str">
            <v>M</v>
          </cell>
          <cell r="C1346">
            <v>15</v>
          </cell>
          <cell r="D1346">
            <v>9</v>
          </cell>
          <cell r="E1346">
            <v>888</v>
          </cell>
        </row>
        <row r="1347">
          <cell r="A1347" t="str">
            <v>M|015|010</v>
          </cell>
          <cell r="B1347" t="str">
            <v>M</v>
          </cell>
          <cell r="C1347">
            <v>15</v>
          </cell>
          <cell r="D1347">
            <v>10</v>
          </cell>
          <cell r="E1347">
            <v>890</v>
          </cell>
        </row>
        <row r="1348">
          <cell r="A1348" t="str">
            <v>M|015|011</v>
          </cell>
          <cell r="B1348" t="str">
            <v>M</v>
          </cell>
          <cell r="C1348">
            <v>15</v>
          </cell>
          <cell r="D1348">
            <v>11</v>
          </cell>
          <cell r="E1348">
            <v>891</v>
          </cell>
        </row>
        <row r="1349">
          <cell r="A1349" t="str">
            <v>M|015|012</v>
          </cell>
          <cell r="B1349" t="str">
            <v>M</v>
          </cell>
          <cell r="C1349">
            <v>15</v>
          </cell>
          <cell r="D1349">
            <v>12</v>
          </cell>
          <cell r="E1349">
            <v>892</v>
          </cell>
        </row>
        <row r="1350">
          <cell r="A1350" t="str">
            <v>M|015|013</v>
          </cell>
          <cell r="B1350" t="str">
            <v>M</v>
          </cell>
          <cell r="C1350">
            <v>15</v>
          </cell>
          <cell r="D1350">
            <v>13</v>
          </cell>
          <cell r="E1350">
            <v>894</v>
          </cell>
        </row>
        <row r="1351">
          <cell r="A1351" t="str">
            <v>M|015|014</v>
          </cell>
          <cell r="B1351" t="str">
            <v>M</v>
          </cell>
          <cell r="C1351">
            <v>15</v>
          </cell>
          <cell r="D1351">
            <v>14</v>
          </cell>
          <cell r="E1351">
            <v>895</v>
          </cell>
        </row>
        <row r="1352">
          <cell r="A1352" t="str">
            <v>M|015|015</v>
          </cell>
          <cell r="B1352" t="str">
            <v>M</v>
          </cell>
          <cell r="C1352">
            <v>15</v>
          </cell>
          <cell r="D1352">
            <v>15</v>
          </cell>
          <cell r="E1352">
            <v>897</v>
          </cell>
        </row>
        <row r="1353">
          <cell r="A1353" t="str">
            <v>M|015|016</v>
          </cell>
          <cell r="B1353" t="str">
            <v>M</v>
          </cell>
          <cell r="C1353">
            <v>15</v>
          </cell>
          <cell r="D1353">
            <v>16</v>
          </cell>
          <cell r="E1353">
            <v>898</v>
          </cell>
        </row>
        <row r="1354">
          <cell r="A1354" t="str">
            <v>M|015|017</v>
          </cell>
          <cell r="B1354" t="str">
            <v>M</v>
          </cell>
          <cell r="C1354">
            <v>15</v>
          </cell>
          <cell r="D1354">
            <v>17</v>
          </cell>
          <cell r="E1354">
            <v>900</v>
          </cell>
        </row>
        <row r="1355">
          <cell r="A1355" t="str">
            <v>M|015|018</v>
          </cell>
          <cell r="B1355" t="str">
            <v>M</v>
          </cell>
          <cell r="C1355">
            <v>15</v>
          </cell>
          <cell r="D1355">
            <v>18</v>
          </cell>
          <cell r="E1355">
            <v>901</v>
          </cell>
        </row>
        <row r="1356">
          <cell r="A1356" t="str">
            <v>M|015|019</v>
          </cell>
          <cell r="B1356" t="str">
            <v>M</v>
          </cell>
          <cell r="C1356">
            <v>15</v>
          </cell>
          <cell r="D1356">
            <v>19</v>
          </cell>
          <cell r="E1356">
            <v>903</v>
          </cell>
        </row>
        <row r="1357">
          <cell r="A1357" t="str">
            <v>M|015|020</v>
          </cell>
          <cell r="B1357" t="str">
            <v>M</v>
          </cell>
          <cell r="C1357">
            <v>15</v>
          </cell>
          <cell r="D1357">
            <v>20</v>
          </cell>
          <cell r="E1357">
            <v>905</v>
          </cell>
        </row>
        <row r="1358">
          <cell r="A1358" t="str">
            <v>M|015|021</v>
          </cell>
          <cell r="B1358" t="str">
            <v>M</v>
          </cell>
          <cell r="C1358">
            <v>15</v>
          </cell>
          <cell r="D1358">
            <v>21</v>
          </cell>
          <cell r="E1358">
            <v>907</v>
          </cell>
        </row>
        <row r="1359">
          <cell r="A1359" t="str">
            <v>M|015|022</v>
          </cell>
          <cell r="B1359" t="str">
            <v>M</v>
          </cell>
          <cell r="C1359">
            <v>15</v>
          </cell>
          <cell r="D1359">
            <v>22</v>
          </cell>
          <cell r="E1359">
            <v>908</v>
          </cell>
        </row>
        <row r="1360">
          <cell r="A1360" t="str">
            <v>M|015|023</v>
          </cell>
          <cell r="B1360" t="str">
            <v>M</v>
          </cell>
          <cell r="C1360">
            <v>15</v>
          </cell>
          <cell r="D1360">
            <v>23</v>
          </cell>
          <cell r="E1360">
            <v>910</v>
          </cell>
        </row>
        <row r="1361">
          <cell r="A1361" t="str">
            <v>M|015|024</v>
          </cell>
          <cell r="B1361" t="str">
            <v>M</v>
          </cell>
          <cell r="C1361">
            <v>15</v>
          </cell>
          <cell r="D1361">
            <v>24</v>
          </cell>
          <cell r="E1361">
            <v>912</v>
          </cell>
        </row>
        <row r="1362">
          <cell r="A1362" t="str">
            <v>M|015|025</v>
          </cell>
          <cell r="B1362" t="str">
            <v>M</v>
          </cell>
          <cell r="C1362">
            <v>15</v>
          </cell>
          <cell r="D1362">
            <v>25</v>
          </cell>
          <cell r="E1362">
            <v>914</v>
          </cell>
        </row>
        <row r="1363">
          <cell r="A1363" t="str">
            <v>M|015|026</v>
          </cell>
          <cell r="B1363" t="str">
            <v>M</v>
          </cell>
          <cell r="C1363">
            <v>15</v>
          </cell>
          <cell r="D1363">
            <v>26</v>
          </cell>
          <cell r="E1363">
            <v>916</v>
          </cell>
        </row>
        <row r="1364">
          <cell r="A1364" t="str">
            <v>M|015|027</v>
          </cell>
          <cell r="B1364" t="str">
            <v>M</v>
          </cell>
          <cell r="C1364">
            <v>15</v>
          </cell>
          <cell r="D1364">
            <v>27</v>
          </cell>
          <cell r="E1364">
            <v>918</v>
          </cell>
        </row>
        <row r="1365">
          <cell r="A1365" t="str">
            <v>M|015|028</v>
          </cell>
          <cell r="B1365" t="str">
            <v>M</v>
          </cell>
          <cell r="C1365">
            <v>15</v>
          </cell>
          <cell r="D1365">
            <v>28</v>
          </cell>
          <cell r="E1365">
            <v>920</v>
          </cell>
        </row>
        <row r="1366">
          <cell r="A1366" t="str">
            <v>M|015|029</v>
          </cell>
          <cell r="B1366" t="str">
            <v>M</v>
          </cell>
          <cell r="C1366">
            <v>15</v>
          </cell>
          <cell r="D1366">
            <v>29</v>
          </cell>
          <cell r="E1366">
            <v>923</v>
          </cell>
        </row>
        <row r="1367">
          <cell r="A1367" t="str">
            <v>M|015|030</v>
          </cell>
          <cell r="B1367" t="str">
            <v>M</v>
          </cell>
          <cell r="C1367">
            <v>15</v>
          </cell>
          <cell r="D1367">
            <v>30</v>
          </cell>
          <cell r="E1367">
            <v>925</v>
          </cell>
        </row>
        <row r="1368">
          <cell r="A1368" t="str">
            <v>M|015|031</v>
          </cell>
          <cell r="B1368" t="str">
            <v>M</v>
          </cell>
          <cell r="C1368">
            <v>15</v>
          </cell>
          <cell r="D1368">
            <v>31</v>
          </cell>
          <cell r="E1368">
            <v>927</v>
          </cell>
        </row>
        <row r="1369">
          <cell r="A1369" t="str">
            <v>M|015|032</v>
          </cell>
          <cell r="B1369" t="str">
            <v>M</v>
          </cell>
          <cell r="C1369">
            <v>15</v>
          </cell>
          <cell r="D1369">
            <v>32</v>
          </cell>
          <cell r="E1369">
            <v>930</v>
          </cell>
        </row>
        <row r="1370">
          <cell r="A1370" t="str">
            <v>M|015|033</v>
          </cell>
          <cell r="B1370" t="str">
            <v>M</v>
          </cell>
          <cell r="C1370">
            <v>15</v>
          </cell>
          <cell r="D1370">
            <v>33</v>
          </cell>
          <cell r="E1370">
            <v>932</v>
          </cell>
        </row>
        <row r="1371">
          <cell r="A1371" t="str">
            <v>M|015|034</v>
          </cell>
          <cell r="B1371" t="str">
            <v>M</v>
          </cell>
          <cell r="C1371">
            <v>15</v>
          </cell>
          <cell r="D1371">
            <v>34</v>
          </cell>
          <cell r="E1371">
            <v>934</v>
          </cell>
        </row>
        <row r="1372">
          <cell r="A1372" t="str">
            <v>M|015|035</v>
          </cell>
          <cell r="B1372" t="str">
            <v>M</v>
          </cell>
          <cell r="C1372">
            <v>15</v>
          </cell>
          <cell r="D1372">
            <v>35</v>
          </cell>
          <cell r="E1372">
            <v>937</v>
          </cell>
        </row>
        <row r="1373">
          <cell r="A1373" t="str">
            <v>M|015|036</v>
          </cell>
          <cell r="B1373" t="str">
            <v>M</v>
          </cell>
          <cell r="C1373">
            <v>15</v>
          </cell>
          <cell r="D1373">
            <v>36</v>
          </cell>
          <cell r="E1373">
            <v>940</v>
          </cell>
        </row>
        <row r="1374">
          <cell r="A1374" t="str">
            <v>M|015|037</v>
          </cell>
          <cell r="B1374" t="str">
            <v>M</v>
          </cell>
          <cell r="C1374">
            <v>15</v>
          </cell>
          <cell r="D1374">
            <v>37</v>
          </cell>
          <cell r="E1374">
            <v>942</v>
          </cell>
        </row>
        <row r="1375">
          <cell r="A1375" t="str">
            <v>M|015|038</v>
          </cell>
          <cell r="B1375" t="str">
            <v>M</v>
          </cell>
          <cell r="C1375">
            <v>15</v>
          </cell>
          <cell r="D1375">
            <v>38</v>
          </cell>
          <cell r="E1375">
            <v>945</v>
          </cell>
        </row>
        <row r="1376">
          <cell r="A1376" t="str">
            <v>M|015|039</v>
          </cell>
          <cell r="B1376" t="str">
            <v>M</v>
          </cell>
          <cell r="C1376">
            <v>15</v>
          </cell>
          <cell r="D1376">
            <v>39</v>
          </cell>
          <cell r="E1376">
            <v>948</v>
          </cell>
        </row>
        <row r="1377">
          <cell r="A1377" t="str">
            <v>M|015|040</v>
          </cell>
          <cell r="B1377" t="str">
            <v>M</v>
          </cell>
          <cell r="C1377">
            <v>15</v>
          </cell>
          <cell r="D1377">
            <v>40</v>
          </cell>
          <cell r="E1377">
            <v>950</v>
          </cell>
        </row>
        <row r="1378">
          <cell r="A1378" t="str">
            <v>M|015|041</v>
          </cell>
          <cell r="B1378" t="str">
            <v>M</v>
          </cell>
          <cell r="C1378">
            <v>15</v>
          </cell>
          <cell r="D1378">
            <v>41</v>
          </cell>
          <cell r="E1378">
            <v>953</v>
          </cell>
        </row>
        <row r="1379">
          <cell r="A1379" t="str">
            <v>M|015|042</v>
          </cell>
          <cell r="B1379" t="str">
            <v>M</v>
          </cell>
          <cell r="C1379">
            <v>15</v>
          </cell>
          <cell r="D1379">
            <v>42</v>
          </cell>
          <cell r="E1379">
            <v>956</v>
          </cell>
        </row>
        <row r="1380">
          <cell r="A1380" t="str">
            <v>M|015|043</v>
          </cell>
          <cell r="B1380" t="str">
            <v>M</v>
          </cell>
          <cell r="C1380">
            <v>15</v>
          </cell>
          <cell r="D1380">
            <v>43</v>
          </cell>
          <cell r="E1380">
            <v>959</v>
          </cell>
        </row>
        <row r="1381">
          <cell r="A1381" t="str">
            <v>M|015|044</v>
          </cell>
          <cell r="B1381" t="str">
            <v>M</v>
          </cell>
          <cell r="C1381">
            <v>15</v>
          </cell>
          <cell r="D1381">
            <v>44</v>
          </cell>
          <cell r="E1381">
            <v>962</v>
          </cell>
        </row>
        <row r="1382">
          <cell r="A1382" t="str">
            <v>M|015|045</v>
          </cell>
          <cell r="B1382" t="str">
            <v>M</v>
          </cell>
          <cell r="C1382">
            <v>15</v>
          </cell>
          <cell r="D1382">
            <v>45</v>
          </cell>
          <cell r="E1382">
            <v>965</v>
          </cell>
        </row>
        <row r="1383">
          <cell r="A1383" t="str">
            <v>M|015|046</v>
          </cell>
          <cell r="B1383" t="str">
            <v>M</v>
          </cell>
          <cell r="C1383">
            <v>15</v>
          </cell>
          <cell r="D1383">
            <v>46</v>
          </cell>
          <cell r="E1383">
            <v>968</v>
          </cell>
        </row>
        <row r="1384">
          <cell r="A1384" t="str">
            <v>M|015|047</v>
          </cell>
          <cell r="B1384" t="str">
            <v>M</v>
          </cell>
          <cell r="C1384">
            <v>15</v>
          </cell>
          <cell r="D1384">
            <v>47</v>
          </cell>
          <cell r="E1384">
            <v>971</v>
          </cell>
        </row>
        <row r="1385">
          <cell r="A1385" t="str">
            <v>M|015|048</v>
          </cell>
          <cell r="B1385" t="str">
            <v>M</v>
          </cell>
          <cell r="C1385">
            <v>15</v>
          </cell>
          <cell r="D1385">
            <v>48</v>
          </cell>
          <cell r="E1385">
            <v>974</v>
          </cell>
        </row>
        <row r="1386">
          <cell r="A1386" t="str">
            <v>M|015|049</v>
          </cell>
          <cell r="B1386" t="str">
            <v>M</v>
          </cell>
          <cell r="C1386">
            <v>15</v>
          </cell>
          <cell r="D1386">
            <v>49</v>
          </cell>
          <cell r="E1386">
            <v>977</v>
          </cell>
        </row>
        <row r="1387">
          <cell r="A1387" t="str">
            <v>M|015|050</v>
          </cell>
          <cell r="B1387" t="str">
            <v>M</v>
          </cell>
          <cell r="C1387">
            <v>15</v>
          </cell>
          <cell r="D1387">
            <v>50</v>
          </cell>
          <cell r="E1387">
            <v>981</v>
          </cell>
        </row>
        <row r="1388">
          <cell r="A1388" t="str">
            <v>M|015|051</v>
          </cell>
          <cell r="B1388" t="str">
            <v>M</v>
          </cell>
          <cell r="C1388">
            <v>15</v>
          </cell>
          <cell r="D1388">
            <v>51</v>
          </cell>
          <cell r="E1388">
            <v>984</v>
          </cell>
        </row>
        <row r="1389">
          <cell r="A1389" t="str">
            <v>M|015|052</v>
          </cell>
          <cell r="B1389" t="str">
            <v>M</v>
          </cell>
          <cell r="C1389">
            <v>15</v>
          </cell>
          <cell r="D1389">
            <v>52</v>
          </cell>
          <cell r="E1389">
            <v>987</v>
          </cell>
        </row>
        <row r="1390">
          <cell r="A1390" t="str">
            <v>M|015|053</v>
          </cell>
          <cell r="B1390" t="str">
            <v>M</v>
          </cell>
          <cell r="C1390">
            <v>15</v>
          </cell>
          <cell r="D1390">
            <v>53</v>
          </cell>
          <cell r="E1390">
            <v>990</v>
          </cell>
        </row>
        <row r="1391">
          <cell r="A1391" t="str">
            <v>M|015|054</v>
          </cell>
          <cell r="B1391" t="str">
            <v>M</v>
          </cell>
          <cell r="C1391">
            <v>15</v>
          </cell>
          <cell r="D1391">
            <v>54</v>
          </cell>
          <cell r="E1391">
            <v>993</v>
          </cell>
        </row>
        <row r="1392">
          <cell r="A1392" t="str">
            <v>M|015|055</v>
          </cell>
          <cell r="B1392" t="str">
            <v>M</v>
          </cell>
          <cell r="C1392">
            <v>15</v>
          </cell>
          <cell r="D1392">
            <v>55</v>
          </cell>
          <cell r="E1392">
            <v>996</v>
          </cell>
        </row>
        <row r="1393">
          <cell r="A1393" t="str">
            <v>M|015|056</v>
          </cell>
          <cell r="B1393" t="str">
            <v>M</v>
          </cell>
          <cell r="C1393">
            <v>15</v>
          </cell>
          <cell r="D1393">
            <v>56</v>
          </cell>
          <cell r="E1393">
            <v>999</v>
          </cell>
        </row>
        <row r="1394">
          <cell r="A1394" t="str">
            <v>M|015|057</v>
          </cell>
          <cell r="B1394" t="str">
            <v>M</v>
          </cell>
          <cell r="C1394">
            <v>15</v>
          </cell>
          <cell r="D1394">
            <v>57</v>
          </cell>
          <cell r="E1394">
            <v>1002</v>
          </cell>
        </row>
        <row r="1395">
          <cell r="A1395" t="str">
            <v>M|015|058</v>
          </cell>
          <cell r="B1395" t="str">
            <v>M</v>
          </cell>
          <cell r="C1395">
            <v>15</v>
          </cell>
          <cell r="D1395">
            <v>58</v>
          </cell>
          <cell r="E1395">
            <v>1005</v>
          </cell>
        </row>
        <row r="1396">
          <cell r="A1396" t="str">
            <v>M|015|059</v>
          </cell>
          <cell r="B1396" t="str">
            <v>M</v>
          </cell>
          <cell r="C1396">
            <v>15</v>
          </cell>
          <cell r="D1396">
            <v>59</v>
          </cell>
          <cell r="E1396">
            <v>1008</v>
          </cell>
        </row>
        <row r="1397">
          <cell r="A1397" t="str">
            <v>M|015|060</v>
          </cell>
          <cell r="B1397" t="str">
            <v>M</v>
          </cell>
          <cell r="C1397">
            <v>15</v>
          </cell>
          <cell r="D1397">
            <v>60</v>
          </cell>
          <cell r="E1397">
            <v>1011</v>
          </cell>
        </row>
        <row r="1398">
          <cell r="A1398" t="str">
            <v>M|015|061</v>
          </cell>
          <cell r="B1398" t="str">
            <v>M</v>
          </cell>
          <cell r="C1398">
            <v>15</v>
          </cell>
          <cell r="D1398">
            <v>61</v>
          </cell>
          <cell r="E1398">
            <v>1013</v>
          </cell>
        </row>
        <row r="1399">
          <cell r="A1399" t="str">
            <v>M|015|062</v>
          </cell>
          <cell r="B1399" t="str">
            <v>M</v>
          </cell>
          <cell r="C1399">
            <v>15</v>
          </cell>
          <cell r="D1399">
            <v>62</v>
          </cell>
          <cell r="E1399">
            <v>1016</v>
          </cell>
        </row>
        <row r="1400">
          <cell r="A1400" t="str">
            <v>M|015|063</v>
          </cell>
          <cell r="B1400" t="str">
            <v>M</v>
          </cell>
          <cell r="C1400">
            <v>15</v>
          </cell>
          <cell r="D1400">
            <v>63</v>
          </cell>
          <cell r="E1400">
            <v>1018</v>
          </cell>
        </row>
        <row r="1401">
          <cell r="A1401" t="str">
            <v>M|015|064</v>
          </cell>
          <cell r="B1401" t="str">
            <v>M</v>
          </cell>
          <cell r="C1401">
            <v>15</v>
          </cell>
          <cell r="D1401">
            <v>64</v>
          </cell>
          <cell r="E1401">
            <v>1020</v>
          </cell>
        </row>
        <row r="1402">
          <cell r="A1402" t="str">
            <v>M|015|065</v>
          </cell>
          <cell r="B1402" t="str">
            <v>M</v>
          </cell>
          <cell r="C1402">
            <v>15</v>
          </cell>
          <cell r="D1402">
            <v>65</v>
          </cell>
          <cell r="E1402">
            <v>1022</v>
          </cell>
        </row>
        <row r="1403">
          <cell r="A1403" t="str">
            <v>M|015|066</v>
          </cell>
          <cell r="B1403" t="str">
            <v>M</v>
          </cell>
          <cell r="C1403">
            <v>15</v>
          </cell>
          <cell r="D1403">
            <v>66</v>
          </cell>
          <cell r="E1403">
            <v>1024</v>
          </cell>
        </row>
        <row r="1404">
          <cell r="A1404" t="str">
            <v>M|015|067</v>
          </cell>
          <cell r="B1404" t="str">
            <v>M</v>
          </cell>
          <cell r="C1404">
            <v>15</v>
          </cell>
          <cell r="D1404">
            <v>67</v>
          </cell>
          <cell r="E1404">
            <v>1026</v>
          </cell>
        </row>
        <row r="1405">
          <cell r="A1405" t="str">
            <v>M|015|068</v>
          </cell>
          <cell r="B1405" t="str">
            <v>M</v>
          </cell>
          <cell r="C1405">
            <v>15</v>
          </cell>
          <cell r="D1405">
            <v>68</v>
          </cell>
          <cell r="E1405">
            <v>1028</v>
          </cell>
        </row>
        <row r="1406">
          <cell r="A1406" t="str">
            <v>M|015|069</v>
          </cell>
          <cell r="B1406" t="str">
            <v>M</v>
          </cell>
          <cell r="C1406">
            <v>15</v>
          </cell>
          <cell r="D1406">
            <v>69</v>
          </cell>
          <cell r="E1406">
            <v>1029</v>
          </cell>
        </row>
        <row r="1407">
          <cell r="A1407" t="str">
            <v>M|015|070</v>
          </cell>
          <cell r="B1407" t="str">
            <v>M</v>
          </cell>
          <cell r="C1407">
            <v>15</v>
          </cell>
          <cell r="D1407">
            <v>70</v>
          </cell>
          <cell r="E1407">
            <v>1031</v>
          </cell>
        </row>
        <row r="1408">
          <cell r="A1408" t="str">
            <v>M|015|071</v>
          </cell>
          <cell r="B1408" t="str">
            <v>M</v>
          </cell>
          <cell r="C1408">
            <v>15</v>
          </cell>
          <cell r="D1408">
            <v>71</v>
          </cell>
          <cell r="E1408">
            <v>1032</v>
          </cell>
        </row>
        <row r="1409">
          <cell r="A1409" t="str">
            <v>M|015|072</v>
          </cell>
          <cell r="B1409" t="str">
            <v>M</v>
          </cell>
          <cell r="C1409">
            <v>15</v>
          </cell>
          <cell r="D1409">
            <v>72</v>
          </cell>
          <cell r="E1409">
            <v>1033</v>
          </cell>
        </row>
        <row r="1410">
          <cell r="A1410" t="str">
            <v>M|015|073</v>
          </cell>
          <cell r="B1410" t="str">
            <v>M</v>
          </cell>
          <cell r="C1410">
            <v>15</v>
          </cell>
          <cell r="D1410">
            <v>73</v>
          </cell>
          <cell r="E1410">
            <v>1034</v>
          </cell>
        </row>
        <row r="1411">
          <cell r="A1411" t="str">
            <v>M|015|074</v>
          </cell>
          <cell r="B1411" t="str">
            <v>M</v>
          </cell>
          <cell r="C1411">
            <v>15</v>
          </cell>
          <cell r="D1411">
            <v>74</v>
          </cell>
          <cell r="E1411">
            <v>1034</v>
          </cell>
        </row>
        <row r="1412">
          <cell r="A1412" t="str">
            <v>M|015|075</v>
          </cell>
          <cell r="B1412" t="str">
            <v>M</v>
          </cell>
          <cell r="C1412">
            <v>15</v>
          </cell>
          <cell r="D1412">
            <v>75</v>
          </cell>
          <cell r="E1412">
            <v>1034</v>
          </cell>
        </row>
        <row r="1413">
          <cell r="A1413" t="str">
            <v>M|015|076</v>
          </cell>
          <cell r="B1413" t="str">
            <v>M</v>
          </cell>
          <cell r="C1413">
            <v>15</v>
          </cell>
          <cell r="D1413">
            <v>76</v>
          </cell>
          <cell r="E1413">
            <v>1032</v>
          </cell>
        </row>
        <row r="1414">
          <cell r="A1414" t="str">
            <v>M|015|077</v>
          </cell>
          <cell r="B1414" t="str">
            <v>M</v>
          </cell>
          <cell r="C1414">
            <v>15</v>
          </cell>
          <cell r="D1414">
            <v>77</v>
          </cell>
          <cell r="E1414">
            <v>1029</v>
          </cell>
        </row>
        <row r="1415">
          <cell r="A1415" t="str">
            <v>M|015|078</v>
          </cell>
          <cell r="B1415" t="str">
            <v>M</v>
          </cell>
          <cell r="C1415">
            <v>15</v>
          </cell>
          <cell r="D1415">
            <v>78</v>
          </cell>
          <cell r="E1415">
            <v>1024</v>
          </cell>
        </row>
        <row r="1416">
          <cell r="A1416" t="str">
            <v>M|015|079</v>
          </cell>
          <cell r="B1416" t="str">
            <v>M</v>
          </cell>
          <cell r="C1416">
            <v>15</v>
          </cell>
          <cell r="D1416">
            <v>79</v>
          </cell>
          <cell r="E1416">
            <v>1015</v>
          </cell>
        </row>
        <row r="1417">
          <cell r="A1417" t="str">
            <v>M|015|080</v>
          </cell>
          <cell r="B1417" t="str">
            <v>M</v>
          </cell>
          <cell r="C1417">
            <v>15</v>
          </cell>
          <cell r="D1417">
            <v>80</v>
          </cell>
          <cell r="E1417">
            <v>1030</v>
          </cell>
        </row>
        <row r="1418">
          <cell r="A1418" t="str">
            <v>M|016|000</v>
          </cell>
          <cell r="B1418" t="str">
            <v>M</v>
          </cell>
          <cell r="C1418">
            <v>16</v>
          </cell>
          <cell r="D1418">
            <v>0</v>
          </cell>
          <cell r="E1418">
            <v>879</v>
          </cell>
        </row>
        <row r="1419">
          <cell r="A1419" t="str">
            <v>M|016|001</v>
          </cell>
          <cell r="B1419" t="str">
            <v>M</v>
          </cell>
          <cell r="C1419">
            <v>16</v>
          </cell>
          <cell r="D1419">
            <v>1</v>
          </cell>
          <cell r="E1419">
            <v>881</v>
          </cell>
        </row>
        <row r="1420">
          <cell r="A1420" t="str">
            <v>M|016|002</v>
          </cell>
          <cell r="B1420" t="str">
            <v>M</v>
          </cell>
          <cell r="C1420">
            <v>16</v>
          </cell>
          <cell r="D1420">
            <v>2</v>
          </cell>
          <cell r="E1420">
            <v>882</v>
          </cell>
        </row>
        <row r="1421">
          <cell r="A1421" t="str">
            <v>M|016|003</v>
          </cell>
          <cell r="B1421" t="str">
            <v>M</v>
          </cell>
          <cell r="C1421">
            <v>16</v>
          </cell>
          <cell r="D1421">
            <v>3</v>
          </cell>
          <cell r="E1421">
            <v>883</v>
          </cell>
        </row>
        <row r="1422">
          <cell r="A1422" t="str">
            <v>M|016|004</v>
          </cell>
          <cell r="B1422" t="str">
            <v>M</v>
          </cell>
          <cell r="C1422">
            <v>16</v>
          </cell>
          <cell r="D1422">
            <v>4</v>
          </cell>
          <cell r="E1422">
            <v>884</v>
          </cell>
        </row>
        <row r="1423">
          <cell r="A1423" t="str">
            <v>M|016|005</v>
          </cell>
          <cell r="B1423" t="str">
            <v>M</v>
          </cell>
          <cell r="C1423">
            <v>16</v>
          </cell>
          <cell r="D1423">
            <v>5</v>
          </cell>
          <cell r="E1423">
            <v>885</v>
          </cell>
        </row>
        <row r="1424">
          <cell r="A1424" t="str">
            <v>M|016|006</v>
          </cell>
          <cell r="B1424" t="str">
            <v>M</v>
          </cell>
          <cell r="C1424">
            <v>16</v>
          </cell>
          <cell r="D1424">
            <v>6</v>
          </cell>
          <cell r="E1424">
            <v>886</v>
          </cell>
        </row>
        <row r="1425">
          <cell r="A1425" t="str">
            <v>M|016|007</v>
          </cell>
          <cell r="B1425" t="str">
            <v>M</v>
          </cell>
          <cell r="C1425">
            <v>16</v>
          </cell>
          <cell r="D1425">
            <v>7</v>
          </cell>
          <cell r="E1425">
            <v>887</v>
          </cell>
        </row>
        <row r="1426">
          <cell r="A1426" t="str">
            <v>M|016|008</v>
          </cell>
          <cell r="B1426" t="str">
            <v>M</v>
          </cell>
          <cell r="C1426">
            <v>16</v>
          </cell>
          <cell r="D1426">
            <v>8</v>
          </cell>
          <cell r="E1426">
            <v>888</v>
          </cell>
        </row>
        <row r="1427">
          <cell r="A1427" t="str">
            <v>M|016|009</v>
          </cell>
          <cell r="B1427" t="str">
            <v>M</v>
          </cell>
          <cell r="C1427">
            <v>16</v>
          </cell>
          <cell r="D1427">
            <v>9</v>
          </cell>
          <cell r="E1427">
            <v>890</v>
          </cell>
        </row>
        <row r="1428">
          <cell r="A1428" t="str">
            <v>M|016|010</v>
          </cell>
          <cell r="B1428" t="str">
            <v>M</v>
          </cell>
          <cell r="C1428">
            <v>16</v>
          </cell>
          <cell r="D1428">
            <v>10</v>
          </cell>
          <cell r="E1428">
            <v>891</v>
          </cell>
        </row>
        <row r="1429">
          <cell r="A1429" t="str">
            <v>M|016|011</v>
          </cell>
          <cell r="B1429" t="str">
            <v>M</v>
          </cell>
          <cell r="C1429">
            <v>16</v>
          </cell>
          <cell r="D1429">
            <v>11</v>
          </cell>
          <cell r="E1429">
            <v>892</v>
          </cell>
        </row>
        <row r="1430">
          <cell r="A1430" t="str">
            <v>M|016|012</v>
          </cell>
          <cell r="B1430" t="str">
            <v>M</v>
          </cell>
          <cell r="C1430">
            <v>16</v>
          </cell>
          <cell r="D1430">
            <v>12</v>
          </cell>
          <cell r="E1430">
            <v>894</v>
          </cell>
        </row>
        <row r="1431">
          <cell r="A1431" t="str">
            <v>M|016|013</v>
          </cell>
          <cell r="B1431" t="str">
            <v>M</v>
          </cell>
          <cell r="C1431">
            <v>16</v>
          </cell>
          <cell r="D1431">
            <v>13</v>
          </cell>
          <cell r="E1431">
            <v>895</v>
          </cell>
        </row>
        <row r="1432">
          <cell r="A1432" t="str">
            <v>M|016|014</v>
          </cell>
          <cell r="B1432" t="str">
            <v>M</v>
          </cell>
          <cell r="C1432">
            <v>16</v>
          </cell>
          <cell r="D1432">
            <v>14</v>
          </cell>
          <cell r="E1432">
            <v>897</v>
          </cell>
        </row>
        <row r="1433">
          <cell r="A1433" t="str">
            <v>M|016|015</v>
          </cell>
          <cell r="B1433" t="str">
            <v>M</v>
          </cell>
          <cell r="C1433">
            <v>16</v>
          </cell>
          <cell r="D1433">
            <v>15</v>
          </cell>
          <cell r="E1433">
            <v>898</v>
          </cell>
        </row>
        <row r="1434">
          <cell r="A1434" t="str">
            <v>M|016|016</v>
          </cell>
          <cell r="B1434" t="str">
            <v>M</v>
          </cell>
          <cell r="C1434">
            <v>16</v>
          </cell>
          <cell r="D1434">
            <v>16</v>
          </cell>
          <cell r="E1434">
            <v>900</v>
          </cell>
        </row>
        <row r="1435">
          <cell r="A1435" t="str">
            <v>M|016|017</v>
          </cell>
          <cell r="B1435" t="str">
            <v>M</v>
          </cell>
          <cell r="C1435">
            <v>16</v>
          </cell>
          <cell r="D1435">
            <v>17</v>
          </cell>
          <cell r="E1435">
            <v>901</v>
          </cell>
        </row>
        <row r="1436">
          <cell r="A1436" t="str">
            <v>M|016|018</v>
          </cell>
          <cell r="B1436" t="str">
            <v>M</v>
          </cell>
          <cell r="C1436">
            <v>16</v>
          </cell>
          <cell r="D1436">
            <v>18</v>
          </cell>
          <cell r="E1436">
            <v>903</v>
          </cell>
        </row>
        <row r="1437">
          <cell r="A1437" t="str">
            <v>M|016|019</v>
          </cell>
          <cell r="B1437" t="str">
            <v>M</v>
          </cell>
          <cell r="C1437">
            <v>16</v>
          </cell>
          <cell r="D1437">
            <v>19</v>
          </cell>
          <cell r="E1437">
            <v>905</v>
          </cell>
        </row>
        <row r="1438">
          <cell r="A1438" t="str">
            <v>M|016|020</v>
          </cell>
          <cell r="B1438" t="str">
            <v>M</v>
          </cell>
          <cell r="C1438">
            <v>16</v>
          </cell>
          <cell r="D1438">
            <v>20</v>
          </cell>
          <cell r="E1438">
            <v>907</v>
          </cell>
        </row>
        <row r="1439">
          <cell r="A1439" t="str">
            <v>M|016|021</v>
          </cell>
          <cell r="B1439" t="str">
            <v>M</v>
          </cell>
          <cell r="C1439">
            <v>16</v>
          </cell>
          <cell r="D1439">
            <v>21</v>
          </cell>
          <cell r="E1439">
            <v>908</v>
          </cell>
        </row>
        <row r="1440">
          <cell r="A1440" t="str">
            <v>M|016|022</v>
          </cell>
          <cell r="B1440" t="str">
            <v>M</v>
          </cell>
          <cell r="C1440">
            <v>16</v>
          </cell>
          <cell r="D1440">
            <v>22</v>
          </cell>
          <cell r="E1440">
            <v>910</v>
          </cell>
        </row>
        <row r="1441">
          <cell r="A1441" t="str">
            <v>M|016|023</v>
          </cell>
          <cell r="B1441" t="str">
            <v>M</v>
          </cell>
          <cell r="C1441">
            <v>16</v>
          </cell>
          <cell r="D1441">
            <v>23</v>
          </cell>
          <cell r="E1441">
            <v>912</v>
          </cell>
        </row>
        <row r="1442">
          <cell r="A1442" t="str">
            <v>M|016|024</v>
          </cell>
          <cell r="B1442" t="str">
            <v>M</v>
          </cell>
          <cell r="C1442">
            <v>16</v>
          </cell>
          <cell r="D1442">
            <v>24</v>
          </cell>
          <cell r="E1442">
            <v>914</v>
          </cell>
        </row>
        <row r="1443">
          <cell r="A1443" t="str">
            <v>M|016|025</v>
          </cell>
          <cell r="B1443" t="str">
            <v>M</v>
          </cell>
          <cell r="C1443">
            <v>16</v>
          </cell>
          <cell r="D1443">
            <v>25</v>
          </cell>
          <cell r="E1443">
            <v>916</v>
          </cell>
        </row>
        <row r="1444">
          <cell r="A1444" t="str">
            <v>M|016|026</v>
          </cell>
          <cell r="B1444" t="str">
            <v>M</v>
          </cell>
          <cell r="C1444">
            <v>16</v>
          </cell>
          <cell r="D1444">
            <v>26</v>
          </cell>
          <cell r="E1444">
            <v>918</v>
          </cell>
        </row>
        <row r="1445">
          <cell r="A1445" t="str">
            <v>M|016|027</v>
          </cell>
          <cell r="B1445" t="str">
            <v>M</v>
          </cell>
          <cell r="C1445">
            <v>16</v>
          </cell>
          <cell r="D1445">
            <v>27</v>
          </cell>
          <cell r="E1445">
            <v>920</v>
          </cell>
        </row>
        <row r="1446">
          <cell r="A1446" t="str">
            <v>M|016|028</v>
          </cell>
          <cell r="B1446" t="str">
            <v>M</v>
          </cell>
          <cell r="C1446">
            <v>16</v>
          </cell>
          <cell r="D1446">
            <v>28</v>
          </cell>
          <cell r="E1446">
            <v>923</v>
          </cell>
        </row>
        <row r="1447">
          <cell r="A1447" t="str">
            <v>M|016|029</v>
          </cell>
          <cell r="B1447" t="str">
            <v>M</v>
          </cell>
          <cell r="C1447">
            <v>16</v>
          </cell>
          <cell r="D1447">
            <v>29</v>
          </cell>
          <cell r="E1447">
            <v>925</v>
          </cell>
        </row>
        <row r="1448">
          <cell r="A1448" t="str">
            <v>M|016|030</v>
          </cell>
          <cell r="B1448" t="str">
            <v>M</v>
          </cell>
          <cell r="C1448">
            <v>16</v>
          </cell>
          <cell r="D1448">
            <v>30</v>
          </cell>
          <cell r="E1448">
            <v>927</v>
          </cell>
        </row>
        <row r="1449">
          <cell r="A1449" t="str">
            <v>M|016|031</v>
          </cell>
          <cell r="B1449" t="str">
            <v>M</v>
          </cell>
          <cell r="C1449">
            <v>16</v>
          </cell>
          <cell r="D1449">
            <v>31</v>
          </cell>
          <cell r="E1449">
            <v>930</v>
          </cell>
        </row>
        <row r="1450">
          <cell r="A1450" t="str">
            <v>M|016|032</v>
          </cell>
          <cell r="B1450" t="str">
            <v>M</v>
          </cell>
          <cell r="C1450">
            <v>16</v>
          </cell>
          <cell r="D1450">
            <v>32</v>
          </cell>
          <cell r="E1450">
            <v>932</v>
          </cell>
        </row>
        <row r="1451">
          <cell r="A1451" t="str">
            <v>M|016|033</v>
          </cell>
          <cell r="B1451" t="str">
            <v>M</v>
          </cell>
          <cell r="C1451">
            <v>16</v>
          </cell>
          <cell r="D1451">
            <v>33</v>
          </cell>
          <cell r="E1451">
            <v>934</v>
          </cell>
        </row>
        <row r="1452">
          <cell r="A1452" t="str">
            <v>M|016|034</v>
          </cell>
          <cell r="B1452" t="str">
            <v>M</v>
          </cell>
          <cell r="C1452">
            <v>16</v>
          </cell>
          <cell r="D1452">
            <v>34</v>
          </cell>
          <cell r="E1452">
            <v>937</v>
          </cell>
        </row>
        <row r="1453">
          <cell r="A1453" t="str">
            <v>M|016|035</v>
          </cell>
          <cell r="B1453" t="str">
            <v>M</v>
          </cell>
          <cell r="C1453">
            <v>16</v>
          </cell>
          <cell r="D1453">
            <v>35</v>
          </cell>
          <cell r="E1453">
            <v>940</v>
          </cell>
        </row>
        <row r="1454">
          <cell r="A1454" t="str">
            <v>M|016|036</v>
          </cell>
          <cell r="B1454" t="str">
            <v>M</v>
          </cell>
          <cell r="C1454">
            <v>16</v>
          </cell>
          <cell r="D1454">
            <v>36</v>
          </cell>
          <cell r="E1454">
            <v>942</v>
          </cell>
        </row>
        <row r="1455">
          <cell r="A1455" t="str">
            <v>M|016|037</v>
          </cell>
          <cell r="B1455" t="str">
            <v>M</v>
          </cell>
          <cell r="C1455">
            <v>16</v>
          </cell>
          <cell r="D1455">
            <v>37</v>
          </cell>
          <cell r="E1455">
            <v>945</v>
          </cell>
        </row>
        <row r="1456">
          <cell r="A1456" t="str">
            <v>M|016|038</v>
          </cell>
          <cell r="B1456" t="str">
            <v>M</v>
          </cell>
          <cell r="C1456">
            <v>16</v>
          </cell>
          <cell r="D1456">
            <v>38</v>
          </cell>
          <cell r="E1456">
            <v>948</v>
          </cell>
        </row>
        <row r="1457">
          <cell r="A1457" t="str">
            <v>M|016|039</v>
          </cell>
          <cell r="B1457" t="str">
            <v>M</v>
          </cell>
          <cell r="C1457">
            <v>16</v>
          </cell>
          <cell r="D1457">
            <v>39</v>
          </cell>
          <cell r="E1457">
            <v>950</v>
          </cell>
        </row>
        <row r="1458">
          <cell r="A1458" t="str">
            <v>M|016|040</v>
          </cell>
          <cell r="B1458" t="str">
            <v>M</v>
          </cell>
          <cell r="C1458">
            <v>16</v>
          </cell>
          <cell r="D1458">
            <v>40</v>
          </cell>
          <cell r="E1458">
            <v>953</v>
          </cell>
        </row>
        <row r="1459">
          <cell r="A1459" t="str">
            <v>M|016|041</v>
          </cell>
          <cell r="B1459" t="str">
            <v>M</v>
          </cell>
          <cell r="C1459">
            <v>16</v>
          </cell>
          <cell r="D1459">
            <v>41</v>
          </cell>
          <cell r="E1459">
            <v>956</v>
          </cell>
        </row>
        <row r="1460">
          <cell r="A1460" t="str">
            <v>M|016|042</v>
          </cell>
          <cell r="B1460" t="str">
            <v>M</v>
          </cell>
          <cell r="C1460">
            <v>16</v>
          </cell>
          <cell r="D1460">
            <v>42</v>
          </cell>
          <cell r="E1460">
            <v>959</v>
          </cell>
        </row>
        <row r="1461">
          <cell r="A1461" t="str">
            <v>M|016|043</v>
          </cell>
          <cell r="B1461" t="str">
            <v>M</v>
          </cell>
          <cell r="C1461">
            <v>16</v>
          </cell>
          <cell r="D1461">
            <v>43</v>
          </cell>
          <cell r="E1461">
            <v>962</v>
          </cell>
        </row>
        <row r="1462">
          <cell r="A1462" t="str">
            <v>M|016|044</v>
          </cell>
          <cell r="B1462" t="str">
            <v>M</v>
          </cell>
          <cell r="C1462">
            <v>16</v>
          </cell>
          <cell r="D1462">
            <v>44</v>
          </cell>
          <cell r="E1462">
            <v>965</v>
          </cell>
        </row>
        <row r="1463">
          <cell r="A1463" t="str">
            <v>M|016|045</v>
          </cell>
          <cell r="B1463" t="str">
            <v>M</v>
          </cell>
          <cell r="C1463">
            <v>16</v>
          </cell>
          <cell r="D1463">
            <v>45</v>
          </cell>
          <cell r="E1463">
            <v>968</v>
          </cell>
        </row>
        <row r="1464">
          <cell r="A1464" t="str">
            <v>M|016|046</v>
          </cell>
          <cell r="B1464" t="str">
            <v>M</v>
          </cell>
          <cell r="C1464">
            <v>16</v>
          </cell>
          <cell r="D1464">
            <v>46</v>
          </cell>
          <cell r="E1464">
            <v>971</v>
          </cell>
        </row>
        <row r="1465">
          <cell r="A1465" t="str">
            <v>M|016|047</v>
          </cell>
          <cell r="B1465" t="str">
            <v>M</v>
          </cell>
          <cell r="C1465">
            <v>16</v>
          </cell>
          <cell r="D1465">
            <v>47</v>
          </cell>
          <cell r="E1465">
            <v>974</v>
          </cell>
        </row>
        <row r="1466">
          <cell r="A1466" t="str">
            <v>M|016|048</v>
          </cell>
          <cell r="B1466" t="str">
            <v>M</v>
          </cell>
          <cell r="C1466">
            <v>16</v>
          </cell>
          <cell r="D1466">
            <v>48</v>
          </cell>
          <cell r="E1466">
            <v>977</v>
          </cell>
        </row>
        <row r="1467">
          <cell r="A1467" t="str">
            <v>M|016|049</v>
          </cell>
          <cell r="B1467" t="str">
            <v>M</v>
          </cell>
          <cell r="C1467">
            <v>16</v>
          </cell>
          <cell r="D1467">
            <v>49</v>
          </cell>
          <cell r="E1467">
            <v>981</v>
          </cell>
        </row>
        <row r="1468">
          <cell r="A1468" t="str">
            <v>M|016|050</v>
          </cell>
          <cell r="B1468" t="str">
            <v>M</v>
          </cell>
          <cell r="C1468">
            <v>16</v>
          </cell>
          <cell r="D1468">
            <v>50</v>
          </cell>
          <cell r="E1468">
            <v>984</v>
          </cell>
        </row>
        <row r="1469">
          <cell r="A1469" t="str">
            <v>M|016|051</v>
          </cell>
          <cell r="B1469" t="str">
            <v>M</v>
          </cell>
          <cell r="C1469">
            <v>16</v>
          </cell>
          <cell r="D1469">
            <v>51</v>
          </cell>
          <cell r="E1469">
            <v>987</v>
          </cell>
        </row>
        <row r="1470">
          <cell r="A1470" t="str">
            <v>M|016|052</v>
          </cell>
          <cell r="B1470" t="str">
            <v>M</v>
          </cell>
          <cell r="C1470">
            <v>16</v>
          </cell>
          <cell r="D1470">
            <v>52</v>
          </cell>
          <cell r="E1470">
            <v>990</v>
          </cell>
        </row>
        <row r="1471">
          <cell r="A1471" t="str">
            <v>M|016|053</v>
          </cell>
          <cell r="B1471" t="str">
            <v>M</v>
          </cell>
          <cell r="C1471">
            <v>16</v>
          </cell>
          <cell r="D1471">
            <v>53</v>
          </cell>
          <cell r="E1471">
            <v>993</v>
          </cell>
        </row>
        <row r="1472">
          <cell r="A1472" t="str">
            <v>M|016|054</v>
          </cell>
          <cell r="B1472" t="str">
            <v>M</v>
          </cell>
          <cell r="C1472">
            <v>16</v>
          </cell>
          <cell r="D1472">
            <v>54</v>
          </cell>
          <cell r="E1472">
            <v>996</v>
          </cell>
        </row>
        <row r="1473">
          <cell r="A1473" t="str">
            <v>M|016|055</v>
          </cell>
          <cell r="B1473" t="str">
            <v>M</v>
          </cell>
          <cell r="C1473">
            <v>16</v>
          </cell>
          <cell r="D1473">
            <v>55</v>
          </cell>
          <cell r="E1473">
            <v>999</v>
          </cell>
        </row>
        <row r="1474">
          <cell r="A1474" t="str">
            <v>M|016|056</v>
          </cell>
          <cell r="B1474" t="str">
            <v>M</v>
          </cell>
          <cell r="C1474">
            <v>16</v>
          </cell>
          <cell r="D1474">
            <v>56</v>
          </cell>
          <cell r="E1474">
            <v>1002</v>
          </cell>
        </row>
        <row r="1475">
          <cell r="A1475" t="str">
            <v>M|016|057</v>
          </cell>
          <cell r="B1475" t="str">
            <v>M</v>
          </cell>
          <cell r="C1475">
            <v>16</v>
          </cell>
          <cell r="D1475">
            <v>57</v>
          </cell>
          <cell r="E1475">
            <v>1005</v>
          </cell>
        </row>
        <row r="1476">
          <cell r="A1476" t="str">
            <v>M|016|058</v>
          </cell>
          <cell r="B1476" t="str">
            <v>M</v>
          </cell>
          <cell r="C1476">
            <v>16</v>
          </cell>
          <cell r="D1476">
            <v>58</v>
          </cell>
          <cell r="E1476">
            <v>1008</v>
          </cell>
        </row>
        <row r="1477">
          <cell r="A1477" t="str">
            <v>M|016|059</v>
          </cell>
          <cell r="B1477" t="str">
            <v>M</v>
          </cell>
          <cell r="C1477">
            <v>16</v>
          </cell>
          <cell r="D1477">
            <v>59</v>
          </cell>
          <cell r="E1477">
            <v>1011</v>
          </cell>
        </row>
        <row r="1478">
          <cell r="A1478" t="str">
            <v>M|016|060</v>
          </cell>
          <cell r="B1478" t="str">
            <v>M</v>
          </cell>
          <cell r="C1478">
            <v>16</v>
          </cell>
          <cell r="D1478">
            <v>60</v>
          </cell>
          <cell r="E1478">
            <v>1013</v>
          </cell>
        </row>
        <row r="1479">
          <cell r="A1479" t="str">
            <v>M|016|061</v>
          </cell>
          <cell r="B1479" t="str">
            <v>M</v>
          </cell>
          <cell r="C1479">
            <v>16</v>
          </cell>
          <cell r="D1479">
            <v>61</v>
          </cell>
          <cell r="E1479">
            <v>1016</v>
          </cell>
        </row>
        <row r="1480">
          <cell r="A1480" t="str">
            <v>M|016|062</v>
          </cell>
          <cell r="B1480" t="str">
            <v>M</v>
          </cell>
          <cell r="C1480">
            <v>16</v>
          </cell>
          <cell r="D1480">
            <v>62</v>
          </cell>
          <cell r="E1480">
            <v>1018</v>
          </cell>
        </row>
        <row r="1481">
          <cell r="A1481" t="str">
            <v>M|016|063</v>
          </cell>
          <cell r="B1481" t="str">
            <v>M</v>
          </cell>
          <cell r="C1481">
            <v>16</v>
          </cell>
          <cell r="D1481">
            <v>63</v>
          </cell>
          <cell r="E1481">
            <v>1020</v>
          </cell>
        </row>
        <row r="1482">
          <cell r="A1482" t="str">
            <v>M|016|064</v>
          </cell>
          <cell r="B1482" t="str">
            <v>M</v>
          </cell>
          <cell r="C1482">
            <v>16</v>
          </cell>
          <cell r="D1482">
            <v>64</v>
          </cell>
          <cell r="E1482">
            <v>1022</v>
          </cell>
        </row>
        <row r="1483">
          <cell r="A1483" t="str">
            <v>M|016|065</v>
          </cell>
          <cell r="B1483" t="str">
            <v>M</v>
          </cell>
          <cell r="C1483">
            <v>16</v>
          </cell>
          <cell r="D1483">
            <v>65</v>
          </cell>
          <cell r="E1483">
            <v>1024</v>
          </cell>
        </row>
        <row r="1484">
          <cell r="A1484" t="str">
            <v>M|016|066</v>
          </cell>
          <cell r="B1484" t="str">
            <v>M</v>
          </cell>
          <cell r="C1484">
            <v>16</v>
          </cell>
          <cell r="D1484">
            <v>66</v>
          </cell>
          <cell r="E1484">
            <v>1026</v>
          </cell>
        </row>
        <row r="1485">
          <cell r="A1485" t="str">
            <v>M|016|067</v>
          </cell>
          <cell r="B1485" t="str">
            <v>M</v>
          </cell>
          <cell r="C1485">
            <v>16</v>
          </cell>
          <cell r="D1485">
            <v>67</v>
          </cell>
          <cell r="E1485">
            <v>1028</v>
          </cell>
        </row>
        <row r="1486">
          <cell r="A1486" t="str">
            <v>M|016|068</v>
          </cell>
          <cell r="B1486" t="str">
            <v>M</v>
          </cell>
          <cell r="C1486">
            <v>16</v>
          </cell>
          <cell r="D1486">
            <v>68</v>
          </cell>
          <cell r="E1486">
            <v>1029</v>
          </cell>
        </row>
        <row r="1487">
          <cell r="A1487" t="str">
            <v>M|016|069</v>
          </cell>
          <cell r="B1487" t="str">
            <v>M</v>
          </cell>
          <cell r="C1487">
            <v>16</v>
          </cell>
          <cell r="D1487">
            <v>69</v>
          </cell>
          <cell r="E1487">
            <v>1031</v>
          </cell>
        </row>
        <row r="1488">
          <cell r="A1488" t="str">
            <v>M|016|070</v>
          </cell>
          <cell r="B1488" t="str">
            <v>M</v>
          </cell>
          <cell r="C1488">
            <v>16</v>
          </cell>
          <cell r="D1488">
            <v>70</v>
          </cell>
          <cell r="E1488">
            <v>1032</v>
          </cell>
        </row>
        <row r="1489">
          <cell r="A1489" t="str">
            <v>M|016|071</v>
          </cell>
          <cell r="B1489" t="str">
            <v>M</v>
          </cell>
          <cell r="C1489">
            <v>16</v>
          </cell>
          <cell r="D1489">
            <v>71</v>
          </cell>
          <cell r="E1489">
            <v>1033</v>
          </cell>
        </row>
        <row r="1490">
          <cell r="A1490" t="str">
            <v>M|016|072</v>
          </cell>
          <cell r="B1490" t="str">
            <v>M</v>
          </cell>
          <cell r="C1490">
            <v>16</v>
          </cell>
          <cell r="D1490">
            <v>72</v>
          </cell>
          <cell r="E1490">
            <v>1034</v>
          </cell>
        </row>
        <row r="1491">
          <cell r="A1491" t="str">
            <v>M|016|073</v>
          </cell>
          <cell r="B1491" t="str">
            <v>M</v>
          </cell>
          <cell r="C1491">
            <v>16</v>
          </cell>
          <cell r="D1491">
            <v>73</v>
          </cell>
          <cell r="E1491">
            <v>1034</v>
          </cell>
        </row>
        <row r="1492">
          <cell r="A1492" t="str">
            <v>M|016|074</v>
          </cell>
          <cell r="B1492" t="str">
            <v>M</v>
          </cell>
          <cell r="C1492">
            <v>16</v>
          </cell>
          <cell r="D1492">
            <v>74</v>
          </cell>
          <cell r="E1492">
            <v>1034</v>
          </cell>
        </row>
        <row r="1493">
          <cell r="A1493" t="str">
            <v>M|016|075</v>
          </cell>
          <cell r="B1493" t="str">
            <v>M</v>
          </cell>
          <cell r="C1493">
            <v>16</v>
          </cell>
          <cell r="D1493">
            <v>75</v>
          </cell>
          <cell r="E1493">
            <v>1032</v>
          </cell>
        </row>
        <row r="1494">
          <cell r="A1494" t="str">
            <v>M|016|076</v>
          </cell>
          <cell r="B1494" t="str">
            <v>M</v>
          </cell>
          <cell r="C1494">
            <v>16</v>
          </cell>
          <cell r="D1494">
            <v>76</v>
          </cell>
          <cell r="E1494">
            <v>1029</v>
          </cell>
        </row>
        <row r="1495">
          <cell r="A1495" t="str">
            <v>M|016|077</v>
          </cell>
          <cell r="B1495" t="str">
            <v>M</v>
          </cell>
          <cell r="C1495">
            <v>16</v>
          </cell>
          <cell r="D1495">
            <v>77</v>
          </cell>
          <cell r="E1495">
            <v>1024</v>
          </cell>
        </row>
        <row r="1496">
          <cell r="A1496" t="str">
            <v>M|016|078</v>
          </cell>
          <cell r="B1496" t="str">
            <v>M</v>
          </cell>
          <cell r="C1496">
            <v>16</v>
          </cell>
          <cell r="D1496">
            <v>78</v>
          </cell>
          <cell r="E1496">
            <v>1015</v>
          </cell>
        </row>
        <row r="1497">
          <cell r="A1497" t="str">
            <v>M|016|079</v>
          </cell>
          <cell r="B1497" t="str">
            <v>M</v>
          </cell>
          <cell r="C1497">
            <v>16</v>
          </cell>
          <cell r="D1497">
            <v>79</v>
          </cell>
          <cell r="E1497">
            <v>1030</v>
          </cell>
        </row>
        <row r="1498">
          <cell r="A1498" t="str">
            <v>M|017|000</v>
          </cell>
          <cell r="B1498" t="str">
            <v>M</v>
          </cell>
          <cell r="C1498">
            <v>17</v>
          </cell>
          <cell r="D1498">
            <v>0</v>
          </cell>
          <cell r="E1498">
            <v>881</v>
          </cell>
        </row>
        <row r="1499">
          <cell r="A1499" t="str">
            <v>M|017|001</v>
          </cell>
          <cell r="B1499" t="str">
            <v>M</v>
          </cell>
          <cell r="C1499">
            <v>17</v>
          </cell>
          <cell r="D1499">
            <v>1</v>
          </cell>
          <cell r="E1499">
            <v>882</v>
          </cell>
        </row>
        <row r="1500">
          <cell r="A1500" t="str">
            <v>M|017|002</v>
          </cell>
          <cell r="B1500" t="str">
            <v>M</v>
          </cell>
          <cell r="C1500">
            <v>17</v>
          </cell>
          <cell r="D1500">
            <v>2</v>
          </cell>
          <cell r="E1500">
            <v>883</v>
          </cell>
        </row>
        <row r="1501">
          <cell r="A1501" t="str">
            <v>M|017|003</v>
          </cell>
          <cell r="B1501" t="str">
            <v>M</v>
          </cell>
          <cell r="C1501">
            <v>17</v>
          </cell>
          <cell r="D1501">
            <v>3</v>
          </cell>
          <cell r="E1501">
            <v>884</v>
          </cell>
        </row>
        <row r="1502">
          <cell r="A1502" t="str">
            <v>M|017|004</v>
          </cell>
          <cell r="B1502" t="str">
            <v>M</v>
          </cell>
          <cell r="C1502">
            <v>17</v>
          </cell>
          <cell r="D1502">
            <v>4</v>
          </cell>
          <cell r="E1502">
            <v>885</v>
          </cell>
        </row>
        <row r="1503">
          <cell r="A1503" t="str">
            <v>M|017|005</v>
          </cell>
          <cell r="B1503" t="str">
            <v>M</v>
          </cell>
          <cell r="C1503">
            <v>17</v>
          </cell>
          <cell r="D1503">
            <v>5</v>
          </cell>
          <cell r="E1503">
            <v>886</v>
          </cell>
        </row>
        <row r="1504">
          <cell r="A1504" t="str">
            <v>M|017|006</v>
          </cell>
          <cell r="B1504" t="str">
            <v>M</v>
          </cell>
          <cell r="C1504">
            <v>17</v>
          </cell>
          <cell r="D1504">
            <v>6</v>
          </cell>
          <cell r="E1504">
            <v>887</v>
          </cell>
        </row>
        <row r="1505">
          <cell r="A1505" t="str">
            <v>M|017|007</v>
          </cell>
          <cell r="B1505" t="str">
            <v>M</v>
          </cell>
          <cell r="C1505">
            <v>17</v>
          </cell>
          <cell r="D1505">
            <v>7</v>
          </cell>
          <cell r="E1505">
            <v>888</v>
          </cell>
        </row>
        <row r="1506">
          <cell r="A1506" t="str">
            <v>M|017|008</v>
          </cell>
          <cell r="B1506" t="str">
            <v>M</v>
          </cell>
          <cell r="C1506">
            <v>17</v>
          </cell>
          <cell r="D1506">
            <v>8</v>
          </cell>
          <cell r="E1506">
            <v>890</v>
          </cell>
        </row>
        <row r="1507">
          <cell r="A1507" t="str">
            <v>M|017|009</v>
          </cell>
          <cell r="B1507" t="str">
            <v>M</v>
          </cell>
          <cell r="C1507">
            <v>17</v>
          </cell>
          <cell r="D1507">
            <v>9</v>
          </cell>
          <cell r="E1507">
            <v>891</v>
          </cell>
        </row>
        <row r="1508">
          <cell r="A1508" t="str">
            <v>M|017|010</v>
          </cell>
          <cell r="B1508" t="str">
            <v>M</v>
          </cell>
          <cell r="C1508">
            <v>17</v>
          </cell>
          <cell r="D1508">
            <v>10</v>
          </cell>
          <cell r="E1508">
            <v>892</v>
          </cell>
        </row>
        <row r="1509">
          <cell r="A1509" t="str">
            <v>M|017|011</v>
          </cell>
          <cell r="B1509" t="str">
            <v>M</v>
          </cell>
          <cell r="C1509">
            <v>17</v>
          </cell>
          <cell r="D1509">
            <v>11</v>
          </cell>
          <cell r="E1509">
            <v>894</v>
          </cell>
        </row>
        <row r="1510">
          <cell r="A1510" t="str">
            <v>M|017|012</v>
          </cell>
          <cell r="B1510" t="str">
            <v>M</v>
          </cell>
          <cell r="C1510">
            <v>17</v>
          </cell>
          <cell r="D1510">
            <v>12</v>
          </cell>
          <cell r="E1510">
            <v>895</v>
          </cell>
        </row>
        <row r="1511">
          <cell r="A1511" t="str">
            <v>M|017|013</v>
          </cell>
          <cell r="B1511" t="str">
            <v>M</v>
          </cell>
          <cell r="C1511">
            <v>17</v>
          </cell>
          <cell r="D1511">
            <v>13</v>
          </cell>
          <cell r="E1511">
            <v>897</v>
          </cell>
        </row>
        <row r="1512">
          <cell r="A1512" t="str">
            <v>M|017|014</v>
          </cell>
          <cell r="B1512" t="str">
            <v>M</v>
          </cell>
          <cell r="C1512">
            <v>17</v>
          </cell>
          <cell r="D1512">
            <v>14</v>
          </cell>
          <cell r="E1512">
            <v>898</v>
          </cell>
        </row>
        <row r="1513">
          <cell r="A1513" t="str">
            <v>M|017|015</v>
          </cell>
          <cell r="B1513" t="str">
            <v>M</v>
          </cell>
          <cell r="C1513">
            <v>17</v>
          </cell>
          <cell r="D1513">
            <v>15</v>
          </cell>
          <cell r="E1513">
            <v>900</v>
          </cell>
        </row>
        <row r="1514">
          <cell r="A1514" t="str">
            <v>M|017|016</v>
          </cell>
          <cell r="B1514" t="str">
            <v>M</v>
          </cell>
          <cell r="C1514">
            <v>17</v>
          </cell>
          <cell r="D1514">
            <v>16</v>
          </cell>
          <cell r="E1514">
            <v>901</v>
          </cell>
        </row>
        <row r="1515">
          <cell r="A1515" t="str">
            <v>M|017|017</v>
          </cell>
          <cell r="B1515" t="str">
            <v>M</v>
          </cell>
          <cell r="C1515">
            <v>17</v>
          </cell>
          <cell r="D1515">
            <v>17</v>
          </cell>
          <cell r="E1515">
            <v>903</v>
          </cell>
        </row>
        <row r="1516">
          <cell r="A1516" t="str">
            <v>M|017|018</v>
          </cell>
          <cell r="B1516" t="str">
            <v>M</v>
          </cell>
          <cell r="C1516">
            <v>17</v>
          </cell>
          <cell r="D1516">
            <v>18</v>
          </cell>
          <cell r="E1516">
            <v>905</v>
          </cell>
        </row>
        <row r="1517">
          <cell r="A1517" t="str">
            <v>M|017|019</v>
          </cell>
          <cell r="B1517" t="str">
            <v>M</v>
          </cell>
          <cell r="C1517">
            <v>17</v>
          </cell>
          <cell r="D1517">
            <v>19</v>
          </cell>
          <cell r="E1517">
            <v>907</v>
          </cell>
        </row>
        <row r="1518">
          <cell r="A1518" t="str">
            <v>M|017|020</v>
          </cell>
          <cell r="B1518" t="str">
            <v>M</v>
          </cell>
          <cell r="C1518">
            <v>17</v>
          </cell>
          <cell r="D1518">
            <v>20</v>
          </cell>
          <cell r="E1518">
            <v>908</v>
          </cell>
        </row>
        <row r="1519">
          <cell r="A1519" t="str">
            <v>M|017|021</v>
          </cell>
          <cell r="B1519" t="str">
            <v>M</v>
          </cell>
          <cell r="C1519">
            <v>17</v>
          </cell>
          <cell r="D1519">
            <v>21</v>
          </cell>
          <cell r="E1519">
            <v>910</v>
          </cell>
        </row>
        <row r="1520">
          <cell r="A1520" t="str">
            <v>M|017|022</v>
          </cell>
          <cell r="B1520" t="str">
            <v>M</v>
          </cell>
          <cell r="C1520">
            <v>17</v>
          </cell>
          <cell r="D1520">
            <v>22</v>
          </cell>
          <cell r="E1520">
            <v>912</v>
          </cell>
        </row>
        <row r="1521">
          <cell r="A1521" t="str">
            <v>M|017|023</v>
          </cell>
          <cell r="B1521" t="str">
            <v>M</v>
          </cell>
          <cell r="C1521">
            <v>17</v>
          </cell>
          <cell r="D1521">
            <v>23</v>
          </cell>
          <cell r="E1521">
            <v>914</v>
          </cell>
        </row>
        <row r="1522">
          <cell r="A1522" t="str">
            <v>M|017|024</v>
          </cell>
          <cell r="B1522" t="str">
            <v>M</v>
          </cell>
          <cell r="C1522">
            <v>17</v>
          </cell>
          <cell r="D1522">
            <v>24</v>
          </cell>
          <cell r="E1522">
            <v>916</v>
          </cell>
        </row>
        <row r="1523">
          <cell r="A1523" t="str">
            <v>M|017|025</v>
          </cell>
          <cell r="B1523" t="str">
            <v>M</v>
          </cell>
          <cell r="C1523">
            <v>17</v>
          </cell>
          <cell r="D1523">
            <v>25</v>
          </cell>
          <cell r="E1523">
            <v>918</v>
          </cell>
        </row>
        <row r="1524">
          <cell r="A1524" t="str">
            <v>M|017|026</v>
          </cell>
          <cell r="B1524" t="str">
            <v>M</v>
          </cell>
          <cell r="C1524">
            <v>17</v>
          </cell>
          <cell r="D1524">
            <v>26</v>
          </cell>
          <cell r="E1524">
            <v>920</v>
          </cell>
        </row>
        <row r="1525">
          <cell r="A1525" t="str">
            <v>M|017|027</v>
          </cell>
          <cell r="B1525" t="str">
            <v>M</v>
          </cell>
          <cell r="C1525">
            <v>17</v>
          </cell>
          <cell r="D1525">
            <v>27</v>
          </cell>
          <cell r="E1525">
            <v>923</v>
          </cell>
        </row>
        <row r="1526">
          <cell r="A1526" t="str">
            <v>M|017|028</v>
          </cell>
          <cell r="B1526" t="str">
            <v>M</v>
          </cell>
          <cell r="C1526">
            <v>17</v>
          </cell>
          <cell r="D1526">
            <v>28</v>
          </cell>
          <cell r="E1526">
            <v>925</v>
          </cell>
        </row>
        <row r="1527">
          <cell r="A1527" t="str">
            <v>M|017|029</v>
          </cell>
          <cell r="B1527" t="str">
            <v>M</v>
          </cell>
          <cell r="C1527">
            <v>17</v>
          </cell>
          <cell r="D1527">
            <v>29</v>
          </cell>
          <cell r="E1527">
            <v>927</v>
          </cell>
        </row>
        <row r="1528">
          <cell r="A1528" t="str">
            <v>M|017|030</v>
          </cell>
          <cell r="B1528" t="str">
            <v>M</v>
          </cell>
          <cell r="C1528">
            <v>17</v>
          </cell>
          <cell r="D1528">
            <v>30</v>
          </cell>
          <cell r="E1528">
            <v>930</v>
          </cell>
        </row>
        <row r="1529">
          <cell r="A1529" t="str">
            <v>M|017|031</v>
          </cell>
          <cell r="B1529" t="str">
            <v>M</v>
          </cell>
          <cell r="C1529">
            <v>17</v>
          </cell>
          <cell r="D1529">
            <v>31</v>
          </cell>
          <cell r="E1529">
            <v>932</v>
          </cell>
        </row>
        <row r="1530">
          <cell r="A1530" t="str">
            <v>M|017|032</v>
          </cell>
          <cell r="B1530" t="str">
            <v>M</v>
          </cell>
          <cell r="C1530">
            <v>17</v>
          </cell>
          <cell r="D1530">
            <v>32</v>
          </cell>
          <cell r="E1530">
            <v>934</v>
          </cell>
        </row>
        <row r="1531">
          <cell r="A1531" t="str">
            <v>M|017|033</v>
          </cell>
          <cell r="B1531" t="str">
            <v>M</v>
          </cell>
          <cell r="C1531">
            <v>17</v>
          </cell>
          <cell r="D1531">
            <v>33</v>
          </cell>
          <cell r="E1531">
            <v>937</v>
          </cell>
        </row>
        <row r="1532">
          <cell r="A1532" t="str">
            <v>M|017|034</v>
          </cell>
          <cell r="B1532" t="str">
            <v>M</v>
          </cell>
          <cell r="C1532">
            <v>17</v>
          </cell>
          <cell r="D1532">
            <v>34</v>
          </cell>
          <cell r="E1532">
            <v>940</v>
          </cell>
        </row>
        <row r="1533">
          <cell r="A1533" t="str">
            <v>M|017|035</v>
          </cell>
          <cell r="B1533" t="str">
            <v>M</v>
          </cell>
          <cell r="C1533">
            <v>17</v>
          </cell>
          <cell r="D1533">
            <v>35</v>
          </cell>
          <cell r="E1533">
            <v>942</v>
          </cell>
        </row>
        <row r="1534">
          <cell r="A1534" t="str">
            <v>M|017|036</v>
          </cell>
          <cell r="B1534" t="str">
            <v>M</v>
          </cell>
          <cell r="C1534">
            <v>17</v>
          </cell>
          <cell r="D1534">
            <v>36</v>
          </cell>
          <cell r="E1534">
            <v>945</v>
          </cell>
        </row>
        <row r="1535">
          <cell r="A1535" t="str">
            <v>M|017|037</v>
          </cell>
          <cell r="B1535" t="str">
            <v>M</v>
          </cell>
          <cell r="C1535">
            <v>17</v>
          </cell>
          <cell r="D1535">
            <v>37</v>
          </cell>
          <cell r="E1535">
            <v>948</v>
          </cell>
        </row>
        <row r="1536">
          <cell r="A1536" t="str">
            <v>M|017|038</v>
          </cell>
          <cell r="B1536" t="str">
            <v>M</v>
          </cell>
          <cell r="C1536">
            <v>17</v>
          </cell>
          <cell r="D1536">
            <v>38</v>
          </cell>
          <cell r="E1536">
            <v>950</v>
          </cell>
        </row>
        <row r="1537">
          <cell r="A1537" t="str">
            <v>M|017|039</v>
          </cell>
          <cell r="B1537" t="str">
            <v>M</v>
          </cell>
          <cell r="C1537">
            <v>17</v>
          </cell>
          <cell r="D1537">
            <v>39</v>
          </cell>
          <cell r="E1537">
            <v>953</v>
          </cell>
        </row>
        <row r="1538">
          <cell r="A1538" t="str">
            <v>M|017|040</v>
          </cell>
          <cell r="B1538" t="str">
            <v>M</v>
          </cell>
          <cell r="C1538">
            <v>17</v>
          </cell>
          <cell r="D1538">
            <v>40</v>
          </cell>
          <cell r="E1538">
            <v>956</v>
          </cell>
        </row>
        <row r="1539">
          <cell r="A1539" t="str">
            <v>M|017|041</v>
          </cell>
          <cell r="B1539" t="str">
            <v>M</v>
          </cell>
          <cell r="C1539">
            <v>17</v>
          </cell>
          <cell r="D1539">
            <v>41</v>
          </cell>
          <cell r="E1539">
            <v>959</v>
          </cell>
        </row>
        <row r="1540">
          <cell r="A1540" t="str">
            <v>M|017|042</v>
          </cell>
          <cell r="B1540" t="str">
            <v>M</v>
          </cell>
          <cell r="C1540">
            <v>17</v>
          </cell>
          <cell r="D1540">
            <v>42</v>
          </cell>
          <cell r="E1540">
            <v>962</v>
          </cell>
        </row>
        <row r="1541">
          <cell r="A1541" t="str">
            <v>M|017|043</v>
          </cell>
          <cell r="B1541" t="str">
            <v>M</v>
          </cell>
          <cell r="C1541">
            <v>17</v>
          </cell>
          <cell r="D1541">
            <v>43</v>
          </cell>
          <cell r="E1541">
            <v>965</v>
          </cell>
        </row>
        <row r="1542">
          <cell r="A1542" t="str">
            <v>M|017|044</v>
          </cell>
          <cell r="B1542" t="str">
            <v>M</v>
          </cell>
          <cell r="C1542">
            <v>17</v>
          </cell>
          <cell r="D1542">
            <v>44</v>
          </cell>
          <cell r="E1542">
            <v>968</v>
          </cell>
        </row>
        <row r="1543">
          <cell r="A1543" t="str">
            <v>M|017|045</v>
          </cell>
          <cell r="B1543" t="str">
            <v>M</v>
          </cell>
          <cell r="C1543">
            <v>17</v>
          </cell>
          <cell r="D1543">
            <v>45</v>
          </cell>
          <cell r="E1543">
            <v>971</v>
          </cell>
        </row>
        <row r="1544">
          <cell r="A1544" t="str">
            <v>M|017|046</v>
          </cell>
          <cell r="B1544" t="str">
            <v>M</v>
          </cell>
          <cell r="C1544">
            <v>17</v>
          </cell>
          <cell r="D1544">
            <v>46</v>
          </cell>
          <cell r="E1544">
            <v>974</v>
          </cell>
        </row>
        <row r="1545">
          <cell r="A1545" t="str">
            <v>M|017|047</v>
          </cell>
          <cell r="B1545" t="str">
            <v>M</v>
          </cell>
          <cell r="C1545">
            <v>17</v>
          </cell>
          <cell r="D1545">
            <v>47</v>
          </cell>
          <cell r="E1545">
            <v>977</v>
          </cell>
        </row>
        <row r="1546">
          <cell r="A1546" t="str">
            <v>M|017|048</v>
          </cell>
          <cell r="B1546" t="str">
            <v>M</v>
          </cell>
          <cell r="C1546">
            <v>17</v>
          </cell>
          <cell r="D1546">
            <v>48</v>
          </cell>
          <cell r="E1546">
            <v>981</v>
          </cell>
        </row>
        <row r="1547">
          <cell r="A1547" t="str">
            <v>M|017|049</v>
          </cell>
          <cell r="B1547" t="str">
            <v>M</v>
          </cell>
          <cell r="C1547">
            <v>17</v>
          </cell>
          <cell r="D1547">
            <v>49</v>
          </cell>
          <cell r="E1547">
            <v>984</v>
          </cell>
        </row>
        <row r="1548">
          <cell r="A1548" t="str">
            <v>M|017|050</v>
          </cell>
          <cell r="B1548" t="str">
            <v>M</v>
          </cell>
          <cell r="C1548">
            <v>17</v>
          </cell>
          <cell r="D1548">
            <v>50</v>
          </cell>
          <cell r="E1548">
            <v>987</v>
          </cell>
        </row>
        <row r="1549">
          <cell r="A1549" t="str">
            <v>M|017|051</v>
          </cell>
          <cell r="B1549" t="str">
            <v>M</v>
          </cell>
          <cell r="C1549">
            <v>17</v>
          </cell>
          <cell r="D1549">
            <v>51</v>
          </cell>
          <cell r="E1549">
            <v>990</v>
          </cell>
        </row>
        <row r="1550">
          <cell r="A1550" t="str">
            <v>M|017|052</v>
          </cell>
          <cell r="B1550" t="str">
            <v>M</v>
          </cell>
          <cell r="C1550">
            <v>17</v>
          </cell>
          <cell r="D1550">
            <v>52</v>
          </cell>
          <cell r="E1550">
            <v>993</v>
          </cell>
        </row>
        <row r="1551">
          <cell r="A1551" t="str">
            <v>M|017|053</v>
          </cell>
          <cell r="B1551" t="str">
            <v>M</v>
          </cell>
          <cell r="C1551">
            <v>17</v>
          </cell>
          <cell r="D1551">
            <v>53</v>
          </cell>
          <cell r="E1551">
            <v>996</v>
          </cell>
        </row>
        <row r="1552">
          <cell r="A1552" t="str">
            <v>M|017|054</v>
          </cell>
          <cell r="B1552" t="str">
            <v>M</v>
          </cell>
          <cell r="C1552">
            <v>17</v>
          </cell>
          <cell r="D1552">
            <v>54</v>
          </cell>
          <cell r="E1552">
            <v>999</v>
          </cell>
        </row>
        <row r="1553">
          <cell r="A1553" t="str">
            <v>M|017|055</v>
          </cell>
          <cell r="B1553" t="str">
            <v>M</v>
          </cell>
          <cell r="C1553">
            <v>17</v>
          </cell>
          <cell r="D1553">
            <v>55</v>
          </cell>
          <cell r="E1553">
            <v>1002</v>
          </cell>
        </row>
        <row r="1554">
          <cell r="A1554" t="str">
            <v>M|017|056</v>
          </cell>
          <cell r="B1554" t="str">
            <v>M</v>
          </cell>
          <cell r="C1554">
            <v>17</v>
          </cell>
          <cell r="D1554">
            <v>56</v>
          </cell>
          <cell r="E1554">
            <v>1005</v>
          </cell>
        </row>
        <row r="1555">
          <cell r="A1555" t="str">
            <v>M|017|057</v>
          </cell>
          <cell r="B1555" t="str">
            <v>M</v>
          </cell>
          <cell r="C1555">
            <v>17</v>
          </cell>
          <cell r="D1555">
            <v>57</v>
          </cell>
          <cell r="E1555">
            <v>1008</v>
          </cell>
        </row>
        <row r="1556">
          <cell r="A1556" t="str">
            <v>M|017|058</v>
          </cell>
          <cell r="B1556" t="str">
            <v>M</v>
          </cell>
          <cell r="C1556">
            <v>17</v>
          </cell>
          <cell r="D1556">
            <v>58</v>
          </cell>
          <cell r="E1556">
            <v>1011</v>
          </cell>
        </row>
        <row r="1557">
          <cell r="A1557" t="str">
            <v>M|017|059</v>
          </cell>
          <cell r="B1557" t="str">
            <v>M</v>
          </cell>
          <cell r="C1557">
            <v>17</v>
          </cell>
          <cell r="D1557">
            <v>59</v>
          </cell>
          <cell r="E1557">
            <v>1013</v>
          </cell>
        </row>
        <row r="1558">
          <cell r="A1558" t="str">
            <v>M|017|060</v>
          </cell>
          <cell r="B1558" t="str">
            <v>M</v>
          </cell>
          <cell r="C1558">
            <v>17</v>
          </cell>
          <cell r="D1558">
            <v>60</v>
          </cell>
          <cell r="E1558">
            <v>1016</v>
          </cell>
        </row>
        <row r="1559">
          <cell r="A1559" t="str">
            <v>M|017|061</v>
          </cell>
          <cell r="B1559" t="str">
            <v>M</v>
          </cell>
          <cell r="C1559">
            <v>17</v>
          </cell>
          <cell r="D1559">
            <v>61</v>
          </cell>
          <cell r="E1559">
            <v>1018</v>
          </cell>
        </row>
        <row r="1560">
          <cell r="A1560" t="str">
            <v>M|017|062</v>
          </cell>
          <cell r="B1560" t="str">
            <v>M</v>
          </cell>
          <cell r="C1560">
            <v>17</v>
          </cell>
          <cell r="D1560">
            <v>62</v>
          </cell>
          <cell r="E1560">
            <v>1020</v>
          </cell>
        </row>
        <row r="1561">
          <cell r="A1561" t="str">
            <v>M|017|063</v>
          </cell>
          <cell r="B1561" t="str">
            <v>M</v>
          </cell>
          <cell r="C1561">
            <v>17</v>
          </cell>
          <cell r="D1561">
            <v>63</v>
          </cell>
          <cell r="E1561">
            <v>1022</v>
          </cell>
        </row>
        <row r="1562">
          <cell r="A1562" t="str">
            <v>M|017|064</v>
          </cell>
          <cell r="B1562" t="str">
            <v>M</v>
          </cell>
          <cell r="C1562">
            <v>17</v>
          </cell>
          <cell r="D1562">
            <v>64</v>
          </cell>
          <cell r="E1562">
            <v>1024</v>
          </cell>
        </row>
        <row r="1563">
          <cell r="A1563" t="str">
            <v>M|017|065</v>
          </cell>
          <cell r="B1563" t="str">
            <v>M</v>
          </cell>
          <cell r="C1563">
            <v>17</v>
          </cell>
          <cell r="D1563">
            <v>65</v>
          </cell>
          <cell r="E1563">
            <v>1026</v>
          </cell>
        </row>
        <row r="1564">
          <cell r="A1564" t="str">
            <v>M|017|066</v>
          </cell>
          <cell r="B1564" t="str">
            <v>M</v>
          </cell>
          <cell r="C1564">
            <v>17</v>
          </cell>
          <cell r="D1564">
            <v>66</v>
          </cell>
          <cell r="E1564">
            <v>1028</v>
          </cell>
        </row>
        <row r="1565">
          <cell r="A1565" t="str">
            <v>M|017|067</v>
          </cell>
          <cell r="B1565" t="str">
            <v>M</v>
          </cell>
          <cell r="C1565">
            <v>17</v>
          </cell>
          <cell r="D1565">
            <v>67</v>
          </cell>
          <cell r="E1565">
            <v>1029</v>
          </cell>
        </row>
        <row r="1566">
          <cell r="A1566" t="str">
            <v>M|017|068</v>
          </cell>
          <cell r="B1566" t="str">
            <v>M</v>
          </cell>
          <cell r="C1566">
            <v>17</v>
          </cell>
          <cell r="D1566">
            <v>68</v>
          </cell>
          <cell r="E1566">
            <v>1031</v>
          </cell>
        </row>
        <row r="1567">
          <cell r="A1567" t="str">
            <v>M|017|069</v>
          </cell>
          <cell r="B1567" t="str">
            <v>M</v>
          </cell>
          <cell r="C1567">
            <v>17</v>
          </cell>
          <cell r="D1567">
            <v>69</v>
          </cell>
          <cell r="E1567">
            <v>1032</v>
          </cell>
        </row>
        <row r="1568">
          <cell r="A1568" t="str">
            <v>M|017|070</v>
          </cell>
          <cell r="B1568" t="str">
            <v>M</v>
          </cell>
          <cell r="C1568">
            <v>17</v>
          </cell>
          <cell r="D1568">
            <v>70</v>
          </cell>
          <cell r="E1568">
            <v>1033</v>
          </cell>
        </row>
        <row r="1569">
          <cell r="A1569" t="str">
            <v>M|017|071</v>
          </cell>
          <cell r="B1569" t="str">
            <v>M</v>
          </cell>
          <cell r="C1569">
            <v>17</v>
          </cell>
          <cell r="D1569">
            <v>71</v>
          </cell>
          <cell r="E1569">
            <v>1034</v>
          </cell>
        </row>
        <row r="1570">
          <cell r="A1570" t="str">
            <v>M|017|072</v>
          </cell>
          <cell r="B1570" t="str">
            <v>M</v>
          </cell>
          <cell r="C1570">
            <v>17</v>
          </cell>
          <cell r="D1570">
            <v>72</v>
          </cell>
          <cell r="E1570">
            <v>1034</v>
          </cell>
        </row>
        <row r="1571">
          <cell r="A1571" t="str">
            <v>M|017|073</v>
          </cell>
          <cell r="B1571" t="str">
            <v>M</v>
          </cell>
          <cell r="C1571">
            <v>17</v>
          </cell>
          <cell r="D1571">
            <v>73</v>
          </cell>
          <cell r="E1571">
            <v>1034</v>
          </cell>
        </row>
        <row r="1572">
          <cell r="A1572" t="str">
            <v>M|017|074</v>
          </cell>
          <cell r="B1572" t="str">
            <v>M</v>
          </cell>
          <cell r="C1572">
            <v>17</v>
          </cell>
          <cell r="D1572">
            <v>74</v>
          </cell>
          <cell r="E1572">
            <v>1032</v>
          </cell>
        </row>
        <row r="1573">
          <cell r="A1573" t="str">
            <v>M|017|075</v>
          </cell>
          <cell r="B1573" t="str">
            <v>M</v>
          </cell>
          <cell r="C1573">
            <v>17</v>
          </cell>
          <cell r="D1573">
            <v>75</v>
          </cell>
          <cell r="E1573">
            <v>1029</v>
          </cell>
        </row>
        <row r="1574">
          <cell r="A1574" t="str">
            <v>M|017|076</v>
          </cell>
          <cell r="B1574" t="str">
            <v>M</v>
          </cell>
          <cell r="C1574">
            <v>17</v>
          </cell>
          <cell r="D1574">
            <v>76</v>
          </cell>
          <cell r="E1574">
            <v>1024</v>
          </cell>
        </row>
        <row r="1575">
          <cell r="A1575" t="str">
            <v>M|017|077</v>
          </cell>
          <cell r="B1575" t="str">
            <v>M</v>
          </cell>
          <cell r="C1575">
            <v>17</v>
          </cell>
          <cell r="D1575">
            <v>77</v>
          </cell>
          <cell r="E1575">
            <v>1015</v>
          </cell>
        </row>
        <row r="1576">
          <cell r="A1576" t="str">
            <v>M|017|078</v>
          </cell>
          <cell r="B1576" t="str">
            <v>M</v>
          </cell>
          <cell r="C1576">
            <v>17</v>
          </cell>
          <cell r="D1576">
            <v>78</v>
          </cell>
          <cell r="E1576">
            <v>1030</v>
          </cell>
        </row>
        <row r="1577">
          <cell r="A1577" t="str">
            <v>M|018|000</v>
          </cell>
          <cell r="B1577" t="str">
            <v>M</v>
          </cell>
          <cell r="C1577">
            <v>18</v>
          </cell>
          <cell r="D1577">
            <v>0</v>
          </cell>
          <cell r="E1577">
            <v>882</v>
          </cell>
        </row>
        <row r="1578">
          <cell r="A1578" t="str">
            <v>M|018|001</v>
          </cell>
          <cell r="B1578" t="str">
            <v>M</v>
          </cell>
          <cell r="C1578">
            <v>18</v>
          </cell>
          <cell r="D1578">
            <v>1</v>
          </cell>
          <cell r="E1578">
            <v>883</v>
          </cell>
        </row>
        <row r="1579">
          <cell r="A1579" t="str">
            <v>M|018|002</v>
          </cell>
          <cell r="B1579" t="str">
            <v>M</v>
          </cell>
          <cell r="C1579">
            <v>18</v>
          </cell>
          <cell r="D1579">
            <v>2</v>
          </cell>
          <cell r="E1579">
            <v>884</v>
          </cell>
        </row>
        <row r="1580">
          <cell r="A1580" t="str">
            <v>M|018|003</v>
          </cell>
          <cell r="B1580" t="str">
            <v>M</v>
          </cell>
          <cell r="C1580">
            <v>18</v>
          </cell>
          <cell r="D1580">
            <v>3</v>
          </cell>
          <cell r="E1580">
            <v>885</v>
          </cell>
        </row>
        <row r="1581">
          <cell r="A1581" t="str">
            <v>M|018|004</v>
          </cell>
          <cell r="B1581" t="str">
            <v>M</v>
          </cell>
          <cell r="C1581">
            <v>18</v>
          </cell>
          <cell r="D1581">
            <v>4</v>
          </cell>
          <cell r="E1581">
            <v>886</v>
          </cell>
        </row>
        <row r="1582">
          <cell r="A1582" t="str">
            <v>M|018|005</v>
          </cell>
          <cell r="B1582" t="str">
            <v>M</v>
          </cell>
          <cell r="C1582">
            <v>18</v>
          </cell>
          <cell r="D1582">
            <v>5</v>
          </cell>
          <cell r="E1582">
            <v>887</v>
          </cell>
        </row>
        <row r="1583">
          <cell r="A1583" t="str">
            <v>M|018|006</v>
          </cell>
          <cell r="B1583" t="str">
            <v>M</v>
          </cell>
          <cell r="C1583">
            <v>18</v>
          </cell>
          <cell r="D1583">
            <v>6</v>
          </cell>
          <cell r="E1583">
            <v>888</v>
          </cell>
        </row>
        <row r="1584">
          <cell r="A1584" t="str">
            <v>M|018|007</v>
          </cell>
          <cell r="B1584" t="str">
            <v>M</v>
          </cell>
          <cell r="C1584">
            <v>18</v>
          </cell>
          <cell r="D1584">
            <v>7</v>
          </cell>
          <cell r="E1584">
            <v>890</v>
          </cell>
        </row>
        <row r="1585">
          <cell r="A1585" t="str">
            <v>M|018|008</v>
          </cell>
          <cell r="B1585" t="str">
            <v>M</v>
          </cell>
          <cell r="C1585">
            <v>18</v>
          </cell>
          <cell r="D1585">
            <v>8</v>
          </cell>
          <cell r="E1585">
            <v>891</v>
          </cell>
        </row>
        <row r="1586">
          <cell r="A1586" t="str">
            <v>M|018|009</v>
          </cell>
          <cell r="B1586" t="str">
            <v>M</v>
          </cell>
          <cell r="C1586">
            <v>18</v>
          </cell>
          <cell r="D1586">
            <v>9</v>
          </cell>
          <cell r="E1586">
            <v>892</v>
          </cell>
        </row>
        <row r="1587">
          <cell r="A1587" t="str">
            <v>M|018|010</v>
          </cell>
          <cell r="B1587" t="str">
            <v>M</v>
          </cell>
          <cell r="C1587">
            <v>18</v>
          </cell>
          <cell r="D1587">
            <v>10</v>
          </cell>
          <cell r="E1587">
            <v>894</v>
          </cell>
        </row>
        <row r="1588">
          <cell r="A1588" t="str">
            <v>M|018|011</v>
          </cell>
          <cell r="B1588" t="str">
            <v>M</v>
          </cell>
          <cell r="C1588">
            <v>18</v>
          </cell>
          <cell r="D1588">
            <v>11</v>
          </cell>
          <cell r="E1588">
            <v>895</v>
          </cell>
        </row>
        <row r="1589">
          <cell r="A1589" t="str">
            <v>M|018|012</v>
          </cell>
          <cell r="B1589" t="str">
            <v>M</v>
          </cell>
          <cell r="C1589">
            <v>18</v>
          </cell>
          <cell r="D1589">
            <v>12</v>
          </cell>
          <cell r="E1589">
            <v>897</v>
          </cell>
        </row>
        <row r="1590">
          <cell r="A1590" t="str">
            <v>M|018|013</v>
          </cell>
          <cell r="B1590" t="str">
            <v>M</v>
          </cell>
          <cell r="C1590">
            <v>18</v>
          </cell>
          <cell r="D1590">
            <v>13</v>
          </cell>
          <cell r="E1590">
            <v>898</v>
          </cell>
        </row>
        <row r="1591">
          <cell r="A1591" t="str">
            <v>M|018|014</v>
          </cell>
          <cell r="B1591" t="str">
            <v>M</v>
          </cell>
          <cell r="C1591">
            <v>18</v>
          </cell>
          <cell r="D1591">
            <v>14</v>
          </cell>
          <cell r="E1591">
            <v>900</v>
          </cell>
        </row>
        <row r="1592">
          <cell r="A1592" t="str">
            <v>M|018|015</v>
          </cell>
          <cell r="B1592" t="str">
            <v>M</v>
          </cell>
          <cell r="C1592">
            <v>18</v>
          </cell>
          <cell r="D1592">
            <v>15</v>
          </cell>
          <cell r="E1592">
            <v>901</v>
          </cell>
        </row>
        <row r="1593">
          <cell r="A1593" t="str">
            <v>M|018|016</v>
          </cell>
          <cell r="B1593" t="str">
            <v>M</v>
          </cell>
          <cell r="C1593">
            <v>18</v>
          </cell>
          <cell r="D1593">
            <v>16</v>
          </cell>
          <cell r="E1593">
            <v>903</v>
          </cell>
        </row>
        <row r="1594">
          <cell r="A1594" t="str">
            <v>M|018|017</v>
          </cell>
          <cell r="B1594" t="str">
            <v>M</v>
          </cell>
          <cell r="C1594">
            <v>18</v>
          </cell>
          <cell r="D1594">
            <v>17</v>
          </cell>
          <cell r="E1594">
            <v>905</v>
          </cell>
        </row>
        <row r="1595">
          <cell r="A1595" t="str">
            <v>M|018|018</v>
          </cell>
          <cell r="B1595" t="str">
            <v>M</v>
          </cell>
          <cell r="C1595">
            <v>18</v>
          </cell>
          <cell r="D1595">
            <v>18</v>
          </cell>
          <cell r="E1595">
            <v>907</v>
          </cell>
        </row>
        <row r="1596">
          <cell r="A1596" t="str">
            <v>M|018|019</v>
          </cell>
          <cell r="B1596" t="str">
            <v>M</v>
          </cell>
          <cell r="C1596">
            <v>18</v>
          </cell>
          <cell r="D1596">
            <v>19</v>
          </cell>
          <cell r="E1596">
            <v>908</v>
          </cell>
        </row>
        <row r="1597">
          <cell r="A1597" t="str">
            <v>M|018|020</v>
          </cell>
          <cell r="B1597" t="str">
            <v>M</v>
          </cell>
          <cell r="C1597">
            <v>18</v>
          </cell>
          <cell r="D1597">
            <v>20</v>
          </cell>
          <cell r="E1597">
            <v>910</v>
          </cell>
        </row>
        <row r="1598">
          <cell r="A1598" t="str">
            <v>M|018|021</v>
          </cell>
          <cell r="B1598" t="str">
            <v>M</v>
          </cell>
          <cell r="C1598">
            <v>18</v>
          </cell>
          <cell r="D1598">
            <v>21</v>
          </cell>
          <cell r="E1598">
            <v>912</v>
          </cell>
        </row>
        <row r="1599">
          <cell r="A1599" t="str">
            <v>M|018|022</v>
          </cell>
          <cell r="B1599" t="str">
            <v>M</v>
          </cell>
          <cell r="C1599">
            <v>18</v>
          </cell>
          <cell r="D1599">
            <v>22</v>
          </cell>
          <cell r="E1599">
            <v>914</v>
          </cell>
        </row>
        <row r="1600">
          <cell r="A1600" t="str">
            <v>M|018|023</v>
          </cell>
          <cell r="B1600" t="str">
            <v>M</v>
          </cell>
          <cell r="C1600">
            <v>18</v>
          </cell>
          <cell r="D1600">
            <v>23</v>
          </cell>
          <cell r="E1600">
            <v>916</v>
          </cell>
        </row>
        <row r="1601">
          <cell r="A1601" t="str">
            <v>M|018|024</v>
          </cell>
          <cell r="B1601" t="str">
            <v>M</v>
          </cell>
          <cell r="C1601">
            <v>18</v>
          </cell>
          <cell r="D1601">
            <v>24</v>
          </cell>
          <cell r="E1601">
            <v>918</v>
          </cell>
        </row>
        <row r="1602">
          <cell r="A1602" t="str">
            <v>M|018|025</v>
          </cell>
          <cell r="B1602" t="str">
            <v>M</v>
          </cell>
          <cell r="C1602">
            <v>18</v>
          </cell>
          <cell r="D1602">
            <v>25</v>
          </cell>
          <cell r="E1602">
            <v>920</v>
          </cell>
        </row>
        <row r="1603">
          <cell r="A1603" t="str">
            <v>M|018|026</v>
          </cell>
          <cell r="B1603" t="str">
            <v>M</v>
          </cell>
          <cell r="C1603">
            <v>18</v>
          </cell>
          <cell r="D1603">
            <v>26</v>
          </cell>
          <cell r="E1603">
            <v>923</v>
          </cell>
        </row>
        <row r="1604">
          <cell r="A1604" t="str">
            <v>M|018|027</v>
          </cell>
          <cell r="B1604" t="str">
            <v>M</v>
          </cell>
          <cell r="C1604">
            <v>18</v>
          </cell>
          <cell r="D1604">
            <v>27</v>
          </cell>
          <cell r="E1604">
            <v>925</v>
          </cell>
        </row>
        <row r="1605">
          <cell r="A1605" t="str">
            <v>M|018|028</v>
          </cell>
          <cell r="B1605" t="str">
            <v>M</v>
          </cell>
          <cell r="C1605">
            <v>18</v>
          </cell>
          <cell r="D1605">
            <v>28</v>
          </cell>
          <cell r="E1605">
            <v>927</v>
          </cell>
        </row>
        <row r="1606">
          <cell r="A1606" t="str">
            <v>M|018|029</v>
          </cell>
          <cell r="B1606" t="str">
            <v>M</v>
          </cell>
          <cell r="C1606">
            <v>18</v>
          </cell>
          <cell r="D1606">
            <v>29</v>
          </cell>
          <cell r="E1606">
            <v>930</v>
          </cell>
        </row>
        <row r="1607">
          <cell r="A1607" t="str">
            <v>M|018|030</v>
          </cell>
          <cell r="B1607" t="str">
            <v>M</v>
          </cell>
          <cell r="C1607">
            <v>18</v>
          </cell>
          <cell r="D1607">
            <v>30</v>
          </cell>
          <cell r="E1607">
            <v>932</v>
          </cell>
        </row>
        <row r="1608">
          <cell r="A1608" t="str">
            <v>M|018|031</v>
          </cell>
          <cell r="B1608" t="str">
            <v>M</v>
          </cell>
          <cell r="C1608">
            <v>18</v>
          </cell>
          <cell r="D1608">
            <v>31</v>
          </cell>
          <cell r="E1608">
            <v>934</v>
          </cell>
        </row>
        <row r="1609">
          <cell r="A1609" t="str">
            <v>M|018|032</v>
          </cell>
          <cell r="B1609" t="str">
            <v>M</v>
          </cell>
          <cell r="C1609">
            <v>18</v>
          </cell>
          <cell r="D1609">
            <v>32</v>
          </cell>
          <cell r="E1609">
            <v>937</v>
          </cell>
        </row>
        <row r="1610">
          <cell r="A1610" t="str">
            <v>M|018|033</v>
          </cell>
          <cell r="B1610" t="str">
            <v>M</v>
          </cell>
          <cell r="C1610">
            <v>18</v>
          </cell>
          <cell r="D1610">
            <v>33</v>
          </cell>
          <cell r="E1610">
            <v>940</v>
          </cell>
        </row>
        <row r="1611">
          <cell r="A1611" t="str">
            <v>M|018|034</v>
          </cell>
          <cell r="B1611" t="str">
            <v>M</v>
          </cell>
          <cell r="C1611">
            <v>18</v>
          </cell>
          <cell r="D1611">
            <v>34</v>
          </cell>
          <cell r="E1611">
            <v>942</v>
          </cell>
        </row>
        <row r="1612">
          <cell r="A1612" t="str">
            <v>M|018|035</v>
          </cell>
          <cell r="B1612" t="str">
            <v>M</v>
          </cell>
          <cell r="C1612">
            <v>18</v>
          </cell>
          <cell r="D1612">
            <v>35</v>
          </cell>
          <cell r="E1612">
            <v>945</v>
          </cell>
        </row>
        <row r="1613">
          <cell r="A1613" t="str">
            <v>M|018|036</v>
          </cell>
          <cell r="B1613" t="str">
            <v>M</v>
          </cell>
          <cell r="C1613">
            <v>18</v>
          </cell>
          <cell r="D1613">
            <v>36</v>
          </cell>
          <cell r="E1613">
            <v>948</v>
          </cell>
        </row>
        <row r="1614">
          <cell r="A1614" t="str">
            <v>M|018|037</v>
          </cell>
          <cell r="B1614" t="str">
            <v>M</v>
          </cell>
          <cell r="C1614">
            <v>18</v>
          </cell>
          <cell r="D1614">
            <v>37</v>
          </cell>
          <cell r="E1614">
            <v>950</v>
          </cell>
        </row>
        <row r="1615">
          <cell r="A1615" t="str">
            <v>M|018|038</v>
          </cell>
          <cell r="B1615" t="str">
            <v>M</v>
          </cell>
          <cell r="C1615">
            <v>18</v>
          </cell>
          <cell r="D1615">
            <v>38</v>
          </cell>
          <cell r="E1615">
            <v>953</v>
          </cell>
        </row>
        <row r="1616">
          <cell r="A1616" t="str">
            <v>M|018|039</v>
          </cell>
          <cell r="B1616" t="str">
            <v>M</v>
          </cell>
          <cell r="C1616">
            <v>18</v>
          </cell>
          <cell r="D1616">
            <v>39</v>
          </cell>
          <cell r="E1616">
            <v>956</v>
          </cell>
        </row>
        <row r="1617">
          <cell r="A1617" t="str">
            <v>M|018|040</v>
          </cell>
          <cell r="B1617" t="str">
            <v>M</v>
          </cell>
          <cell r="C1617">
            <v>18</v>
          </cell>
          <cell r="D1617">
            <v>40</v>
          </cell>
          <cell r="E1617">
            <v>959</v>
          </cell>
        </row>
        <row r="1618">
          <cell r="A1618" t="str">
            <v>M|018|041</v>
          </cell>
          <cell r="B1618" t="str">
            <v>M</v>
          </cell>
          <cell r="C1618">
            <v>18</v>
          </cell>
          <cell r="D1618">
            <v>41</v>
          </cell>
          <cell r="E1618">
            <v>962</v>
          </cell>
        </row>
        <row r="1619">
          <cell r="A1619" t="str">
            <v>M|018|042</v>
          </cell>
          <cell r="B1619" t="str">
            <v>M</v>
          </cell>
          <cell r="C1619">
            <v>18</v>
          </cell>
          <cell r="D1619">
            <v>42</v>
          </cell>
          <cell r="E1619">
            <v>965</v>
          </cell>
        </row>
        <row r="1620">
          <cell r="A1620" t="str">
            <v>M|018|043</v>
          </cell>
          <cell r="B1620" t="str">
            <v>M</v>
          </cell>
          <cell r="C1620">
            <v>18</v>
          </cell>
          <cell r="D1620">
            <v>43</v>
          </cell>
          <cell r="E1620">
            <v>968</v>
          </cell>
        </row>
        <row r="1621">
          <cell r="A1621" t="str">
            <v>M|018|044</v>
          </cell>
          <cell r="B1621" t="str">
            <v>M</v>
          </cell>
          <cell r="C1621">
            <v>18</v>
          </cell>
          <cell r="D1621">
            <v>44</v>
          </cell>
          <cell r="E1621">
            <v>971</v>
          </cell>
        </row>
        <row r="1622">
          <cell r="A1622" t="str">
            <v>M|018|045</v>
          </cell>
          <cell r="B1622" t="str">
            <v>M</v>
          </cell>
          <cell r="C1622">
            <v>18</v>
          </cell>
          <cell r="D1622">
            <v>45</v>
          </cell>
          <cell r="E1622">
            <v>974</v>
          </cell>
        </row>
        <row r="1623">
          <cell r="A1623" t="str">
            <v>M|018|046</v>
          </cell>
          <cell r="B1623" t="str">
            <v>M</v>
          </cell>
          <cell r="C1623">
            <v>18</v>
          </cell>
          <cell r="D1623">
            <v>46</v>
          </cell>
          <cell r="E1623">
            <v>977</v>
          </cell>
        </row>
        <row r="1624">
          <cell r="A1624" t="str">
            <v>M|018|047</v>
          </cell>
          <cell r="B1624" t="str">
            <v>M</v>
          </cell>
          <cell r="C1624">
            <v>18</v>
          </cell>
          <cell r="D1624">
            <v>47</v>
          </cell>
          <cell r="E1624">
            <v>981</v>
          </cell>
        </row>
        <row r="1625">
          <cell r="A1625" t="str">
            <v>M|018|048</v>
          </cell>
          <cell r="B1625" t="str">
            <v>M</v>
          </cell>
          <cell r="C1625">
            <v>18</v>
          </cell>
          <cell r="D1625">
            <v>48</v>
          </cell>
          <cell r="E1625">
            <v>984</v>
          </cell>
        </row>
        <row r="1626">
          <cell r="A1626" t="str">
            <v>M|018|049</v>
          </cell>
          <cell r="B1626" t="str">
            <v>M</v>
          </cell>
          <cell r="C1626">
            <v>18</v>
          </cell>
          <cell r="D1626">
            <v>49</v>
          </cell>
          <cell r="E1626">
            <v>987</v>
          </cell>
        </row>
        <row r="1627">
          <cell r="A1627" t="str">
            <v>M|018|050</v>
          </cell>
          <cell r="B1627" t="str">
            <v>M</v>
          </cell>
          <cell r="C1627">
            <v>18</v>
          </cell>
          <cell r="D1627">
            <v>50</v>
          </cell>
          <cell r="E1627">
            <v>990</v>
          </cell>
        </row>
        <row r="1628">
          <cell r="A1628" t="str">
            <v>M|018|051</v>
          </cell>
          <cell r="B1628" t="str">
            <v>M</v>
          </cell>
          <cell r="C1628">
            <v>18</v>
          </cell>
          <cell r="D1628">
            <v>51</v>
          </cell>
          <cell r="E1628">
            <v>993</v>
          </cell>
        </row>
        <row r="1629">
          <cell r="A1629" t="str">
            <v>M|018|052</v>
          </cell>
          <cell r="B1629" t="str">
            <v>M</v>
          </cell>
          <cell r="C1629">
            <v>18</v>
          </cell>
          <cell r="D1629">
            <v>52</v>
          </cell>
          <cell r="E1629">
            <v>996</v>
          </cell>
        </row>
        <row r="1630">
          <cell r="A1630" t="str">
            <v>M|018|053</v>
          </cell>
          <cell r="B1630" t="str">
            <v>M</v>
          </cell>
          <cell r="C1630">
            <v>18</v>
          </cell>
          <cell r="D1630">
            <v>53</v>
          </cell>
          <cell r="E1630">
            <v>999</v>
          </cell>
        </row>
        <row r="1631">
          <cell r="A1631" t="str">
            <v>M|018|054</v>
          </cell>
          <cell r="B1631" t="str">
            <v>M</v>
          </cell>
          <cell r="C1631">
            <v>18</v>
          </cell>
          <cell r="D1631">
            <v>54</v>
          </cell>
          <cell r="E1631">
            <v>1002</v>
          </cell>
        </row>
        <row r="1632">
          <cell r="A1632" t="str">
            <v>M|018|055</v>
          </cell>
          <cell r="B1632" t="str">
            <v>M</v>
          </cell>
          <cell r="C1632">
            <v>18</v>
          </cell>
          <cell r="D1632">
            <v>55</v>
          </cell>
          <cell r="E1632">
            <v>1005</v>
          </cell>
        </row>
        <row r="1633">
          <cell r="A1633" t="str">
            <v>M|018|056</v>
          </cell>
          <cell r="B1633" t="str">
            <v>M</v>
          </cell>
          <cell r="C1633">
            <v>18</v>
          </cell>
          <cell r="D1633">
            <v>56</v>
          </cell>
          <cell r="E1633">
            <v>1008</v>
          </cell>
        </row>
        <row r="1634">
          <cell r="A1634" t="str">
            <v>M|018|057</v>
          </cell>
          <cell r="B1634" t="str">
            <v>M</v>
          </cell>
          <cell r="C1634">
            <v>18</v>
          </cell>
          <cell r="D1634">
            <v>57</v>
          </cell>
          <cell r="E1634">
            <v>1011</v>
          </cell>
        </row>
        <row r="1635">
          <cell r="A1635" t="str">
            <v>M|018|058</v>
          </cell>
          <cell r="B1635" t="str">
            <v>M</v>
          </cell>
          <cell r="C1635">
            <v>18</v>
          </cell>
          <cell r="D1635">
            <v>58</v>
          </cell>
          <cell r="E1635">
            <v>1013</v>
          </cell>
        </row>
        <row r="1636">
          <cell r="A1636" t="str">
            <v>M|018|059</v>
          </cell>
          <cell r="B1636" t="str">
            <v>M</v>
          </cell>
          <cell r="C1636">
            <v>18</v>
          </cell>
          <cell r="D1636">
            <v>59</v>
          </cell>
          <cell r="E1636">
            <v>1016</v>
          </cell>
        </row>
        <row r="1637">
          <cell r="A1637" t="str">
            <v>M|018|060</v>
          </cell>
          <cell r="B1637" t="str">
            <v>M</v>
          </cell>
          <cell r="C1637">
            <v>18</v>
          </cell>
          <cell r="D1637">
            <v>60</v>
          </cell>
          <cell r="E1637">
            <v>1018</v>
          </cell>
        </row>
        <row r="1638">
          <cell r="A1638" t="str">
            <v>M|018|061</v>
          </cell>
          <cell r="B1638" t="str">
            <v>M</v>
          </cell>
          <cell r="C1638">
            <v>18</v>
          </cell>
          <cell r="D1638">
            <v>61</v>
          </cell>
          <cell r="E1638">
            <v>1020</v>
          </cell>
        </row>
        <row r="1639">
          <cell r="A1639" t="str">
            <v>M|018|062</v>
          </cell>
          <cell r="B1639" t="str">
            <v>M</v>
          </cell>
          <cell r="C1639">
            <v>18</v>
          </cell>
          <cell r="D1639">
            <v>62</v>
          </cell>
          <cell r="E1639">
            <v>1022</v>
          </cell>
        </row>
        <row r="1640">
          <cell r="A1640" t="str">
            <v>M|018|063</v>
          </cell>
          <cell r="B1640" t="str">
            <v>M</v>
          </cell>
          <cell r="C1640">
            <v>18</v>
          </cell>
          <cell r="D1640">
            <v>63</v>
          </cell>
          <cell r="E1640">
            <v>1024</v>
          </cell>
        </row>
        <row r="1641">
          <cell r="A1641" t="str">
            <v>M|018|064</v>
          </cell>
          <cell r="B1641" t="str">
            <v>M</v>
          </cell>
          <cell r="C1641">
            <v>18</v>
          </cell>
          <cell r="D1641">
            <v>64</v>
          </cell>
          <cell r="E1641">
            <v>1026</v>
          </cell>
        </row>
        <row r="1642">
          <cell r="A1642" t="str">
            <v>M|018|065</v>
          </cell>
          <cell r="B1642" t="str">
            <v>M</v>
          </cell>
          <cell r="C1642">
            <v>18</v>
          </cell>
          <cell r="D1642">
            <v>65</v>
          </cell>
          <cell r="E1642">
            <v>1028</v>
          </cell>
        </row>
        <row r="1643">
          <cell r="A1643" t="str">
            <v>M|018|066</v>
          </cell>
          <cell r="B1643" t="str">
            <v>M</v>
          </cell>
          <cell r="C1643">
            <v>18</v>
          </cell>
          <cell r="D1643">
            <v>66</v>
          </cell>
          <cell r="E1643">
            <v>1029</v>
          </cell>
        </row>
        <row r="1644">
          <cell r="A1644" t="str">
            <v>M|018|067</v>
          </cell>
          <cell r="B1644" t="str">
            <v>M</v>
          </cell>
          <cell r="C1644">
            <v>18</v>
          </cell>
          <cell r="D1644">
            <v>67</v>
          </cell>
          <cell r="E1644">
            <v>1031</v>
          </cell>
        </row>
        <row r="1645">
          <cell r="A1645" t="str">
            <v>M|018|068</v>
          </cell>
          <cell r="B1645" t="str">
            <v>M</v>
          </cell>
          <cell r="C1645">
            <v>18</v>
          </cell>
          <cell r="D1645">
            <v>68</v>
          </cell>
          <cell r="E1645">
            <v>1032</v>
          </cell>
        </row>
        <row r="1646">
          <cell r="A1646" t="str">
            <v>M|018|069</v>
          </cell>
          <cell r="B1646" t="str">
            <v>M</v>
          </cell>
          <cell r="C1646">
            <v>18</v>
          </cell>
          <cell r="D1646">
            <v>69</v>
          </cell>
          <cell r="E1646">
            <v>1033</v>
          </cell>
        </row>
        <row r="1647">
          <cell r="A1647" t="str">
            <v>M|018|070</v>
          </cell>
          <cell r="B1647" t="str">
            <v>M</v>
          </cell>
          <cell r="C1647">
            <v>18</v>
          </cell>
          <cell r="D1647">
            <v>70</v>
          </cell>
          <cell r="E1647">
            <v>1034</v>
          </cell>
        </row>
        <row r="1648">
          <cell r="A1648" t="str">
            <v>M|018|071</v>
          </cell>
          <cell r="B1648" t="str">
            <v>M</v>
          </cell>
          <cell r="C1648">
            <v>18</v>
          </cell>
          <cell r="D1648">
            <v>71</v>
          </cell>
          <cell r="E1648">
            <v>1034</v>
          </cell>
        </row>
        <row r="1649">
          <cell r="A1649" t="str">
            <v>M|018|072</v>
          </cell>
          <cell r="B1649" t="str">
            <v>M</v>
          </cell>
          <cell r="C1649">
            <v>18</v>
          </cell>
          <cell r="D1649">
            <v>72</v>
          </cell>
          <cell r="E1649">
            <v>1034</v>
          </cell>
        </row>
        <row r="1650">
          <cell r="A1650" t="str">
            <v>M|018|073</v>
          </cell>
          <cell r="B1650" t="str">
            <v>M</v>
          </cell>
          <cell r="C1650">
            <v>18</v>
          </cell>
          <cell r="D1650">
            <v>73</v>
          </cell>
          <cell r="E1650">
            <v>1032</v>
          </cell>
        </row>
        <row r="1651">
          <cell r="A1651" t="str">
            <v>M|018|074</v>
          </cell>
          <cell r="B1651" t="str">
            <v>M</v>
          </cell>
          <cell r="C1651">
            <v>18</v>
          </cell>
          <cell r="D1651">
            <v>74</v>
          </cell>
          <cell r="E1651">
            <v>1029</v>
          </cell>
        </row>
        <row r="1652">
          <cell r="A1652" t="str">
            <v>M|018|075</v>
          </cell>
          <cell r="B1652" t="str">
            <v>M</v>
          </cell>
          <cell r="C1652">
            <v>18</v>
          </cell>
          <cell r="D1652">
            <v>75</v>
          </cell>
          <cell r="E1652">
            <v>1024</v>
          </cell>
        </row>
        <row r="1653">
          <cell r="A1653" t="str">
            <v>M|018|076</v>
          </cell>
          <cell r="B1653" t="str">
            <v>M</v>
          </cell>
          <cell r="C1653">
            <v>18</v>
          </cell>
          <cell r="D1653">
            <v>76</v>
          </cell>
          <cell r="E1653">
            <v>1015</v>
          </cell>
        </row>
        <row r="1654">
          <cell r="A1654" t="str">
            <v>M|018|077</v>
          </cell>
          <cell r="B1654" t="str">
            <v>M</v>
          </cell>
          <cell r="C1654">
            <v>18</v>
          </cell>
          <cell r="D1654">
            <v>77</v>
          </cell>
          <cell r="E1654">
            <v>1030</v>
          </cell>
        </row>
        <row r="1655">
          <cell r="A1655" t="str">
            <v>M|019|000</v>
          </cell>
          <cell r="B1655" t="str">
            <v>M</v>
          </cell>
          <cell r="C1655">
            <v>19</v>
          </cell>
          <cell r="D1655">
            <v>0</v>
          </cell>
          <cell r="E1655">
            <v>883</v>
          </cell>
        </row>
        <row r="1656">
          <cell r="A1656" t="str">
            <v>M|019|001</v>
          </cell>
          <cell r="B1656" t="str">
            <v>M</v>
          </cell>
          <cell r="C1656">
            <v>19</v>
          </cell>
          <cell r="D1656">
            <v>1</v>
          </cell>
          <cell r="E1656">
            <v>884</v>
          </cell>
        </row>
        <row r="1657">
          <cell r="A1657" t="str">
            <v>M|019|002</v>
          </cell>
          <cell r="B1657" t="str">
            <v>M</v>
          </cell>
          <cell r="C1657">
            <v>19</v>
          </cell>
          <cell r="D1657">
            <v>2</v>
          </cell>
          <cell r="E1657">
            <v>885</v>
          </cell>
        </row>
        <row r="1658">
          <cell r="A1658" t="str">
            <v>M|019|003</v>
          </cell>
          <cell r="B1658" t="str">
            <v>M</v>
          </cell>
          <cell r="C1658">
            <v>19</v>
          </cell>
          <cell r="D1658">
            <v>3</v>
          </cell>
          <cell r="E1658">
            <v>886</v>
          </cell>
        </row>
        <row r="1659">
          <cell r="A1659" t="str">
            <v>M|019|004</v>
          </cell>
          <cell r="B1659" t="str">
            <v>M</v>
          </cell>
          <cell r="C1659">
            <v>19</v>
          </cell>
          <cell r="D1659">
            <v>4</v>
          </cell>
          <cell r="E1659">
            <v>887</v>
          </cell>
        </row>
        <row r="1660">
          <cell r="A1660" t="str">
            <v>M|019|005</v>
          </cell>
          <cell r="B1660" t="str">
            <v>M</v>
          </cell>
          <cell r="C1660">
            <v>19</v>
          </cell>
          <cell r="D1660">
            <v>5</v>
          </cell>
          <cell r="E1660">
            <v>888</v>
          </cell>
        </row>
        <row r="1661">
          <cell r="A1661" t="str">
            <v>M|019|006</v>
          </cell>
          <cell r="B1661" t="str">
            <v>M</v>
          </cell>
          <cell r="C1661">
            <v>19</v>
          </cell>
          <cell r="D1661">
            <v>6</v>
          </cell>
          <cell r="E1661">
            <v>890</v>
          </cell>
        </row>
        <row r="1662">
          <cell r="A1662" t="str">
            <v>M|019|007</v>
          </cell>
          <cell r="B1662" t="str">
            <v>M</v>
          </cell>
          <cell r="C1662">
            <v>19</v>
          </cell>
          <cell r="D1662">
            <v>7</v>
          </cell>
          <cell r="E1662">
            <v>891</v>
          </cell>
        </row>
        <row r="1663">
          <cell r="A1663" t="str">
            <v>M|019|008</v>
          </cell>
          <cell r="B1663" t="str">
            <v>M</v>
          </cell>
          <cell r="C1663">
            <v>19</v>
          </cell>
          <cell r="D1663">
            <v>8</v>
          </cell>
          <cell r="E1663">
            <v>892</v>
          </cell>
        </row>
        <row r="1664">
          <cell r="A1664" t="str">
            <v>M|019|009</v>
          </cell>
          <cell r="B1664" t="str">
            <v>M</v>
          </cell>
          <cell r="C1664">
            <v>19</v>
          </cell>
          <cell r="D1664">
            <v>9</v>
          </cell>
          <cell r="E1664">
            <v>894</v>
          </cell>
        </row>
        <row r="1665">
          <cell r="A1665" t="str">
            <v>M|019|010</v>
          </cell>
          <cell r="B1665" t="str">
            <v>M</v>
          </cell>
          <cell r="C1665">
            <v>19</v>
          </cell>
          <cell r="D1665">
            <v>10</v>
          </cell>
          <cell r="E1665">
            <v>895</v>
          </cell>
        </row>
        <row r="1666">
          <cell r="A1666" t="str">
            <v>M|019|011</v>
          </cell>
          <cell r="B1666" t="str">
            <v>M</v>
          </cell>
          <cell r="C1666">
            <v>19</v>
          </cell>
          <cell r="D1666">
            <v>11</v>
          </cell>
          <cell r="E1666">
            <v>897</v>
          </cell>
        </row>
        <row r="1667">
          <cell r="A1667" t="str">
            <v>M|019|012</v>
          </cell>
          <cell r="B1667" t="str">
            <v>M</v>
          </cell>
          <cell r="C1667">
            <v>19</v>
          </cell>
          <cell r="D1667">
            <v>12</v>
          </cell>
          <cell r="E1667">
            <v>898</v>
          </cell>
        </row>
        <row r="1668">
          <cell r="A1668" t="str">
            <v>M|019|013</v>
          </cell>
          <cell r="B1668" t="str">
            <v>M</v>
          </cell>
          <cell r="C1668">
            <v>19</v>
          </cell>
          <cell r="D1668">
            <v>13</v>
          </cell>
          <cell r="E1668">
            <v>900</v>
          </cell>
        </row>
        <row r="1669">
          <cell r="A1669" t="str">
            <v>M|019|014</v>
          </cell>
          <cell r="B1669" t="str">
            <v>M</v>
          </cell>
          <cell r="C1669">
            <v>19</v>
          </cell>
          <cell r="D1669">
            <v>14</v>
          </cell>
          <cell r="E1669">
            <v>901</v>
          </cell>
        </row>
        <row r="1670">
          <cell r="A1670" t="str">
            <v>M|019|015</v>
          </cell>
          <cell r="B1670" t="str">
            <v>M</v>
          </cell>
          <cell r="C1670">
            <v>19</v>
          </cell>
          <cell r="D1670">
            <v>15</v>
          </cell>
          <cell r="E1670">
            <v>903</v>
          </cell>
        </row>
        <row r="1671">
          <cell r="A1671" t="str">
            <v>M|019|016</v>
          </cell>
          <cell r="B1671" t="str">
            <v>M</v>
          </cell>
          <cell r="C1671">
            <v>19</v>
          </cell>
          <cell r="D1671">
            <v>16</v>
          </cell>
          <cell r="E1671">
            <v>905</v>
          </cell>
        </row>
        <row r="1672">
          <cell r="A1672" t="str">
            <v>M|019|017</v>
          </cell>
          <cell r="B1672" t="str">
            <v>M</v>
          </cell>
          <cell r="C1672">
            <v>19</v>
          </cell>
          <cell r="D1672">
            <v>17</v>
          </cell>
          <cell r="E1672">
            <v>907</v>
          </cell>
        </row>
        <row r="1673">
          <cell r="A1673" t="str">
            <v>M|019|018</v>
          </cell>
          <cell r="B1673" t="str">
            <v>M</v>
          </cell>
          <cell r="C1673">
            <v>19</v>
          </cell>
          <cell r="D1673">
            <v>18</v>
          </cell>
          <cell r="E1673">
            <v>908</v>
          </cell>
        </row>
        <row r="1674">
          <cell r="A1674" t="str">
            <v>M|019|019</v>
          </cell>
          <cell r="B1674" t="str">
            <v>M</v>
          </cell>
          <cell r="C1674">
            <v>19</v>
          </cell>
          <cell r="D1674">
            <v>19</v>
          </cell>
          <cell r="E1674">
            <v>910</v>
          </cell>
        </row>
        <row r="1675">
          <cell r="A1675" t="str">
            <v>M|019|020</v>
          </cell>
          <cell r="B1675" t="str">
            <v>M</v>
          </cell>
          <cell r="C1675">
            <v>19</v>
          </cell>
          <cell r="D1675">
            <v>20</v>
          </cell>
          <cell r="E1675">
            <v>912</v>
          </cell>
        </row>
        <row r="1676">
          <cell r="A1676" t="str">
            <v>M|019|021</v>
          </cell>
          <cell r="B1676" t="str">
            <v>M</v>
          </cell>
          <cell r="C1676">
            <v>19</v>
          </cell>
          <cell r="D1676">
            <v>21</v>
          </cell>
          <cell r="E1676">
            <v>914</v>
          </cell>
        </row>
        <row r="1677">
          <cell r="A1677" t="str">
            <v>M|019|022</v>
          </cell>
          <cell r="B1677" t="str">
            <v>M</v>
          </cell>
          <cell r="C1677">
            <v>19</v>
          </cell>
          <cell r="D1677">
            <v>22</v>
          </cell>
          <cell r="E1677">
            <v>916</v>
          </cell>
        </row>
        <row r="1678">
          <cell r="A1678" t="str">
            <v>M|019|023</v>
          </cell>
          <cell r="B1678" t="str">
            <v>M</v>
          </cell>
          <cell r="C1678">
            <v>19</v>
          </cell>
          <cell r="D1678">
            <v>23</v>
          </cell>
          <cell r="E1678">
            <v>918</v>
          </cell>
        </row>
        <row r="1679">
          <cell r="A1679" t="str">
            <v>M|019|024</v>
          </cell>
          <cell r="B1679" t="str">
            <v>M</v>
          </cell>
          <cell r="C1679">
            <v>19</v>
          </cell>
          <cell r="D1679">
            <v>24</v>
          </cell>
          <cell r="E1679">
            <v>920</v>
          </cell>
        </row>
        <row r="1680">
          <cell r="A1680" t="str">
            <v>M|019|025</v>
          </cell>
          <cell r="B1680" t="str">
            <v>M</v>
          </cell>
          <cell r="C1680">
            <v>19</v>
          </cell>
          <cell r="D1680">
            <v>25</v>
          </cell>
          <cell r="E1680">
            <v>923</v>
          </cell>
        </row>
        <row r="1681">
          <cell r="A1681" t="str">
            <v>M|019|026</v>
          </cell>
          <cell r="B1681" t="str">
            <v>M</v>
          </cell>
          <cell r="C1681">
            <v>19</v>
          </cell>
          <cell r="D1681">
            <v>26</v>
          </cell>
          <cell r="E1681">
            <v>925</v>
          </cell>
        </row>
        <row r="1682">
          <cell r="A1682" t="str">
            <v>M|019|027</v>
          </cell>
          <cell r="B1682" t="str">
            <v>M</v>
          </cell>
          <cell r="C1682">
            <v>19</v>
          </cell>
          <cell r="D1682">
            <v>27</v>
          </cell>
          <cell r="E1682">
            <v>927</v>
          </cell>
        </row>
        <row r="1683">
          <cell r="A1683" t="str">
            <v>M|019|028</v>
          </cell>
          <cell r="B1683" t="str">
            <v>M</v>
          </cell>
          <cell r="C1683">
            <v>19</v>
          </cell>
          <cell r="D1683">
            <v>28</v>
          </cell>
          <cell r="E1683">
            <v>930</v>
          </cell>
        </row>
        <row r="1684">
          <cell r="A1684" t="str">
            <v>M|019|029</v>
          </cell>
          <cell r="B1684" t="str">
            <v>M</v>
          </cell>
          <cell r="C1684">
            <v>19</v>
          </cell>
          <cell r="D1684">
            <v>29</v>
          </cell>
          <cell r="E1684">
            <v>932</v>
          </cell>
        </row>
        <row r="1685">
          <cell r="A1685" t="str">
            <v>M|019|030</v>
          </cell>
          <cell r="B1685" t="str">
            <v>M</v>
          </cell>
          <cell r="C1685">
            <v>19</v>
          </cell>
          <cell r="D1685">
            <v>30</v>
          </cell>
          <cell r="E1685">
            <v>934</v>
          </cell>
        </row>
        <row r="1686">
          <cell r="A1686" t="str">
            <v>M|019|031</v>
          </cell>
          <cell r="B1686" t="str">
            <v>M</v>
          </cell>
          <cell r="C1686">
            <v>19</v>
          </cell>
          <cell r="D1686">
            <v>31</v>
          </cell>
          <cell r="E1686">
            <v>937</v>
          </cell>
        </row>
        <row r="1687">
          <cell r="A1687" t="str">
            <v>M|019|032</v>
          </cell>
          <cell r="B1687" t="str">
            <v>M</v>
          </cell>
          <cell r="C1687">
            <v>19</v>
          </cell>
          <cell r="D1687">
            <v>32</v>
          </cell>
          <cell r="E1687">
            <v>940</v>
          </cell>
        </row>
        <row r="1688">
          <cell r="A1688" t="str">
            <v>M|019|033</v>
          </cell>
          <cell r="B1688" t="str">
            <v>M</v>
          </cell>
          <cell r="C1688">
            <v>19</v>
          </cell>
          <cell r="D1688">
            <v>33</v>
          </cell>
          <cell r="E1688">
            <v>942</v>
          </cell>
        </row>
        <row r="1689">
          <cell r="A1689" t="str">
            <v>M|019|034</v>
          </cell>
          <cell r="B1689" t="str">
            <v>M</v>
          </cell>
          <cell r="C1689">
            <v>19</v>
          </cell>
          <cell r="D1689">
            <v>34</v>
          </cell>
          <cell r="E1689">
            <v>945</v>
          </cell>
        </row>
        <row r="1690">
          <cell r="A1690" t="str">
            <v>M|019|035</v>
          </cell>
          <cell r="B1690" t="str">
            <v>M</v>
          </cell>
          <cell r="C1690">
            <v>19</v>
          </cell>
          <cell r="D1690">
            <v>35</v>
          </cell>
          <cell r="E1690">
            <v>948</v>
          </cell>
        </row>
        <row r="1691">
          <cell r="A1691" t="str">
            <v>M|019|036</v>
          </cell>
          <cell r="B1691" t="str">
            <v>M</v>
          </cell>
          <cell r="C1691">
            <v>19</v>
          </cell>
          <cell r="D1691">
            <v>36</v>
          </cell>
          <cell r="E1691">
            <v>950</v>
          </cell>
        </row>
        <row r="1692">
          <cell r="A1692" t="str">
            <v>M|019|037</v>
          </cell>
          <cell r="B1692" t="str">
            <v>M</v>
          </cell>
          <cell r="C1692">
            <v>19</v>
          </cell>
          <cell r="D1692">
            <v>37</v>
          </cell>
          <cell r="E1692">
            <v>953</v>
          </cell>
        </row>
        <row r="1693">
          <cell r="A1693" t="str">
            <v>M|019|038</v>
          </cell>
          <cell r="B1693" t="str">
            <v>M</v>
          </cell>
          <cell r="C1693">
            <v>19</v>
          </cell>
          <cell r="D1693">
            <v>38</v>
          </cell>
          <cell r="E1693">
            <v>956</v>
          </cell>
        </row>
        <row r="1694">
          <cell r="A1694" t="str">
            <v>M|019|039</v>
          </cell>
          <cell r="B1694" t="str">
            <v>M</v>
          </cell>
          <cell r="C1694">
            <v>19</v>
          </cell>
          <cell r="D1694">
            <v>39</v>
          </cell>
          <cell r="E1694">
            <v>959</v>
          </cell>
        </row>
        <row r="1695">
          <cell r="A1695" t="str">
            <v>M|019|040</v>
          </cell>
          <cell r="B1695" t="str">
            <v>M</v>
          </cell>
          <cell r="C1695">
            <v>19</v>
          </cell>
          <cell r="D1695">
            <v>40</v>
          </cell>
          <cell r="E1695">
            <v>962</v>
          </cell>
        </row>
        <row r="1696">
          <cell r="A1696" t="str">
            <v>M|019|041</v>
          </cell>
          <cell r="B1696" t="str">
            <v>M</v>
          </cell>
          <cell r="C1696">
            <v>19</v>
          </cell>
          <cell r="D1696">
            <v>41</v>
          </cell>
          <cell r="E1696">
            <v>965</v>
          </cell>
        </row>
        <row r="1697">
          <cell r="A1697" t="str">
            <v>M|019|042</v>
          </cell>
          <cell r="B1697" t="str">
            <v>M</v>
          </cell>
          <cell r="C1697">
            <v>19</v>
          </cell>
          <cell r="D1697">
            <v>42</v>
          </cell>
          <cell r="E1697">
            <v>968</v>
          </cell>
        </row>
        <row r="1698">
          <cell r="A1698" t="str">
            <v>M|019|043</v>
          </cell>
          <cell r="B1698" t="str">
            <v>M</v>
          </cell>
          <cell r="C1698">
            <v>19</v>
          </cell>
          <cell r="D1698">
            <v>43</v>
          </cell>
          <cell r="E1698">
            <v>971</v>
          </cell>
        </row>
        <row r="1699">
          <cell r="A1699" t="str">
            <v>M|019|044</v>
          </cell>
          <cell r="B1699" t="str">
            <v>M</v>
          </cell>
          <cell r="C1699">
            <v>19</v>
          </cell>
          <cell r="D1699">
            <v>44</v>
          </cell>
          <cell r="E1699">
            <v>974</v>
          </cell>
        </row>
        <row r="1700">
          <cell r="A1700" t="str">
            <v>M|019|045</v>
          </cell>
          <cell r="B1700" t="str">
            <v>M</v>
          </cell>
          <cell r="C1700">
            <v>19</v>
          </cell>
          <cell r="D1700">
            <v>45</v>
          </cell>
          <cell r="E1700">
            <v>977</v>
          </cell>
        </row>
        <row r="1701">
          <cell r="A1701" t="str">
            <v>M|019|046</v>
          </cell>
          <cell r="B1701" t="str">
            <v>M</v>
          </cell>
          <cell r="C1701">
            <v>19</v>
          </cell>
          <cell r="D1701">
            <v>46</v>
          </cell>
          <cell r="E1701">
            <v>981</v>
          </cell>
        </row>
        <row r="1702">
          <cell r="A1702" t="str">
            <v>M|019|047</v>
          </cell>
          <cell r="B1702" t="str">
            <v>M</v>
          </cell>
          <cell r="C1702">
            <v>19</v>
          </cell>
          <cell r="D1702">
            <v>47</v>
          </cell>
          <cell r="E1702">
            <v>984</v>
          </cell>
        </row>
        <row r="1703">
          <cell r="A1703" t="str">
            <v>M|019|048</v>
          </cell>
          <cell r="B1703" t="str">
            <v>M</v>
          </cell>
          <cell r="C1703">
            <v>19</v>
          </cell>
          <cell r="D1703">
            <v>48</v>
          </cell>
          <cell r="E1703">
            <v>987</v>
          </cell>
        </row>
        <row r="1704">
          <cell r="A1704" t="str">
            <v>M|019|049</v>
          </cell>
          <cell r="B1704" t="str">
            <v>M</v>
          </cell>
          <cell r="C1704">
            <v>19</v>
          </cell>
          <cell r="D1704">
            <v>49</v>
          </cell>
          <cell r="E1704">
            <v>990</v>
          </cell>
        </row>
        <row r="1705">
          <cell r="A1705" t="str">
            <v>M|019|050</v>
          </cell>
          <cell r="B1705" t="str">
            <v>M</v>
          </cell>
          <cell r="C1705">
            <v>19</v>
          </cell>
          <cell r="D1705">
            <v>50</v>
          </cell>
          <cell r="E1705">
            <v>993</v>
          </cell>
        </row>
        <row r="1706">
          <cell r="A1706" t="str">
            <v>M|019|051</v>
          </cell>
          <cell r="B1706" t="str">
            <v>M</v>
          </cell>
          <cell r="C1706">
            <v>19</v>
          </cell>
          <cell r="D1706">
            <v>51</v>
          </cell>
          <cell r="E1706">
            <v>996</v>
          </cell>
        </row>
        <row r="1707">
          <cell r="A1707" t="str">
            <v>M|019|052</v>
          </cell>
          <cell r="B1707" t="str">
            <v>M</v>
          </cell>
          <cell r="C1707">
            <v>19</v>
          </cell>
          <cell r="D1707">
            <v>52</v>
          </cell>
          <cell r="E1707">
            <v>999</v>
          </cell>
        </row>
        <row r="1708">
          <cell r="A1708" t="str">
            <v>M|019|053</v>
          </cell>
          <cell r="B1708" t="str">
            <v>M</v>
          </cell>
          <cell r="C1708">
            <v>19</v>
          </cell>
          <cell r="D1708">
            <v>53</v>
          </cell>
          <cell r="E1708">
            <v>1002</v>
          </cell>
        </row>
        <row r="1709">
          <cell r="A1709" t="str">
            <v>M|019|054</v>
          </cell>
          <cell r="B1709" t="str">
            <v>M</v>
          </cell>
          <cell r="C1709">
            <v>19</v>
          </cell>
          <cell r="D1709">
            <v>54</v>
          </cell>
          <cell r="E1709">
            <v>1005</v>
          </cell>
        </row>
        <row r="1710">
          <cell r="A1710" t="str">
            <v>M|019|055</v>
          </cell>
          <cell r="B1710" t="str">
            <v>M</v>
          </cell>
          <cell r="C1710">
            <v>19</v>
          </cell>
          <cell r="D1710">
            <v>55</v>
          </cell>
          <cell r="E1710">
            <v>1008</v>
          </cell>
        </row>
        <row r="1711">
          <cell r="A1711" t="str">
            <v>M|019|056</v>
          </cell>
          <cell r="B1711" t="str">
            <v>M</v>
          </cell>
          <cell r="C1711">
            <v>19</v>
          </cell>
          <cell r="D1711">
            <v>56</v>
          </cell>
          <cell r="E1711">
            <v>1011</v>
          </cell>
        </row>
        <row r="1712">
          <cell r="A1712" t="str">
            <v>M|019|057</v>
          </cell>
          <cell r="B1712" t="str">
            <v>M</v>
          </cell>
          <cell r="C1712">
            <v>19</v>
          </cell>
          <cell r="D1712">
            <v>57</v>
          </cell>
          <cell r="E1712">
            <v>1013</v>
          </cell>
        </row>
        <row r="1713">
          <cell r="A1713" t="str">
            <v>M|019|058</v>
          </cell>
          <cell r="B1713" t="str">
            <v>M</v>
          </cell>
          <cell r="C1713">
            <v>19</v>
          </cell>
          <cell r="D1713">
            <v>58</v>
          </cell>
          <cell r="E1713">
            <v>1016</v>
          </cell>
        </row>
        <row r="1714">
          <cell r="A1714" t="str">
            <v>M|019|059</v>
          </cell>
          <cell r="B1714" t="str">
            <v>M</v>
          </cell>
          <cell r="C1714">
            <v>19</v>
          </cell>
          <cell r="D1714">
            <v>59</v>
          </cell>
          <cell r="E1714">
            <v>1018</v>
          </cell>
        </row>
        <row r="1715">
          <cell r="A1715" t="str">
            <v>M|019|060</v>
          </cell>
          <cell r="B1715" t="str">
            <v>M</v>
          </cell>
          <cell r="C1715">
            <v>19</v>
          </cell>
          <cell r="D1715">
            <v>60</v>
          </cell>
          <cell r="E1715">
            <v>1020</v>
          </cell>
        </row>
        <row r="1716">
          <cell r="A1716" t="str">
            <v>M|019|061</v>
          </cell>
          <cell r="B1716" t="str">
            <v>M</v>
          </cell>
          <cell r="C1716">
            <v>19</v>
          </cell>
          <cell r="D1716">
            <v>61</v>
          </cell>
          <cell r="E1716">
            <v>1022</v>
          </cell>
        </row>
        <row r="1717">
          <cell r="A1717" t="str">
            <v>M|019|062</v>
          </cell>
          <cell r="B1717" t="str">
            <v>M</v>
          </cell>
          <cell r="C1717">
            <v>19</v>
          </cell>
          <cell r="D1717">
            <v>62</v>
          </cell>
          <cell r="E1717">
            <v>1024</v>
          </cell>
        </row>
        <row r="1718">
          <cell r="A1718" t="str">
            <v>M|019|063</v>
          </cell>
          <cell r="B1718" t="str">
            <v>M</v>
          </cell>
          <cell r="C1718">
            <v>19</v>
          </cell>
          <cell r="D1718">
            <v>63</v>
          </cell>
          <cell r="E1718">
            <v>1026</v>
          </cell>
        </row>
        <row r="1719">
          <cell r="A1719" t="str">
            <v>M|019|064</v>
          </cell>
          <cell r="B1719" t="str">
            <v>M</v>
          </cell>
          <cell r="C1719">
            <v>19</v>
          </cell>
          <cell r="D1719">
            <v>64</v>
          </cell>
          <cell r="E1719">
            <v>1028</v>
          </cell>
        </row>
        <row r="1720">
          <cell r="A1720" t="str">
            <v>M|019|065</v>
          </cell>
          <cell r="B1720" t="str">
            <v>M</v>
          </cell>
          <cell r="C1720">
            <v>19</v>
          </cell>
          <cell r="D1720">
            <v>65</v>
          </cell>
          <cell r="E1720">
            <v>1029</v>
          </cell>
        </row>
        <row r="1721">
          <cell r="A1721" t="str">
            <v>M|019|066</v>
          </cell>
          <cell r="B1721" t="str">
            <v>M</v>
          </cell>
          <cell r="C1721">
            <v>19</v>
          </cell>
          <cell r="D1721">
            <v>66</v>
          </cell>
          <cell r="E1721">
            <v>1031</v>
          </cell>
        </row>
        <row r="1722">
          <cell r="A1722" t="str">
            <v>M|019|067</v>
          </cell>
          <cell r="B1722" t="str">
            <v>M</v>
          </cell>
          <cell r="C1722">
            <v>19</v>
          </cell>
          <cell r="D1722">
            <v>67</v>
          </cell>
          <cell r="E1722">
            <v>1032</v>
          </cell>
        </row>
        <row r="1723">
          <cell r="A1723" t="str">
            <v>M|019|068</v>
          </cell>
          <cell r="B1723" t="str">
            <v>M</v>
          </cell>
          <cell r="C1723">
            <v>19</v>
          </cell>
          <cell r="D1723">
            <v>68</v>
          </cell>
          <cell r="E1723">
            <v>1033</v>
          </cell>
        </row>
        <row r="1724">
          <cell r="A1724" t="str">
            <v>M|019|069</v>
          </cell>
          <cell r="B1724" t="str">
            <v>M</v>
          </cell>
          <cell r="C1724">
            <v>19</v>
          </cell>
          <cell r="D1724">
            <v>69</v>
          </cell>
          <cell r="E1724">
            <v>1034</v>
          </cell>
        </row>
        <row r="1725">
          <cell r="A1725" t="str">
            <v>M|019|070</v>
          </cell>
          <cell r="B1725" t="str">
            <v>M</v>
          </cell>
          <cell r="C1725">
            <v>19</v>
          </cell>
          <cell r="D1725">
            <v>70</v>
          </cell>
          <cell r="E1725">
            <v>1034</v>
          </cell>
        </row>
        <row r="1726">
          <cell r="A1726" t="str">
            <v>M|019|071</v>
          </cell>
          <cell r="B1726" t="str">
            <v>M</v>
          </cell>
          <cell r="C1726">
            <v>19</v>
          </cell>
          <cell r="D1726">
            <v>71</v>
          </cell>
          <cell r="E1726">
            <v>1034</v>
          </cell>
        </row>
        <row r="1727">
          <cell r="A1727" t="str">
            <v>M|019|072</v>
          </cell>
          <cell r="B1727" t="str">
            <v>M</v>
          </cell>
          <cell r="C1727">
            <v>19</v>
          </cell>
          <cell r="D1727">
            <v>72</v>
          </cell>
          <cell r="E1727">
            <v>1032</v>
          </cell>
        </row>
        <row r="1728">
          <cell r="A1728" t="str">
            <v>M|019|073</v>
          </cell>
          <cell r="B1728" t="str">
            <v>M</v>
          </cell>
          <cell r="C1728">
            <v>19</v>
          </cell>
          <cell r="D1728">
            <v>73</v>
          </cell>
          <cell r="E1728">
            <v>1029</v>
          </cell>
        </row>
        <row r="1729">
          <cell r="A1729" t="str">
            <v>M|019|074</v>
          </cell>
          <cell r="B1729" t="str">
            <v>M</v>
          </cell>
          <cell r="C1729">
            <v>19</v>
          </cell>
          <cell r="D1729">
            <v>74</v>
          </cell>
          <cell r="E1729">
            <v>1024</v>
          </cell>
        </row>
        <row r="1730">
          <cell r="A1730" t="str">
            <v>M|019|075</v>
          </cell>
          <cell r="B1730" t="str">
            <v>M</v>
          </cell>
          <cell r="C1730">
            <v>19</v>
          </cell>
          <cell r="D1730">
            <v>75</v>
          </cell>
          <cell r="E1730">
            <v>1015</v>
          </cell>
        </row>
        <row r="1731">
          <cell r="A1731" t="str">
            <v>M|019|076</v>
          </cell>
          <cell r="B1731" t="str">
            <v>M</v>
          </cell>
          <cell r="C1731">
            <v>19</v>
          </cell>
          <cell r="D1731">
            <v>76</v>
          </cell>
          <cell r="E1731">
            <v>1030</v>
          </cell>
        </row>
        <row r="1732">
          <cell r="A1732" t="str">
            <v>M|020|000</v>
          </cell>
          <cell r="B1732" t="str">
            <v>M</v>
          </cell>
          <cell r="C1732">
            <v>20</v>
          </cell>
          <cell r="D1732">
            <v>0</v>
          </cell>
          <cell r="E1732">
            <v>884</v>
          </cell>
        </row>
        <row r="1733">
          <cell r="A1733" t="str">
            <v>M|020|001</v>
          </cell>
          <cell r="B1733" t="str">
            <v>M</v>
          </cell>
          <cell r="C1733">
            <v>20</v>
          </cell>
          <cell r="D1733">
            <v>1</v>
          </cell>
          <cell r="E1733">
            <v>885</v>
          </cell>
        </row>
        <row r="1734">
          <cell r="A1734" t="str">
            <v>M|020|002</v>
          </cell>
          <cell r="B1734" t="str">
            <v>M</v>
          </cell>
          <cell r="C1734">
            <v>20</v>
          </cell>
          <cell r="D1734">
            <v>2</v>
          </cell>
          <cell r="E1734">
            <v>886</v>
          </cell>
        </row>
        <row r="1735">
          <cell r="A1735" t="str">
            <v>M|020|003</v>
          </cell>
          <cell r="B1735" t="str">
            <v>M</v>
          </cell>
          <cell r="C1735">
            <v>20</v>
          </cell>
          <cell r="D1735">
            <v>3</v>
          </cell>
          <cell r="E1735">
            <v>887</v>
          </cell>
        </row>
        <row r="1736">
          <cell r="A1736" t="str">
            <v>M|020|004</v>
          </cell>
          <cell r="B1736" t="str">
            <v>M</v>
          </cell>
          <cell r="C1736">
            <v>20</v>
          </cell>
          <cell r="D1736">
            <v>4</v>
          </cell>
          <cell r="E1736">
            <v>888</v>
          </cell>
        </row>
        <row r="1737">
          <cell r="A1737" t="str">
            <v>M|020|005</v>
          </cell>
          <cell r="B1737" t="str">
            <v>M</v>
          </cell>
          <cell r="C1737">
            <v>20</v>
          </cell>
          <cell r="D1737">
            <v>5</v>
          </cell>
          <cell r="E1737">
            <v>890</v>
          </cell>
        </row>
        <row r="1738">
          <cell r="A1738" t="str">
            <v>M|020|006</v>
          </cell>
          <cell r="B1738" t="str">
            <v>M</v>
          </cell>
          <cell r="C1738">
            <v>20</v>
          </cell>
          <cell r="D1738">
            <v>6</v>
          </cell>
          <cell r="E1738">
            <v>891</v>
          </cell>
        </row>
        <row r="1739">
          <cell r="A1739" t="str">
            <v>M|020|007</v>
          </cell>
          <cell r="B1739" t="str">
            <v>M</v>
          </cell>
          <cell r="C1739">
            <v>20</v>
          </cell>
          <cell r="D1739">
            <v>7</v>
          </cell>
          <cell r="E1739">
            <v>892</v>
          </cell>
        </row>
        <row r="1740">
          <cell r="A1740" t="str">
            <v>M|020|008</v>
          </cell>
          <cell r="B1740" t="str">
            <v>M</v>
          </cell>
          <cell r="C1740">
            <v>20</v>
          </cell>
          <cell r="D1740">
            <v>8</v>
          </cell>
          <cell r="E1740">
            <v>894</v>
          </cell>
        </row>
        <row r="1741">
          <cell r="A1741" t="str">
            <v>M|020|009</v>
          </cell>
          <cell r="B1741" t="str">
            <v>M</v>
          </cell>
          <cell r="C1741">
            <v>20</v>
          </cell>
          <cell r="D1741">
            <v>9</v>
          </cell>
          <cell r="E1741">
            <v>895</v>
          </cell>
        </row>
        <row r="1742">
          <cell r="A1742" t="str">
            <v>M|020|010</v>
          </cell>
          <cell r="B1742" t="str">
            <v>M</v>
          </cell>
          <cell r="C1742">
            <v>20</v>
          </cell>
          <cell r="D1742">
            <v>10</v>
          </cell>
          <cell r="E1742">
            <v>897</v>
          </cell>
        </row>
        <row r="1743">
          <cell r="A1743" t="str">
            <v>M|020|011</v>
          </cell>
          <cell r="B1743" t="str">
            <v>M</v>
          </cell>
          <cell r="C1743">
            <v>20</v>
          </cell>
          <cell r="D1743">
            <v>11</v>
          </cell>
          <cell r="E1743">
            <v>898</v>
          </cell>
        </row>
        <row r="1744">
          <cell r="A1744" t="str">
            <v>M|020|012</v>
          </cell>
          <cell r="B1744" t="str">
            <v>M</v>
          </cell>
          <cell r="C1744">
            <v>20</v>
          </cell>
          <cell r="D1744">
            <v>12</v>
          </cell>
          <cell r="E1744">
            <v>900</v>
          </cell>
        </row>
        <row r="1745">
          <cell r="A1745" t="str">
            <v>M|020|013</v>
          </cell>
          <cell r="B1745" t="str">
            <v>M</v>
          </cell>
          <cell r="C1745">
            <v>20</v>
          </cell>
          <cell r="D1745">
            <v>13</v>
          </cell>
          <cell r="E1745">
            <v>901</v>
          </cell>
        </row>
        <row r="1746">
          <cell r="A1746" t="str">
            <v>M|020|014</v>
          </cell>
          <cell r="B1746" t="str">
            <v>M</v>
          </cell>
          <cell r="C1746">
            <v>20</v>
          </cell>
          <cell r="D1746">
            <v>14</v>
          </cell>
          <cell r="E1746">
            <v>903</v>
          </cell>
        </row>
        <row r="1747">
          <cell r="A1747" t="str">
            <v>M|020|015</v>
          </cell>
          <cell r="B1747" t="str">
            <v>M</v>
          </cell>
          <cell r="C1747">
            <v>20</v>
          </cell>
          <cell r="D1747">
            <v>15</v>
          </cell>
          <cell r="E1747">
            <v>905</v>
          </cell>
        </row>
        <row r="1748">
          <cell r="A1748" t="str">
            <v>M|020|016</v>
          </cell>
          <cell r="B1748" t="str">
            <v>M</v>
          </cell>
          <cell r="C1748">
            <v>20</v>
          </cell>
          <cell r="D1748">
            <v>16</v>
          </cell>
          <cell r="E1748">
            <v>907</v>
          </cell>
        </row>
        <row r="1749">
          <cell r="A1749" t="str">
            <v>M|020|017</v>
          </cell>
          <cell r="B1749" t="str">
            <v>M</v>
          </cell>
          <cell r="C1749">
            <v>20</v>
          </cell>
          <cell r="D1749">
            <v>17</v>
          </cell>
          <cell r="E1749">
            <v>908</v>
          </cell>
        </row>
        <row r="1750">
          <cell r="A1750" t="str">
            <v>M|020|018</v>
          </cell>
          <cell r="B1750" t="str">
            <v>M</v>
          </cell>
          <cell r="C1750">
            <v>20</v>
          </cell>
          <cell r="D1750">
            <v>18</v>
          </cell>
          <cell r="E1750">
            <v>910</v>
          </cell>
        </row>
        <row r="1751">
          <cell r="A1751" t="str">
            <v>M|020|019</v>
          </cell>
          <cell r="B1751" t="str">
            <v>M</v>
          </cell>
          <cell r="C1751">
            <v>20</v>
          </cell>
          <cell r="D1751">
            <v>19</v>
          </cell>
          <cell r="E1751">
            <v>912</v>
          </cell>
        </row>
        <row r="1752">
          <cell r="A1752" t="str">
            <v>M|020|020</v>
          </cell>
          <cell r="B1752" t="str">
            <v>M</v>
          </cell>
          <cell r="C1752">
            <v>20</v>
          </cell>
          <cell r="D1752">
            <v>20</v>
          </cell>
          <cell r="E1752">
            <v>914</v>
          </cell>
        </row>
        <row r="1753">
          <cell r="A1753" t="str">
            <v>M|020|021</v>
          </cell>
          <cell r="B1753" t="str">
            <v>M</v>
          </cell>
          <cell r="C1753">
            <v>20</v>
          </cell>
          <cell r="D1753">
            <v>21</v>
          </cell>
          <cell r="E1753">
            <v>916</v>
          </cell>
        </row>
        <row r="1754">
          <cell r="A1754" t="str">
            <v>M|020|022</v>
          </cell>
          <cell r="B1754" t="str">
            <v>M</v>
          </cell>
          <cell r="C1754">
            <v>20</v>
          </cell>
          <cell r="D1754">
            <v>22</v>
          </cell>
          <cell r="E1754">
            <v>918</v>
          </cell>
        </row>
        <row r="1755">
          <cell r="A1755" t="str">
            <v>M|020|023</v>
          </cell>
          <cell r="B1755" t="str">
            <v>M</v>
          </cell>
          <cell r="C1755">
            <v>20</v>
          </cell>
          <cell r="D1755">
            <v>23</v>
          </cell>
          <cell r="E1755">
            <v>920</v>
          </cell>
        </row>
        <row r="1756">
          <cell r="A1756" t="str">
            <v>M|020|024</v>
          </cell>
          <cell r="B1756" t="str">
            <v>M</v>
          </cell>
          <cell r="C1756">
            <v>20</v>
          </cell>
          <cell r="D1756">
            <v>24</v>
          </cell>
          <cell r="E1756">
            <v>923</v>
          </cell>
        </row>
        <row r="1757">
          <cell r="A1757" t="str">
            <v>M|020|025</v>
          </cell>
          <cell r="B1757" t="str">
            <v>M</v>
          </cell>
          <cell r="C1757">
            <v>20</v>
          </cell>
          <cell r="D1757">
            <v>25</v>
          </cell>
          <cell r="E1757">
            <v>925</v>
          </cell>
        </row>
        <row r="1758">
          <cell r="A1758" t="str">
            <v>M|020|026</v>
          </cell>
          <cell r="B1758" t="str">
            <v>M</v>
          </cell>
          <cell r="C1758">
            <v>20</v>
          </cell>
          <cell r="D1758">
            <v>26</v>
          </cell>
          <cell r="E1758">
            <v>927</v>
          </cell>
        </row>
        <row r="1759">
          <cell r="A1759" t="str">
            <v>M|020|027</v>
          </cell>
          <cell r="B1759" t="str">
            <v>M</v>
          </cell>
          <cell r="C1759">
            <v>20</v>
          </cell>
          <cell r="D1759">
            <v>27</v>
          </cell>
          <cell r="E1759">
            <v>930</v>
          </cell>
        </row>
        <row r="1760">
          <cell r="A1760" t="str">
            <v>M|020|028</v>
          </cell>
          <cell r="B1760" t="str">
            <v>M</v>
          </cell>
          <cell r="C1760">
            <v>20</v>
          </cell>
          <cell r="D1760">
            <v>28</v>
          </cell>
          <cell r="E1760">
            <v>932</v>
          </cell>
        </row>
        <row r="1761">
          <cell r="A1761" t="str">
            <v>M|020|029</v>
          </cell>
          <cell r="B1761" t="str">
            <v>M</v>
          </cell>
          <cell r="C1761">
            <v>20</v>
          </cell>
          <cell r="D1761">
            <v>29</v>
          </cell>
          <cell r="E1761">
            <v>934</v>
          </cell>
        </row>
        <row r="1762">
          <cell r="A1762" t="str">
            <v>M|020|030</v>
          </cell>
          <cell r="B1762" t="str">
            <v>M</v>
          </cell>
          <cell r="C1762">
            <v>20</v>
          </cell>
          <cell r="D1762">
            <v>30</v>
          </cell>
          <cell r="E1762">
            <v>937</v>
          </cell>
        </row>
        <row r="1763">
          <cell r="A1763" t="str">
            <v>M|020|031</v>
          </cell>
          <cell r="B1763" t="str">
            <v>M</v>
          </cell>
          <cell r="C1763">
            <v>20</v>
          </cell>
          <cell r="D1763">
            <v>31</v>
          </cell>
          <cell r="E1763">
            <v>940</v>
          </cell>
        </row>
        <row r="1764">
          <cell r="A1764" t="str">
            <v>M|020|032</v>
          </cell>
          <cell r="B1764" t="str">
            <v>M</v>
          </cell>
          <cell r="C1764">
            <v>20</v>
          </cell>
          <cell r="D1764">
            <v>32</v>
          </cell>
          <cell r="E1764">
            <v>942</v>
          </cell>
        </row>
        <row r="1765">
          <cell r="A1765" t="str">
            <v>M|020|033</v>
          </cell>
          <cell r="B1765" t="str">
            <v>M</v>
          </cell>
          <cell r="C1765">
            <v>20</v>
          </cell>
          <cell r="D1765">
            <v>33</v>
          </cell>
          <cell r="E1765">
            <v>945</v>
          </cell>
        </row>
        <row r="1766">
          <cell r="A1766" t="str">
            <v>M|020|034</v>
          </cell>
          <cell r="B1766" t="str">
            <v>M</v>
          </cell>
          <cell r="C1766">
            <v>20</v>
          </cell>
          <cell r="D1766">
            <v>34</v>
          </cell>
          <cell r="E1766">
            <v>948</v>
          </cell>
        </row>
        <row r="1767">
          <cell r="A1767" t="str">
            <v>M|020|035</v>
          </cell>
          <cell r="B1767" t="str">
            <v>M</v>
          </cell>
          <cell r="C1767">
            <v>20</v>
          </cell>
          <cell r="D1767">
            <v>35</v>
          </cell>
          <cell r="E1767">
            <v>950</v>
          </cell>
        </row>
        <row r="1768">
          <cell r="A1768" t="str">
            <v>M|020|036</v>
          </cell>
          <cell r="B1768" t="str">
            <v>M</v>
          </cell>
          <cell r="C1768">
            <v>20</v>
          </cell>
          <cell r="D1768">
            <v>36</v>
          </cell>
          <cell r="E1768">
            <v>953</v>
          </cell>
        </row>
        <row r="1769">
          <cell r="A1769" t="str">
            <v>M|020|037</v>
          </cell>
          <cell r="B1769" t="str">
            <v>M</v>
          </cell>
          <cell r="C1769">
            <v>20</v>
          </cell>
          <cell r="D1769">
            <v>37</v>
          </cell>
          <cell r="E1769">
            <v>956</v>
          </cell>
        </row>
        <row r="1770">
          <cell r="A1770" t="str">
            <v>M|020|038</v>
          </cell>
          <cell r="B1770" t="str">
            <v>M</v>
          </cell>
          <cell r="C1770">
            <v>20</v>
          </cell>
          <cell r="D1770">
            <v>38</v>
          </cell>
          <cell r="E1770">
            <v>959</v>
          </cell>
        </row>
        <row r="1771">
          <cell r="A1771" t="str">
            <v>M|020|039</v>
          </cell>
          <cell r="B1771" t="str">
            <v>M</v>
          </cell>
          <cell r="C1771">
            <v>20</v>
          </cell>
          <cell r="D1771">
            <v>39</v>
          </cell>
          <cell r="E1771">
            <v>962</v>
          </cell>
        </row>
        <row r="1772">
          <cell r="A1772" t="str">
            <v>M|020|040</v>
          </cell>
          <cell r="B1772" t="str">
            <v>M</v>
          </cell>
          <cell r="C1772">
            <v>20</v>
          </cell>
          <cell r="D1772">
            <v>40</v>
          </cell>
          <cell r="E1772">
            <v>965</v>
          </cell>
        </row>
        <row r="1773">
          <cell r="A1773" t="str">
            <v>M|020|041</v>
          </cell>
          <cell r="B1773" t="str">
            <v>M</v>
          </cell>
          <cell r="C1773">
            <v>20</v>
          </cell>
          <cell r="D1773">
            <v>41</v>
          </cell>
          <cell r="E1773">
            <v>968</v>
          </cell>
        </row>
        <row r="1774">
          <cell r="A1774" t="str">
            <v>M|020|042</v>
          </cell>
          <cell r="B1774" t="str">
            <v>M</v>
          </cell>
          <cell r="C1774">
            <v>20</v>
          </cell>
          <cell r="D1774">
            <v>42</v>
          </cell>
          <cell r="E1774">
            <v>971</v>
          </cell>
        </row>
        <row r="1775">
          <cell r="A1775" t="str">
            <v>M|020|043</v>
          </cell>
          <cell r="B1775" t="str">
            <v>M</v>
          </cell>
          <cell r="C1775">
            <v>20</v>
          </cell>
          <cell r="D1775">
            <v>43</v>
          </cell>
          <cell r="E1775">
            <v>974</v>
          </cell>
        </row>
        <row r="1776">
          <cell r="A1776" t="str">
            <v>M|020|044</v>
          </cell>
          <cell r="B1776" t="str">
            <v>M</v>
          </cell>
          <cell r="C1776">
            <v>20</v>
          </cell>
          <cell r="D1776">
            <v>44</v>
          </cell>
          <cell r="E1776">
            <v>977</v>
          </cell>
        </row>
        <row r="1777">
          <cell r="A1777" t="str">
            <v>M|020|045</v>
          </cell>
          <cell r="B1777" t="str">
            <v>M</v>
          </cell>
          <cell r="C1777">
            <v>20</v>
          </cell>
          <cell r="D1777">
            <v>45</v>
          </cell>
          <cell r="E1777">
            <v>981</v>
          </cell>
        </row>
        <row r="1778">
          <cell r="A1778" t="str">
            <v>M|020|046</v>
          </cell>
          <cell r="B1778" t="str">
            <v>M</v>
          </cell>
          <cell r="C1778">
            <v>20</v>
          </cell>
          <cell r="D1778">
            <v>46</v>
          </cell>
          <cell r="E1778">
            <v>984</v>
          </cell>
        </row>
        <row r="1779">
          <cell r="A1779" t="str">
            <v>M|020|047</v>
          </cell>
          <cell r="B1779" t="str">
            <v>M</v>
          </cell>
          <cell r="C1779">
            <v>20</v>
          </cell>
          <cell r="D1779">
            <v>47</v>
          </cell>
          <cell r="E1779">
            <v>987</v>
          </cell>
        </row>
        <row r="1780">
          <cell r="A1780" t="str">
            <v>M|020|048</v>
          </cell>
          <cell r="B1780" t="str">
            <v>M</v>
          </cell>
          <cell r="C1780">
            <v>20</v>
          </cell>
          <cell r="D1780">
            <v>48</v>
          </cell>
          <cell r="E1780">
            <v>990</v>
          </cell>
        </row>
        <row r="1781">
          <cell r="A1781" t="str">
            <v>M|020|049</v>
          </cell>
          <cell r="B1781" t="str">
            <v>M</v>
          </cell>
          <cell r="C1781">
            <v>20</v>
          </cell>
          <cell r="D1781">
            <v>49</v>
          </cell>
          <cell r="E1781">
            <v>993</v>
          </cell>
        </row>
        <row r="1782">
          <cell r="A1782" t="str">
            <v>M|020|050</v>
          </cell>
          <cell r="B1782" t="str">
            <v>M</v>
          </cell>
          <cell r="C1782">
            <v>20</v>
          </cell>
          <cell r="D1782">
            <v>50</v>
          </cell>
          <cell r="E1782">
            <v>996</v>
          </cell>
        </row>
        <row r="1783">
          <cell r="A1783" t="str">
            <v>M|020|051</v>
          </cell>
          <cell r="B1783" t="str">
            <v>M</v>
          </cell>
          <cell r="C1783">
            <v>20</v>
          </cell>
          <cell r="D1783">
            <v>51</v>
          </cell>
          <cell r="E1783">
            <v>999</v>
          </cell>
        </row>
        <row r="1784">
          <cell r="A1784" t="str">
            <v>M|020|052</v>
          </cell>
          <cell r="B1784" t="str">
            <v>M</v>
          </cell>
          <cell r="C1784">
            <v>20</v>
          </cell>
          <cell r="D1784">
            <v>52</v>
          </cell>
          <cell r="E1784">
            <v>1002</v>
          </cell>
        </row>
        <row r="1785">
          <cell r="A1785" t="str">
            <v>M|020|053</v>
          </cell>
          <cell r="B1785" t="str">
            <v>M</v>
          </cell>
          <cell r="C1785">
            <v>20</v>
          </cell>
          <cell r="D1785">
            <v>53</v>
          </cell>
          <cell r="E1785">
            <v>1005</v>
          </cell>
        </row>
        <row r="1786">
          <cell r="A1786" t="str">
            <v>M|020|054</v>
          </cell>
          <cell r="B1786" t="str">
            <v>M</v>
          </cell>
          <cell r="C1786">
            <v>20</v>
          </cell>
          <cell r="D1786">
            <v>54</v>
          </cell>
          <cell r="E1786">
            <v>1008</v>
          </cell>
        </row>
        <row r="1787">
          <cell r="A1787" t="str">
            <v>M|020|055</v>
          </cell>
          <cell r="B1787" t="str">
            <v>M</v>
          </cell>
          <cell r="C1787">
            <v>20</v>
          </cell>
          <cell r="D1787">
            <v>55</v>
          </cell>
          <cell r="E1787">
            <v>1011</v>
          </cell>
        </row>
        <row r="1788">
          <cell r="A1788" t="str">
            <v>M|020|056</v>
          </cell>
          <cell r="B1788" t="str">
            <v>M</v>
          </cell>
          <cell r="C1788">
            <v>20</v>
          </cell>
          <cell r="D1788">
            <v>56</v>
          </cell>
          <cell r="E1788">
            <v>1013</v>
          </cell>
        </row>
        <row r="1789">
          <cell r="A1789" t="str">
            <v>M|020|057</v>
          </cell>
          <cell r="B1789" t="str">
            <v>M</v>
          </cell>
          <cell r="C1789">
            <v>20</v>
          </cell>
          <cell r="D1789">
            <v>57</v>
          </cell>
          <cell r="E1789">
            <v>1016</v>
          </cell>
        </row>
        <row r="1790">
          <cell r="A1790" t="str">
            <v>M|020|058</v>
          </cell>
          <cell r="B1790" t="str">
            <v>M</v>
          </cell>
          <cell r="C1790">
            <v>20</v>
          </cell>
          <cell r="D1790">
            <v>58</v>
          </cell>
          <cell r="E1790">
            <v>1018</v>
          </cell>
        </row>
        <row r="1791">
          <cell r="A1791" t="str">
            <v>M|020|059</v>
          </cell>
          <cell r="B1791" t="str">
            <v>M</v>
          </cell>
          <cell r="C1791">
            <v>20</v>
          </cell>
          <cell r="D1791">
            <v>59</v>
          </cell>
          <cell r="E1791">
            <v>1020</v>
          </cell>
        </row>
        <row r="1792">
          <cell r="A1792" t="str">
            <v>M|020|060</v>
          </cell>
          <cell r="B1792" t="str">
            <v>M</v>
          </cell>
          <cell r="C1792">
            <v>20</v>
          </cell>
          <cell r="D1792">
            <v>60</v>
          </cell>
          <cell r="E1792">
            <v>1022</v>
          </cell>
        </row>
        <row r="1793">
          <cell r="A1793" t="str">
            <v>M|020|061</v>
          </cell>
          <cell r="B1793" t="str">
            <v>M</v>
          </cell>
          <cell r="C1793">
            <v>20</v>
          </cell>
          <cell r="D1793">
            <v>61</v>
          </cell>
          <cell r="E1793">
            <v>1024</v>
          </cell>
        </row>
        <row r="1794">
          <cell r="A1794" t="str">
            <v>M|020|062</v>
          </cell>
          <cell r="B1794" t="str">
            <v>M</v>
          </cell>
          <cell r="C1794">
            <v>20</v>
          </cell>
          <cell r="D1794">
            <v>62</v>
          </cell>
          <cell r="E1794">
            <v>1026</v>
          </cell>
        </row>
        <row r="1795">
          <cell r="A1795" t="str">
            <v>M|020|063</v>
          </cell>
          <cell r="B1795" t="str">
            <v>M</v>
          </cell>
          <cell r="C1795">
            <v>20</v>
          </cell>
          <cell r="D1795">
            <v>63</v>
          </cell>
          <cell r="E1795">
            <v>1028</v>
          </cell>
        </row>
        <row r="1796">
          <cell r="A1796" t="str">
            <v>M|020|064</v>
          </cell>
          <cell r="B1796" t="str">
            <v>M</v>
          </cell>
          <cell r="C1796">
            <v>20</v>
          </cell>
          <cell r="D1796">
            <v>64</v>
          </cell>
          <cell r="E1796">
            <v>1029</v>
          </cell>
        </row>
        <row r="1797">
          <cell r="A1797" t="str">
            <v>M|020|065</v>
          </cell>
          <cell r="B1797" t="str">
            <v>M</v>
          </cell>
          <cell r="C1797">
            <v>20</v>
          </cell>
          <cell r="D1797">
            <v>65</v>
          </cell>
          <cell r="E1797">
            <v>1031</v>
          </cell>
        </row>
        <row r="1798">
          <cell r="A1798" t="str">
            <v>M|020|066</v>
          </cell>
          <cell r="B1798" t="str">
            <v>M</v>
          </cell>
          <cell r="C1798">
            <v>20</v>
          </cell>
          <cell r="D1798">
            <v>66</v>
          </cell>
          <cell r="E1798">
            <v>1032</v>
          </cell>
        </row>
        <row r="1799">
          <cell r="A1799" t="str">
            <v>M|020|067</v>
          </cell>
          <cell r="B1799" t="str">
            <v>M</v>
          </cell>
          <cell r="C1799">
            <v>20</v>
          </cell>
          <cell r="D1799">
            <v>67</v>
          </cell>
          <cell r="E1799">
            <v>1033</v>
          </cell>
        </row>
        <row r="1800">
          <cell r="A1800" t="str">
            <v>M|020|068</v>
          </cell>
          <cell r="B1800" t="str">
            <v>M</v>
          </cell>
          <cell r="C1800">
            <v>20</v>
          </cell>
          <cell r="D1800">
            <v>68</v>
          </cell>
          <cell r="E1800">
            <v>1034</v>
          </cell>
        </row>
        <row r="1801">
          <cell r="A1801" t="str">
            <v>M|020|069</v>
          </cell>
          <cell r="B1801" t="str">
            <v>M</v>
          </cell>
          <cell r="C1801">
            <v>20</v>
          </cell>
          <cell r="D1801">
            <v>69</v>
          </cell>
          <cell r="E1801">
            <v>1034</v>
          </cell>
        </row>
        <row r="1802">
          <cell r="A1802" t="str">
            <v>M|020|070</v>
          </cell>
          <cell r="B1802" t="str">
            <v>M</v>
          </cell>
          <cell r="C1802">
            <v>20</v>
          </cell>
          <cell r="D1802">
            <v>70</v>
          </cell>
          <cell r="E1802">
            <v>1034</v>
          </cell>
        </row>
        <row r="1803">
          <cell r="A1803" t="str">
            <v>M|020|071</v>
          </cell>
          <cell r="B1803" t="str">
            <v>M</v>
          </cell>
          <cell r="C1803">
            <v>20</v>
          </cell>
          <cell r="D1803">
            <v>71</v>
          </cell>
          <cell r="E1803">
            <v>1032</v>
          </cell>
        </row>
        <row r="1804">
          <cell r="A1804" t="str">
            <v>M|020|072</v>
          </cell>
          <cell r="B1804" t="str">
            <v>M</v>
          </cell>
          <cell r="C1804">
            <v>20</v>
          </cell>
          <cell r="D1804">
            <v>72</v>
          </cell>
          <cell r="E1804">
            <v>1029</v>
          </cell>
        </row>
        <row r="1805">
          <cell r="A1805" t="str">
            <v>M|020|073</v>
          </cell>
          <cell r="B1805" t="str">
            <v>M</v>
          </cell>
          <cell r="C1805">
            <v>20</v>
          </cell>
          <cell r="D1805">
            <v>73</v>
          </cell>
          <cell r="E1805">
            <v>1024</v>
          </cell>
        </row>
        <row r="1806">
          <cell r="A1806" t="str">
            <v>M|020|074</v>
          </cell>
          <cell r="B1806" t="str">
            <v>M</v>
          </cell>
          <cell r="C1806">
            <v>20</v>
          </cell>
          <cell r="D1806">
            <v>74</v>
          </cell>
          <cell r="E1806">
            <v>1015</v>
          </cell>
        </row>
        <row r="1807">
          <cell r="A1807" t="str">
            <v>M|020|075</v>
          </cell>
          <cell r="B1807" t="str">
            <v>M</v>
          </cell>
          <cell r="C1807">
            <v>20</v>
          </cell>
          <cell r="D1807">
            <v>75</v>
          </cell>
          <cell r="E1807">
            <v>1030</v>
          </cell>
        </row>
        <row r="1808">
          <cell r="A1808" t="str">
            <v>M|021|000</v>
          </cell>
          <cell r="B1808" t="str">
            <v>M</v>
          </cell>
          <cell r="C1808">
            <v>21</v>
          </cell>
          <cell r="D1808">
            <v>0</v>
          </cell>
          <cell r="E1808">
            <v>885</v>
          </cell>
        </row>
        <row r="1809">
          <cell r="A1809" t="str">
            <v>M|021|001</v>
          </cell>
          <cell r="B1809" t="str">
            <v>M</v>
          </cell>
          <cell r="C1809">
            <v>21</v>
          </cell>
          <cell r="D1809">
            <v>1</v>
          </cell>
          <cell r="E1809">
            <v>886</v>
          </cell>
        </row>
        <row r="1810">
          <cell r="A1810" t="str">
            <v>M|021|002</v>
          </cell>
          <cell r="B1810" t="str">
            <v>M</v>
          </cell>
          <cell r="C1810">
            <v>21</v>
          </cell>
          <cell r="D1810">
            <v>2</v>
          </cell>
          <cell r="E1810">
            <v>887</v>
          </cell>
        </row>
        <row r="1811">
          <cell r="A1811" t="str">
            <v>M|021|003</v>
          </cell>
          <cell r="B1811" t="str">
            <v>M</v>
          </cell>
          <cell r="C1811">
            <v>21</v>
          </cell>
          <cell r="D1811">
            <v>3</v>
          </cell>
          <cell r="E1811">
            <v>888</v>
          </cell>
        </row>
        <row r="1812">
          <cell r="A1812" t="str">
            <v>M|021|004</v>
          </cell>
          <cell r="B1812" t="str">
            <v>M</v>
          </cell>
          <cell r="C1812">
            <v>21</v>
          </cell>
          <cell r="D1812">
            <v>4</v>
          </cell>
          <cell r="E1812">
            <v>890</v>
          </cell>
        </row>
        <row r="1813">
          <cell r="A1813" t="str">
            <v>M|021|005</v>
          </cell>
          <cell r="B1813" t="str">
            <v>M</v>
          </cell>
          <cell r="C1813">
            <v>21</v>
          </cell>
          <cell r="D1813">
            <v>5</v>
          </cell>
          <cell r="E1813">
            <v>891</v>
          </cell>
        </row>
        <row r="1814">
          <cell r="A1814" t="str">
            <v>M|021|006</v>
          </cell>
          <cell r="B1814" t="str">
            <v>M</v>
          </cell>
          <cell r="C1814">
            <v>21</v>
          </cell>
          <cell r="D1814">
            <v>6</v>
          </cell>
          <cell r="E1814">
            <v>892</v>
          </cell>
        </row>
        <row r="1815">
          <cell r="A1815" t="str">
            <v>M|021|007</v>
          </cell>
          <cell r="B1815" t="str">
            <v>M</v>
          </cell>
          <cell r="C1815">
            <v>21</v>
          </cell>
          <cell r="D1815">
            <v>7</v>
          </cell>
          <cell r="E1815">
            <v>894</v>
          </cell>
        </row>
        <row r="1816">
          <cell r="A1816" t="str">
            <v>M|021|008</v>
          </cell>
          <cell r="B1816" t="str">
            <v>M</v>
          </cell>
          <cell r="C1816">
            <v>21</v>
          </cell>
          <cell r="D1816">
            <v>8</v>
          </cell>
          <cell r="E1816">
            <v>895</v>
          </cell>
        </row>
        <row r="1817">
          <cell r="A1817" t="str">
            <v>M|021|009</v>
          </cell>
          <cell r="B1817" t="str">
            <v>M</v>
          </cell>
          <cell r="C1817">
            <v>21</v>
          </cell>
          <cell r="D1817">
            <v>9</v>
          </cell>
          <cell r="E1817">
            <v>897</v>
          </cell>
        </row>
        <row r="1818">
          <cell r="A1818" t="str">
            <v>M|021|010</v>
          </cell>
          <cell r="B1818" t="str">
            <v>M</v>
          </cell>
          <cell r="C1818">
            <v>21</v>
          </cell>
          <cell r="D1818">
            <v>10</v>
          </cell>
          <cell r="E1818">
            <v>898</v>
          </cell>
        </row>
        <row r="1819">
          <cell r="A1819" t="str">
            <v>M|021|011</v>
          </cell>
          <cell r="B1819" t="str">
            <v>M</v>
          </cell>
          <cell r="C1819">
            <v>21</v>
          </cell>
          <cell r="D1819">
            <v>11</v>
          </cell>
          <cell r="E1819">
            <v>900</v>
          </cell>
        </row>
        <row r="1820">
          <cell r="A1820" t="str">
            <v>M|021|012</v>
          </cell>
          <cell r="B1820" t="str">
            <v>M</v>
          </cell>
          <cell r="C1820">
            <v>21</v>
          </cell>
          <cell r="D1820">
            <v>12</v>
          </cell>
          <cell r="E1820">
            <v>901</v>
          </cell>
        </row>
        <row r="1821">
          <cell r="A1821" t="str">
            <v>M|021|013</v>
          </cell>
          <cell r="B1821" t="str">
            <v>M</v>
          </cell>
          <cell r="C1821">
            <v>21</v>
          </cell>
          <cell r="D1821">
            <v>13</v>
          </cell>
          <cell r="E1821">
            <v>903</v>
          </cell>
        </row>
        <row r="1822">
          <cell r="A1822" t="str">
            <v>M|021|014</v>
          </cell>
          <cell r="B1822" t="str">
            <v>M</v>
          </cell>
          <cell r="C1822">
            <v>21</v>
          </cell>
          <cell r="D1822">
            <v>14</v>
          </cell>
          <cell r="E1822">
            <v>905</v>
          </cell>
        </row>
        <row r="1823">
          <cell r="A1823" t="str">
            <v>M|021|015</v>
          </cell>
          <cell r="B1823" t="str">
            <v>M</v>
          </cell>
          <cell r="C1823">
            <v>21</v>
          </cell>
          <cell r="D1823">
            <v>15</v>
          </cell>
          <cell r="E1823">
            <v>907</v>
          </cell>
        </row>
        <row r="1824">
          <cell r="A1824" t="str">
            <v>M|021|016</v>
          </cell>
          <cell r="B1824" t="str">
            <v>M</v>
          </cell>
          <cell r="C1824">
            <v>21</v>
          </cell>
          <cell r="D1824">
            <v>16</v>
          </cell>
          <cell r="E1824">
            <v>908</v>
          </cell>
        </row>
        <row r="1825">
          <cell r="A1825" t="str">
            <v>M|021|017</v>
          </cell>
          <cell r="B1825" t="str">
            <v>M</v>
          </cell>
          <cell r="C1825">
            <v>21</v>
          </cell>
          <cell r="D1825">
            <v>17</v>
          </cell>
          <cell r="E1825">
            <v>910</v>
          </cell>
        </row>
        <row r="1826">
          <cell r="A1826" t="str">
            <v>M|021|018</v>
          </cell>
          <cell r="B1826" t="str">
            <v>M</v>
          </cell>
          <cell r="C1826">
            <v>21</v>
          </cell>
          <cell r="D1826">
            <v>18</v>
          </cell>
          <cell r="E1826">
            <v>912</v>
          </cell>
        </row>
        <row r="1827">
          <cell r="A1827" t="str">
            <v>M|021|019</v>
          </cell>
          <cell r="B1827" t="str">
            <v>M</v>
          </cell>
          <cell r="C1827">
            <v>21</v>
          </cell>
          <cell r="D1827">
            <v>19</v>
          </cell>
          <cell r="E1827">
            <v>914</v>
          </cell>
        </row>
        <row r="1828">
          <cell r="A1828" t="str">
            <v>M|021|020</v>
          </cell>
          <cell r="B1828" t="str">
            <v>M</v>
          </cell>
          <cell r="C1828">
            <v>21</v>
          </cell>
          <cell r="D1828">
            <v>20</v>
          </cell>
          <cell r="E1828">
            <v>916</v>
          </cell>
        </row>
        <row r="1829">
          <cell r="A1829" t="str">
            <v>M|021|021</v>
          </cell>
          <cell r="B1829" t="str">
            <v>M</v>
          </cell>
          <cell r="C1829">
            <v>21</v>
          </cell>
          <cell r="D1829">
            <v>21</v>
          </cell>
          <cell r="E1829">
            <v>918</v>
          </cell>
        </row>
        <row r="1830">
          <cell r="A1830" t="str">
            <v>M|021|022</v>
          </cell>
          <cell r="B1830" t="str">
            <v>M</v>
          </cell>
          <cell r="C1830">
            <v>21</v>
          </cell>
          <cell r="D1830">
            <v>22</v>
          </cell>
          <cell r="E1830">
            <v>920</v>
          </cell>
        </row>
        <row r="1831">
          <cell r="A1831" t="str">
            <v>M|021|023</v>
          </cell>
          <cell r="B1831" t="str">
            <v>M</v>
          </cell>
          <cell r="C1831">
            <v>21</v>
          </cell>
          <cell r="D1831">
            <v>23</v>
          </cell>
          <cell r="E1831">
            <v>923</v>
          </cell>
        </row>
        <row r="1832">
          <cell r="A1832" t="str">
            <v>M|021|024</v>
          </cell>
          <cell r="B1832" t="str">
            <v>M</v>
          </cell>
          <cell r="C1832">
            <v>21</v>
          </cell>
          <cell r="D1832">
            <v>24</v>
          </cell>
          <cell r="E1832">
            <v>925</v>
          </cell>
        </row>
        <row r="1833">
          <cell r="A1833" t="str">
            <v>M|021|025</v>
          </cell>
          <cell r="B1833" t="str">
            <v>M</v>
          </cell>
          <cell r="C1833">
            <v>21</v>
          </cell>
          <cell r="D1833">
            <v>25</v>
          </cell>
          <cell r="E1833">
            <v>927</v>
          </cell>
        </row>
        <row r="1834">
          <cell r="A1834" t="str">
            <v>M|021|026</v>
          </cell>
          <cell r="B1834" t="str">
            <v>M</v>
          </cell>
          <cell r="C1834">
            <v>21</v>
          </cell>
          <cell r="D1834">
            <v>26</v>
          </cell>
          <cell r="E1834">
            <v>930</v>
          </cell>
        </row>
        <row r="1835">
          <cell r="A1835" t="str">
            <v>M|021|027</v>
          </cell>
          <cell r="B1835" t="str">
            <v>M</v>
          </cell>
          <cell r="C1835">
            <v>21</v>
          </cell>
          <cell r="D1835">
            <v>27</v>
          </cell>
          <cell r="E1835">
            <v>932</v>
          </cell>
        </row>
        <row r="1836">
          <cell r="A1836" t="str">
            <v>M|021|028</v>
          </cell>
          <cell r="B1836" t="str">
            <v>M</v>
          </cell>
          <cell r="C1836">
            <v>21</v>
          </cell>
          <cell r="D1836">
            <v>28</v>
          </cell>
          <cell r="E1836">
            <v>934</v>
          </cell>
        </row>
        <row r="1837">
          <cell r="A1837" t="str">
            <v>M|021|029</v>
          </cell>
          <cell r="B1837" t="str">
            <v>M</v>
          </cell>
          <cell r="C1837">
            <v>21</v>
          </cell>
          <cell r="D1837">
            <v>29</v>
          </cell>
          <cell r="E1837">
            <v>937</v>
          </cell>
        </row>
        <row r="1838">
          <cell r="A1838" t="str">
            <v>M|021|030</v>
          </cell>
          <cell r="B1838" t="str">
            <v>M</v>
          </cell>
          <cell r="C1838">
            <v>21</v>
          </cell>
          <cell r="D1838">
            <v>30</v>
          </cell>
          <cell r="E1838">
            <v>940</v>
          </cell>
        </row>
        <row r="1839">
          <cell r="A1839" t="str">
            <v>M|021|031</v>
          </cell>
          <cell r="B1839" t="str">
            <v>M</v>
          </cell>
          <cell r="C1839">
            <v>21</v>
          </cell>
          <cell r="D1839">
            <v>31</v>
          </cell>
          <cell r="E1839">
            <v>942</v>
          </cell>
        </row>
        <row r="1840">
          <cell r="A1840" t="str">
            <v>M|021|032</v>
          </cell>
          <cell r="B1840" t="str">
            <v>M</v>
          </cell>
          <cell r="C1840">
            <v>21</v>
          </cell>
          <cell r="D1840">
            <v>32</v>
          </cell>
          <cell r="E1840">
            <v>945</v>
          </cell>
        </row>
        <row r="1841">
          <cell r="A1841" t="str">
            <v>M|021|033</v>
          </cell>
          <cell r="B1841" t="str">
            <v>M</v>
          </cell>
          <cell r="C1841">
            <v>21</v>
          </cell>
          <cell r="D1841">
            <v>33</v>
          </cell>
          <cell r="E1841">
            <v>948</v>
          </cell>
        </row>
        <row r="1842">
          <cell r="A1842" t="str">
            <v>M|021|034</v>
          </cell>
          <cell r="B1842" t="str">
            <v>M</v>
          </cell>
          <cell r="C1842">
            <v>21</v>
          </cell>
          <cell r="D1842">
            <v>34</v>
          </cell>
          <cell r="E1842">
            <v>950</v>
          </cell>
        </row>
        <row r="1843">
          <cell r="A1843" t="str">
            <v>M|021|035</v>
          </cell>
          <cell r="B1843" t="str">
            <v>M</v>
          </cell>
          <cell r="C1843">
            <v>21</v>
          </cell>
          <cell r="D1843">
            <v>35</v>
          </cell>
          <cell r="E1843">
            <v>953</v>
          </cell>
        </row>
        <row r="1844">
          <cell r="A1844" t="str">
            <v>M|021|036</v>
          </cell>
          <cell r="B1844" t="str">
            <v>M</v>
          </cell>
          <cell r="C1844">
            <v>21</v>
          </cell>
          <cell r="D1844">
            <v>36</v>
          </cell>
          <cell r="E1844">
            <v>956</v>
          </cell>
        </row>
        <row r="1845">
          <cell r="A1845" t="str">
            <v>M|021|037</v>
          </cell>
          <cell r="B1845" t="str">
            <v>M</v>
          </cell>
          <cell r="C1845">
            <v>21</v>
          </cell>
          <cell r="D1845">
            <v>37</v>
          </cell>
          <cell r="E1845">
            <v>959</v>
          </cell>
        </row>
        <row r="1846">
          <cell r="A1846" t="str">
            <v>M|021|038</v>
          </cell>
          <cell r="B1846" t="str">
            <v>M</v>
          </cell>
          <cell r="C1846">
            <v>21</v>
          </cell>
          <cell r="D1846">
            <v>38</v>
          </cell>
          <cell r="E1846">
            <v>962</v>
          </cell>
        </row>
        <row r="1847">
          <cell r="A1847" t="str">
            <v>M|021|039</v>
          </cell>
          <cell r="B1847" t="str">
            <v>M</v>
          </cell>
          <cell r="C1847">
            <v>21</v>
          </cell>
          <cell r="D1847">
            <v>39</v>
          </cell>
          <cell r="E1847">
            <v>965</v>
          </cell>
        </row>
        <row r="1848">
          <cell r="A1848" t="str">
            <v>M|021|040</v>
          </cell>
          <cell r="B1848" t="str">
            <v>M</v>
          </cell>
          <cell r="C1848">
            <v>21</v>
          </cell>
          <cell r="D1848">
            <v>40</v>
          </cell>
          <cell r="E1848">
            <v>968</v>
          </cell>
        </row>
        <row r="1849">
          <cell r="A1849" t="str">
            <v>M|021|041</v>
          </cell>
          <cell r="B1849" t="str">
            <v>M</v>
          </cell>
          <cell r="C1849">
            <v>21</v>
          </cell>
          <cell r="D1849">
            <v>41</v>
          </cell>
          <cell r="E1849">
            <v>971</v>
          </cell>
        </row>
        <row r="1850">
          <cell r="A1850" t="str">
            <v>M|021|042</v>
          </cell>
          <cell r="B1850" t="str">
            <v>M</v>
          </cell>
          <cell r="C1850">
            <v>21</v>
          </cell>
          <cell r="D1850">
            <v>42</v>
          </cell>
          <cell r="E1850">
            <v>974</v>
          </cell>
        </row>
        <row r="1851">
          <cell r="A1851" t="str">
            <v>M|021|043</v>
          </cell>
          <cell r="B1851" t="str">
            <v>M</v>
          </cell>
          <cell r="C1851">
            <v>21</v>
          </cell>
          <cell r="D1851">
            <v>43</v>
          </cell>
          <cell r="E1851">
            <v>977</v>
          </cell>
        </row>
        <row r="1852">
          <cell r="A1852" t="str">
            <v>M|021|044</v>
          </cell>
          <cell r="B1852" t="str">
            <v>M</v>
          </cell>
          <cell r="C1852">
            <v>21</v>
          </cell>
          <cell r="D1852">
            <v>44</v>
          </cell>
          <cell r="E1852">
            <v>981</v>
          </cell>
        </row>
        <row r="1853">
          <cell r="A1853" t="str">
            <v>M|021|045</v>
          </cell>
          <cell r="B1853" t="str">
            <v>M</v>
          </cell>
          <cell r="C1853">
            <v>21</v>
          </cell>
          <cell r="D1853">
            <v>45</v>
          </cell>
          <cell r="E1853">
            <v>984</v>
          </cell>
        </row>
        <row r="1854">
          <cell r="A1854" t="str">
            <v>M|021|046</v>
          </cell>
          <cell r="B1854" t="str">
            <v>M</v>
          </cell>
          <cell r="C1854">
            <v>21</v>
          </cell>
          <cell r="D1854">
            <v>46</v>
          </cell>
          <cell r="E1854">
            <v>987</v>
          </cell>
        </row>
        <row r="1855">
          <cell r="A1855" t="str">
            <v>M|021|047</v>
          </cell>
          <cell r="B1855" t="str">
            <v>M</v>
          </cell>
          <cell r="C1855">
            <v>21</v>
          </cell>
          <cell r="D1855">
            <v>47</v>
          </cell>
          <cell r="E1855">
            <v>990</v>
          </cell>
        </row>
        <row r="1856">
          <cell r="A1856" t="str">
            <v>M|021|048</v>
          </cell>
          <cell r="B1856" t="str">
            <v>M</v>
          </cell>
          <cell r="C1856">
            <v>21</v>
          </cell>
          <cell r="D1856">
            <v>48</v>
          </cell>
          <cell r="E1856">
            <v>993</v>
          </cell>
        </row>
        <row r="1857">
          <cell r="A1857" t="str">
            <v>M|021|049</v>
          </cell>
          <cell r="B1857" t="str">
            <v>M</v>
          </cell>
          <cell r="C1857">
            <v>21</v>
          </cell>
          <cell r="D1857">
            <v>49</v>
          </cell>
          <cell r="E1857">
            <v>996</v>
          </cell>
        </row>
        <row r="1858">
          <cell r="A1858" t="str">
            <v>M|021|050</v>
          </cell>
          <cell r="B1858" t="str">
            <v>M</v>
          </cell>
          <cell r="C1858">
            <v>21</v>
          </cell>
          <cell r="D1858">
            <v>50</v>
          </cell>
          <cell r="E1858">
            <v>999</v>
          </cell>
        </row>
        <row r="1859">
          <cell r="A1859" t="str">
            <v>M|021|051</v>
          </cell>
          <cell r="B1859" t="str">
            <v>M</v>
          </cell>
          <cell r="C1859">
            <v>21</v>
          </cell>
          <cell r="D1859">
            <v>51</v>
          </cell>
          <cell r="E1859">
            <v>1002</v>
          </cell>
        </row>
        <row r="1860">
          <cell r="A1860" t="str">
            <v>M|021|052</v>
          </cell>
          <cell r="B1860" t="str">
            <v>M</v>
          </cell>
          <cell r="C1860">
            <v>21</v>
          </cell>
          <cell r="D1860">
            <v>52</v>
          </cell>
          <cell r="E1860">
            <v>1005</v>
          </cell>
        </row>
        <row r="1861">
          <cell r="A1861" t="str">
            <v>M|021|053</v>
          </cell>
          <cell r="B1861" t="str">
            <v>M</v>
          </cell>
          <cell r="C1861">
            <v>21</v>
          </cell>
          <cell r="D1861">
            <v>53</v>
          </cell>
          <cell r="E1861">
            <v>1008</v>
          </cell>
        </row>
        <row r="1862">
          <cell r="A1862" t="str">
            <v>M|021|054</v>
          </cell>
          <cell r="B1862" t="str">
            <v>M</v>
          </cell>
          <cell r="C1862">
            <v>21</v>
          </cell>
          <cell r="D1862">
            <v>54</v>
          </cell>
          <cell r="E1862">
            <v>1011</v>
          </cell>
        </row>
        <row r="1863">
          <cell r="A1863" t="str">
            <v>M|021|055</v>
          </cell>
          <cell r="B1863" t="str">
            <v>M</v>
          </cell>
          <cell r="C1863">
            <v>21</v>
          </cell>
          <cell r="D1863">
            <v>55</v>
          </cell>
          <cell r="E1863">
            <v>1013</v>
          </cell>
        </row>
        <row r="1864">
          <cell r="A1864" t="str">
            <v>M|021|056</v>
          </cell>
          <cell r="B1864" t="str">
            <v>M</v>
          </cell>
          <cell r="C1864">
            <v>21</v>
          </cell>
          <cell r="D1864">
            <v>56</v>
          </cell>
          <cell r="E1864">
            <v>1016</v>
          </cell>
        </row>
        <row r="1865">
          <cell r="A1865" t="str">
            <v>M|021|057</v>
          </cell>
          <cell r="B1865" t="str">
            <v>M</v>
          </cell>
          <cell r="C1865">
            <v>21</v>
          </cell>
          <cell r="D1865">
            <v>57</v>
          </cell>
          <cell r="E1865">
            <v>1018</v>
          </cell>
        </row>
        <row r="1866">
          <cell r="A1866" t="str">
            <v>M|021|058</v>
          </cell>
          <cell r="B1866" t="str">
            <v>M</v>
          </cell>
          <cell r="C1866">
            <v>21</v>
          </cell>
          <cell r="D1866">
            <v>58</v>
          </cell>
          <cell r="E1866">
            <v>1020</v>
          </cell>
        </row>
        <row r="1867">
          <cell r="A1867" t="str">
            <v>M|021|059</v>
          </cell>
          <cell r="B1867" t="str">
            <v>M</v>
          </cell>
          <cell r="C1867">
            <v>21</v>
          </cell>
          <cell r="D1867">
            <v>59</v>
          </cell>
          <cell r="E1867">
            <v>1022</v>
          </cell>
        </row>
        <row r="1868">
          <cell r="A1868" t="str">
            <v>M|021|060</v>
          </cell>
          <cell r="B1868" t="str">
            <v>M</v>
          </cell>
          <cell r="C1868">
            <v>21</v>
          </cell>
          <cell r="D1868">
            <v>60</v>
          </cell>
          <cell r="E1868">
            <v>1024</v>
          </cell>
        </row>
        <row r="1869">
          <cell r="A1869" t="str">
            <v>M|021|061</v>
          </cell>
          <cell r="B1869" t="str">
            <v>M</v>
          </cell>
          <cell r="C1869">
            <v>21</v>
          </cell>
          <cell r="D1869">
            <v>61</v>
          </cell>
          <cell r="E1869">
            <v>1026</v>
          </cell>
        </row>
        <row r="1870">
          <cell r="A1870" t="str">
            <v>M|021|062</v>
          </cell>
          <cell r="B1870" t="str">
            <v>M</v>
          </cell>
          <cell r="C1870">
            <v>21</v>
          </cell>
          <cell r="D1870">
            <v>62</v>
          </cell>
          <cell r="E1870">
            <v>1028</v>
          </cell>
        </row>
        <row r="1871">
          <cell r="A1871" t="str">
            <v>M|021|063</v>
          </cell>
          <cell r="B1871" t="str">
            <v>M</v>
          </cell>
          <cell r="C1871">
            <v>21</v>
          </cell>
          <cell r="D1871">
            <v>63</v>
          </cell>
          <cell r="E1871">
            <v>1029</v>
          </cell>
        </row>
        <row r="1872">
          <cell r="A1872" t="str">
            <v>M|021|064</v>
          </cell>
          <cell r="B1872" t="str">
            <v>M</v>
          </cell>
          <cell r="C1872">
            <v>21</v>
          </cell>
          <cell r="D1872">
            <v>64</v>
          </cell>
          <cell r="E1872">
            <v>1031</v>
          </cell>
        </row>
        <row r="1873">
          <cell r="A1873" t="str">
            <v>M|021|065</v>
          </cell>
          <cell r="B1873" t="str">
            <v>M</v>
          </cell>
          <cell r="C1873">
            <v>21</v>
          </cell>
          <cell r="D1873">
            <v>65</v>
          </cell>
          <cell r="E1873">
            <v>1032</v>
          </cell>
        </row>
        <row r="1874">
          <cell r="A1874" t="str">
            <v>M|021|066</v>
          </cell>
          <cell r="B1874" t="str">
            <v>M</v>
          </cell>
          <cell r="C1874">
            <v>21</v>
          </cell>
          <cell r="D1874">
            <v>66</v>
          </cell>
          <cell r="E1874">
            <v>1033</v>
          </cell>
        </row>
        <row r="1875">
          <cell r="A1875" t="str">
            <v>M|021|067</v>
          </cell>
          <cell r="B1875" t="str">
            <v>M</v>
          </cell>
          <cell r="C1875">
            <v>21</v>
          </cell>
          <cell r="D1875">
            <v>67</v>
          </cell>
          <cell r="E1875">
            <v>1034</v>
          </cell>
        </row>
        <row r="1876">
          <cell r="A1876" t="str">
            <v>M|021|068</v>
          </cell>
          <cell r="B1876" t="str">
            <v>M</v>
          </cell>
          <cell r="C1876">
            <v>21</v>
          </cell>
          <cell r="D1876">
            <v>68</v>
          </cell>
          <cell r="E1876">
            <v>1034</v>
          </cell>
        </row>
        <row r="1877">
          <cell r="A1877" t="str">
            <v>M|021|069</v>
          </cell>
          <cell r="B1877" t="str">
            <v>M</v>
          </cell>
          <cell r="C1877">
            <v>21</v>
          </cell>
          <cell r="D1877">
            <v>69</v>
          </cell>
          <cell r="E1877">
            <v>1034</v>
          </cell>
        </row>
        <row r="1878">
          <cell r="A1878" t="str">
            <v>M|021|070</v>
          </cell>
          <cell r="B1878" t="str">
            <v>M</v>
          </cell>
          <cell r="C1878">
            <v>21</v>
          </cell>
          <cell r="D1878">
            <v>70</v>
          </cell>
          <cell r="E1878">
            <v>1032</v>
          </cell>
        </row>
        <row r="1879">
          <cell r="A1879" t="str">
            <v>M|021|071</v>
          </cell>
          <cell r="B1879" t="str">
            <v>M</v>
          </cell>
          <cell r="C1879">
            <v>21</v>
          </cell>
          <cell r="D1879">
            <v>71</v>
          </cell>
          <cell r="E1879">
            <v>1029</v>
          </cell>
        </row>
        <row r="1880">
          <cell r="A1880" t="str">
            <v>M|021|072</v>
          </cell>
          <cell r="B1880" t="str">
            <v>M</v>
          </cell>
          <cell r="C1880">
            <v>21</v>
          </cell>
          <cell r="D1880">
            <v>72</v>
          </cell>
          <cell r="E1880">
            <v>1024</v>
          </cell>
        </row>
        <row r="1881">
          <cell r="A1881" t="str">
            <v>M|021|073</v>
          </cell>
          <cell r="B1881" t="str">
            <v>M</v>
          </cell>
          <cell r="C1881">
            <v>21</v>
          </cell>
          <cell r="D1881">
            <v>73</v>
          </cell>
          <cell r="E1881">
            <v>1015</v>
          </cell>
        </row>
        <row r="1882">
          <cell r="A1882" t="str">
            <v>M|021|074</v>
          </cell>
          <cell r="B1882" t="str">
            <v>M</v>
          </cell>
          <cell r="C1882">
            <v>21</v>
          </cell>
          <cell r="D1882">
            <v>74</v>
          </cell>
          <cell r="E1882">
            <v>1030</v>
          </cell>
        </row>
        <row r="1883">
          <cell r="A1883" t="str">
            <v>M|022|000</v>
          </cell>
          <cell r="B1883" t="str">
            <v>M</v>
          </cell>
          <cell r="C1883">
            <v>22</v>
          </cell>
          <cell r="D1883">
            <v>0</v>
          </cell>
          <cell r="E1883">
            <v>886</v>
          </cell>
        </row>
        <row r="1884">
          <cell r="A1884" t="str">
            <v>M|022|001</v>
          </cell>
          <cell r="B1884" t="str">
            <v>M</v>
          </cell>
          <cell r="C1884">
            <v>22</v>
          </cell>
          <cell r="D1884">
            <v>1</v>
          </cell>
          <cell r="E1884">
            <v>887</v>
          </cell>
        </row>
        <row r="1885">
          <cell r="A1885" t="str">
            <v>M|022|002</v>
          </cell>
          <cell r="B1885" t="str">
            <v>M</v>
          </cell>
          <cell r="C1885">
            <v>22</v>
          </cell>
          <cell r="D1885">
            <v>2</v>
          </cell>
          <cell r="E1885">
            <v>888</v>
          </cell>
        </row>
        <row r="1886">
          <cell r="A1886" t="str">
            <v>M|022|003</v>
          </cell>
          <cell r="B1886" t="str">
            <v>M</v>
          </cell>
          <cell r="C1886">
            <v>22</v>
          </cell>
          <cell r="D1886">
            <v>3</v>
          </cell>
          <cell r="E1886">
            <v>890</v>
          </cell>
        </row>
        <row r="1887">
          <cell r="A1887" t="str">
            <v>M|022|004</v>
          </cell>
          <cell r="B1887" t="str">
            <v>M</v>
          </cell>
          <cell r="C1887">
            <v>22</v>
          </cell>
          <cell r="D1887">
            <v>4</v>
          </cell>
          <cell r="E1887">
            <v>891</v>
          </cell>
        </row>
        <row r="1888">
          <cell r="A1888" t="str">
            <v>M|022|005</v>
          </cell>
          <cell r="B1888" t="str">
            <v>M</v>
          </cell>
          <cell r="C1888">
            <v>22</v>
          </cell>
          <cell r="D1888">
            <v>5</v>
          </cell>
          <cell r="E1888">
            <v>892</v>
          </cell>
        </row>
        <row r="1889">
          <cell r="A1889" t="str">
            <v>M|022|006</v>
          </cell>
          <cell r="B1889" t="str">
            <v>M</v>
          </cell>
          <cell r="C1889">
            <v>22</v>
          </cell>
          <cell r="D1889">
            <v>6</v>
          </cell>
          <cell r="E1889">
            <v>894</v>
          </cell>
        </row>
        <row r="1890">
          <cell r="A1890" t="str">
            <v>M|022|007</v>
          </cell>
          <cell r="B1890" t="str">
            <v>M</v>
          </cell>
          <cell r="C1890">
            <v>22</v>
          </cell>
          <cell r="D1890">
            <v>7</v>
          </cell>
          <cell r="E1890">
            <v>895</v>
          </cell>
        </row>
        <row r="1891">
          <cell r="A1891" t="str">
            <v>M|022|008</v>
          </cell>
          <cell r="B1891" t="str">
            <v>M</v>
          </cell>
          <cell r="C1891">
            <v>22</v>
          </cell>
          <cell r="D1891">
            <v>8</v>
          </cell>
          <cell r="E1891">
            <v>897</v>
          </cell>
        </row>
        <row r="1892">
          <cell r="A1892" t="str">
            <v>M|022|009</v>
          </cell>
          <cell r="B1892" t="str">
            <v>M</v>
          </cell>
          <cell r="C1892">
            <v>22</v>
          </cell>
          <cell r="D1892">
            <v>9</v>
          </cell>
          <cell r="E1892">
            <v>898</v>
          </cell>
        </row>
        <row r="1893">
          <cell r="A1893" t="str">
            <v>M|022|010</v>
          </cell>
          <cell r="B1893" t="str">
            <v>M</v>
          </cell>
          <cell r="C1893">
            <v>22</v>
          </cell>
          <cell r="D1893">
            <v>10</v>
          </cell>
          <cell r="E1893">
            <v>900</v>
          </cell>
        </row>
        <row r="1894">
          <cell r="A1894" t="str">
            <v>M|022|011</v>
          </cell>
          <cell r="B1894" t="str">
            <v>M</v>
          </cell>
          <cell r="C1894">
            <v>22</v>
          </cell>
          <cell r="D1894">
            <v>11</v>
          </cell>
          <cell r="E1894">
            <v>901</v>
          </cell>
        </row>
        <row r="1895">
          <cell r="A1895" t="str">
            <v>M|022|012</v>
          </cell>
          <cell r="B1895" t="str">
            <v>M</v>
          </cell>
          <cell r="C1895">
            <v>22</v>
          </cell>
          <cell r="D1895">
            <v>12</v>
          </cell>
          <cell r="E1895">
            <v>903</v>
          </cell>
        </row>
        <row r="1896">
          <cell r="A1896" t="str">
            <v>M|022|013</v>
          </cell>
          <cell r="B1896" t="str">
            <v>M</v>
          </cell>
          <cell r="C1896">
            <v>22</v>
          </cell>
          <cell r="D1896">
            <v>13</v>
          </cell>
          <cell r="E1896">
            <v>905</v>
          </cell>
        </row>
        <row r="1897">
          <cell r="A1897" t="str">
            <v>M|022|014</v>
          </cell>
          <cell r="B1897" t="str">
            <v>M</v>
          </cell>
          <cell r="C1897">
            <v>22</v>
          </cell>
          <cell r="D1897">
            <v>14</v>
          </cell>
          <cell r="E1897">
            <v>907</v>
          </cell>
        </row>
        <row r="1898">
          <cell r="A1898" t="str">
            <v>M|022|015</v>
          </cell>
          <cell r="B1898" t="str">
            <v>M</v>
          </cell>
          <cell r="C1898">
            <v>22</v>
          </cell>
          <cell r="D1898">
            <v>15</v>
          </cell>
          <cell r="E1898">
            <v>908</v>
          </cell>
        </row>
        <row r="1899">
          <cell r="A1899" t="str">
            <v>M|022|016</v>
          </cell>
          <cell r="B1899" t="str">
            <v>M</v>
          </cell>
          <cell r="C1899">
            <v>22</v>
          </cell>
          <cell r="D1899">
            <v>16</v>
          </cell>
          <cell r="E1899">
            <v>910</v>
          </cell>
        </row>
        <row r="1900">
          <cell r="A1900" t="str">
            <v>M|022|017</v>
          </cell>
          <cell r="B1900" t="str">
            <v>M</v>
          </cell>
          <cell r="C1900">
            <v>22</v>
          </cell>
          <cell r="D1900">
            <v>17</v>
          </cell>
          <cell r="E1900">
            <v>912</v>
          </cell>
        </row>
        <row r="1901">
          <cell r="A1901" t="str">
            <v>M|022|018</v>
          </cell>
          <cell r="B1901" t="str">
            <v>M</v>
          </cell>
          <cell r="C1901">
            <v>22</v>
          </cell>
          <cell r="D1901">
            <v>18</v>
          </cell>
          <cell r="E1901">
            <v>914</v>
          </cell>
        </row>
        <row r="1902">
          <cell r="A1902" t="str">
            <v>M|022|019</v>
          </cell>
          <cell r="B1902" t="str">
            <v>M</v>
          </cell>
          <cell r="C1902">
            <v>22</v>
          </cell>
          <cell r="D1902">
            <v>19</v>
          </cell>
          <cell r="E1902">
            <v>916</v>
          </cell>
        </row>
        <row r="1903">
          <cell r="A1903" t="str">
            <v>M|022|020</v>
          </cell>
          <cell r="B1903" t="str">
            <v>M</v>
          </cell>
          <cell r="C1903">
            <v>22</v>
          </cell>
          <cell r="D1903">
            <v>20</v>
          </cell>
          <cell r="E1903">
            <v>918</v>
          </cell>
        </row>
        <row r="1904">
          <cell r="A1904" t="str">
            <v>M|022|021</v>
          </cell>
          <cell r="B1904" t="str">
            <v>M</v>
          </cell>
          <cell r="C1904">
            <v>22</v>
          </cell>
          <cell r="D1904">
            <v>21</v>
          </cell>
          <cell r="E1904">
            <v>920</v>
          </cell>
        </row>
        <row r="1905">
          <cell r="A1905" t="str">
            <v>M|022|022</v>
          </cell>
          <cell r="B1905" t="str">
            <v>M</v>
          </cell>
          <cell r="C1905">
            <v>22</v>
          </cell>
          <cell r="D1905">
            <v>22</v>
          </cell>
          <cell r="E1905">
            <v>923</v>
          </cell>
        </row>
        <row r="1906">
          <cell r="A1906" t="str">
            <v>M|022|023</v>
          </cell>
          <cell r="B1906" t="str">
            <v>M</v>
          </cell>
          <cell r="C1906">
            <v>22</v>
          </cell>
          <cell r="D1906">
            <v>23</v>
          </cell>
          <cell r="E1906">
            <v>925</v>
          </cell>
        </row>
        <row r="1907">
          <cell r="A1907" t="str">
            <v>M|022|024</v>
          </cell>
          <cell r="B1907" t="str">
            <v>M</v>
          </cell>
          <cell r="C1907">
            <v>22</v>
          </cell>
          <cell r="D1907">
            <v>24</v>
          </cell>
          <cell r="E1907">
            <v>927</v>
          </cell>
        </row>
        <row r="1908">
          <cell r="A1908" t="str">
            <v>M|022|025</v>
          </cell>
          <cell r="B1908" t="str">
            <v>M</v>
          </cell>
          <cell r="C1908">
            <v>22</v>
          </cell>
          <cell r="D1908">
            <v>25</v>
          </cell>
          <cell r="E1908">
            <v>930</v>
          </cell>
        </row>
        <row r="1909">
          <cell r="A1909" t="str">
            <v>M|022|026</v>
          </cell>
          <cell r="B1909" t="str">
            <v>M</v>
          </cell>
          <cell r="C1909">
            <v>22</v>
          </cell>
          <cell r="D1909">
            <v>26</v>
          </cell>
          <cell r="E1909">
            <v>932</v>
          </cell>
        </row>
        <row r="1910">
          <cell r="A1910" t="str">
            <v>M|022|027</v>
          </cell>
          <cell r="B1910" t="str">
            <v>M</v>
          </cell>
          <cell r="C1910">
            <v>22</v>
          </cell>
          <cell r="D1910">
            <v>27</v>
          </cell>
          <cell r="E1910">
            <v>934</v>
          </cell>
        </row>
        <row r="1911">
          <cell r="A1911" t="str">
            <v>M|022|028</v>
          </cell>
          <cell r="B1911" t="str">
            <v>M</v>
          </cell>
          <cell r="C1911">
            <v>22</v>
          </cell>
          <cell r="D1911">
            <v>28</v>
          </cell>
          <cell r="E1911">
            <v>937</v>
          </cell>
        </row>
        <row r="1912">
          <cell r="A1912" t="str">
            <v>M|022|029</v>
          </cell>
          <cell r="B1912" t="str">
            <v>M</v>
          </cell>
          <cell r="C1912">
            <v>22</v>
          </cell>
          <cell r="D1912">
            <v>29</v>
          </cell>
          <cell r="E1912">
            <v>940</v>
          </cell>
        </row>
        <row r="1913">
          <cell r="A1913" t="str">
            <v>M|022|030</v>
          </cell>
          <cell r="B1913" t="str">
            <v>M</v>
          </cell>
          <cell r="C1913">
            <v>22</v>
          </cell>
          <cell r="D1913">
            <v>30</v>
          </cell>
          <cell r="E1913">
            <v>942</v>
          </cell>
        </row>
        <row r="1914">
          <cell r="A1914" t="str">
            <v>M|022|031</v>
          </cell>
          <cell r="B1914" t="str">
            <v>M</v>
          </cell>
          <cell r="C1914">
            <v>22</v>
          </cell>
          <cell r="D1914">
            <v>31</v>
          </cell>
          <cell r="E1914">
            <v>945</v>
          </cell>
        </row>
        <row r="1915">
          <cell r="A1915" t="str">
            <v>M|022|032</v>
          </cell>
          <cell r="B1915" t="str">
            <v>M</v>
          </cell>
          <cell r="C1915">
            <v>22</v>
          </cell>
          <cell r="D1915">
            <v>32</v>
          </cell>
          <cell r="E1915">
            <v>948</v>
          </cell>
        </row>
        <row r="1916">
          <cell r="A1916" t="str">
            <v>M|022|033</v>
          </cell>
          <cell r="B1916" t="str">
            <v>M</v>
          </cell>
          <cell r="C1916">
            <v>22</v>
          </cell>
          <cell r="D1916">
            <v>33</v>
          </cell>
          <cell r="E1916">
            <v>950</v>
          </cell>
        </row>
        <row r="1917">
          <cell r="A1917" t="str">
            <v>M|022|034</v>
          </cell>
          <cell r="B1917" t="str">
            <v>M</v>
          </cell>
          <cell r="C1917">
            <v>22</v>
          </cell>
          <cell r="D1917">
            <v>34</v>
          </cell>
          <cell r="E1917">
            <v>953</v>
          </cell>
        </row>
        <row r="1918">
          <cell r="A1918" t="str">
            <v>M|022|035</v>
          </cell>
          <cell r="B1918" t="str">
            <v>M</v>
          </cell>
          <cell r="C1918">
            <v>22</v>
          </cell>
          <cell r="D1918">
            <v>35</v>
          </cell>
          <cell r="E1918">
            <v>956</v>
          </cell>
        </row>
        <row r="1919">
          <cell r="A1919" t="str">
            <v>M|022|036</v>
          </cell>
          <cell r="B1919" t="str">
            <v>M</v>
          </cell>
          <cell r="C1919">
            <v>22</v>
          </cell>
          <cell r="D1919">
            <v>36</v>
          </cell>
          <cell r="E1919">
            <v>959</v>
          </cell>
        </row>
        <row r="1920">
          <cell r="A1920" t="str">
            <v>M|022|037</v>
          </cell>
          <cell r="B1920" t="str">
            <v>M</v>
          </cell>
          <cell r="C1920">
            <v>22</v>
          </cell>
          <cell r="D1920">
            <v>37</v>
          </cell>
          <cell r="E1920">
            <v>962</v>
          </cell>
        </row>
        <row r="1921">
          <cell r="A1921" t="str">
            <v>M|022|038</v>
          </cell>
          <cell r="B1921" t="str">
            <v>M</v>
          </cell>
          <cell r="C1921">
            <v>22</v>
          </cell>
          <cell r="D1921">
            <v>38</v>
          </cell>
          <cell r="E1921">
            <v>965</v>
          </cell>
        </row>
        <row r="1922">
          <cell r="A1922" t="str">
            <v>M|022|039</v>
          </cell>
          <cell r="B1922" t="str">
            <v>M</v>
          </cell>
          <cell r="C1922">
            <v>22</v>
          </cell>
          <cell r="D1922">
            <v>39</v>
          </cell>
          <cell r="E1922">
            <v>968</v>
          </cell>
        </row>
        <row r="1923">
          <cell r="A1923" t="str">
            <v>M|022|040</v>
          </cell>
          <cell r="B1923" t="str">
            <v>M</v>
          </cell>
          <cell r="C1923">
            <v>22</v>
          </cell>
          <cell r="D1923">
            <v>40</v>
          </cell>
          <cell r="E1923">
            <v>971</v>
          </cell>
        </row>
        <row r="1924">
          <cell r="A1924" t="str">
            <v>M|022|041</v>
          </cell>
          <cell r="B1924" t="str">
            <v>M</v>
          </cell>
          <cell r="C1924">
            <v>22</v>
          </cell>
          <cell r="D1924">
            <v>41</v>
          </cell>
          <cell r="E1924">
            <v>974</v>
          </cell>
        </row>
        <row r="1925">
          <cell r="A1925" t="str">
            <v>M|022|042</v>
          </cell>
          <cell r="B1925" t="str">
            <v>M</v>
          </cell>
          <cell r="C1925">
            <v>22</v>
          </cell>
          <cell r="D1925">
            <v>42</v>
          </cell>
          <cell r="E1925">
            <v>977</v>
          </cell>
        </row>
        <row r="1926">
          <cell r="A1926" t="str">
            <v>M|022|043</v>
          </cell>
          <cell r="B1926" t="str">
            <v>M</v>
          </cell>
          <cell r="C1926">
            <v>22</v>
          </cell>
          <cell r="D1926">
            <v>43</v>
          </cell>
          <cell r="E1926">
            <v>981</v>
          </cell>
        </row>
        <row r="1927">
          <cell r="A1927" t="str">
            <v>M|022|044</v>
          </cell>
          <cell r="B1927" t="str">
            <v>M</v>
          </cell>
          <cell r="C1927">
            <v>22</v>
          </cell>
          <cell r="D1927">
            <v>44</v>
          </cell>
          <cell r="E1927">
            <v>984</v>
          </cell>
        </row>
        <row r="1928">
          <cell r="A1928" t="str">
            <v>M|022|045</v>
          </cell>
          <cell r="B1928" t="str">
            <v>M</v>
          </cell>
          <cell r="C1928">
            <v>22</v>
          </cell>
          <cell r="D1928">
            <v>45</v>
          </cell>
          <cell r="E1928">
            <v>987</v>
          </cell>
        </row>
        <row r="1929">
          <cell r="A1929" t="str">
            <v>M|022|046</v>
          </cell>
          <cell r="B1929" t="str">
            <v>M</v>
          </cell>
          <cell r="C1929">
            <v>22</v>
          </cell>
          <cell r="D1929">
            <v>46</v>
          </cell>
          <cell r="E1929">
            <v>990</v>
          </cell>
        </row>
        <row r="1930">
          <cell r="A1930" t="str">
            <v>M|022|047</v>
          </cell>
          <cell r="B1930" t="str">
            <v>M</v>
          </cell>
          <cell r="C1930">
            <v>22</v>
          </cell>
          <cell r="D1930">
            <v>47</v>
          </cell>
          <cell r="E1930">
            <v>993</v>
          </cell>
        </row>
        <row r="1931">
          <cell r="A1931" t="str">
            <v>M|022|048</v>
          </cell>
          <cell r="B1931" t="str">
            <v>M</v>
          </cell>
          <cell r="C1931">
            <v>22</v>
          </cell>
          <cell r="D1931">
            <v>48</v>
          </cell>
          <cell r="E1931">
            <v>996</v>
          </cell>
        </row>
        <row r="1932">
          <cell r="A1932" t="str">
            <v>M|022|049</v>
          </cell>
          <cell r="B1932" t="str">
            <v>M</v>
          </cell>
          <cell r="C1932">
            <v>22</v>
          </cell>
          <cell r="D1932">
            <v>49</v>
          </cell>
          <cell r="E1932">
            <v>999</v>
          </cell>
        </row>
        <row r="1933">
          <cell r="A1933" t="str">
            <v>M|022|050</v>
          </cell>
          <cell r="B1933" t="str">
            <v>M</v>
          </cell>
          <cell r="C1933">
            <v>22</v>
          </cell>
          <cell r="D1933">
            <v>50</v>
          </cell>
          <cell r="E1933">
            <v>1002</v>
          </cell>
        </row>
        <row r="1934">
          <cell r="A1934" t="str">
            <v>M|022|051</v>
          </cell>
          <cell r="B1934" t="str">
            <v>M</v>
          </cell>
          <cell r="C1934">
            <v>22</v>
          </cell>
          <cell r="D1934">
            <v>51</v>
          </cell>
          <cell r="E1934">
            <v>1005</v>
          </cell>
        </row>
        <row r="1935">
          <cell r="A1935" t="str">
            <v>M|022|052</v>
          </cell>
          <cell r="B1935" t="str">
            <v>M</v>
          </cell>
          <cell r="C1935">
            <v>22</v>
          </cell>
          <cell r="D1935">
            <v>52</v>
          </cell>
          <cell r="E1935">
            <v>1008</v>
          </cell>
        </row>
        <row r="1936">
          <cell r="A1936" t="str">
            <v>M|022|053</v>
          </cell>
          <cell r="B1936" t="str">
            <v>M</v>
          </cell>
          <cell r="C1936">
            <v>22</v>
          </cell>
          <cell r="D1936">
            <v>53</v>
          </cell>
          <cell r="E1936">
            <v>1011</v>
          </cell>
        </row>
        <row r="1937">
          <cell r="A1937" t="str">
            <v>M|022|054</v>
          </cell>
          <cell r="B1937" t="str">
            <v>M</v>
          </cell>
          <cell r="C1937">
            <v>22</v>
          </cell>
          <cell r="D1937">
            <v>54</v>
          </cell>
          <cell r="E1937">
            <v>1013</v>
          </cell>
        </row>
        <row r="1938">
          <cell r="A1938" t="str">
            <v>M|022|055</v>
          </cell>
          <cell r="B1938" t="str">
            <v>M</v>
          </cell>
          <cell r="C1938">
            <v>22</v>
          </cell>
          <cell r="D1938">
            <v>55</v>
          </cell>
          <cell r="E1938">
            <v>1016</v>
          </cell>
        </row>
        <row r="1939">
          <cell r="A1939" t="str">
            <v>M|022|056</v>
          </cell>
          <cell r="B1939" t="str">
            <v>M</v>
          </cell>
          <cell r="C1939">
            <v>22</v>
          </cell>
          <cell r="D1939">
            <v>56</v>
          </cell>
          <cell r="E1939">
            <v>1018</v>
          </cell>
        </row>
        <row r="1940">
          <cell r="A1940" t="str">
            <v>M|022|057</v>
          </cell>
          <cell r="B1940" t="str">
            <v>M</v>
          </cell>
          <cell r="C1940">
            <v>22</v>
          </cell>
          <cell r="D1940">
            <v>57</v>
          </cell>
          <cell r="E1940">
            <v>1020</v>
          </cell>
        </row>
        <row r="1941">
          <cell r="A1941" t="str">
            <v>M|022|058</v>
          </cell>
          <cell r="B1941" t="str">
            <v>M</v>
          </cell>
          <cell r="C1941">
            <v>22</v>
          </cell>
          <cell r="D1941">
            <v>58</v>
          </cell>
          <cell r="E1941">
            <v>1022</v>
          </cell>
        </row>
        <row r="1942">
          <cell r="A1942" t="str">
            <v>M|022|059</v>
          </cell>
          <cell r="B1942" t="str">
            <v>M</v>
          </cell>
          <cell r="C1942">
            <v>22</v>
          </cell>
          <cell r="D1942">
            <v>59</v>
          </cell>
          <cell r="E1942">
            <v>1024</v>
          </cell>
        </row>
        <row r="1943">
          <cell r="A1943" t="str">
            <v>M|022|060</v>
          </cell>
          <cell r="B1943" t="str">
            <v>M</v>
          </cell>
          <cell r="C1943">
            <v>22</v>
          </cell>
          <cell r="D1943">
            <v>60</v>
          </cell>
          <cell r="E1943">
            <v>1026</v>
          </cell>
        </row>
        <row r="1944">
          <cell r="A1944" t="str">
            <v>M|022|061</v>
          </cell>
          <cell r="B1944" t="str">
            <v>M</v>
          </cell>
          <cell r="C1944">
            <v>22</v>
          </cell>
          <cell r="D1944">
            <v>61</v>
          </cell>
          <cell r="E1944">
            <v>1028</v>
          </cell>
        </row>
        <row r="1945">
          <cell r="A1945" t="str">
            <v>M|022|062</v>
          </cell>
          <cell r="B1945" t="str">
            <v>M</v>
          </cell>
          <cell r="C1945">
            <v>22</v>
          </cell>
          <cell r="D1945">
            <v>62</v>
          </cell>
          <cell r="E1945">
            <v>1029</v>
          </cell>
        </row>
        <row r="1946">
          <cell r="A1946" t="str">
            <v>M|022|063</v>
          </cell>
          <cell r="B1946" t="str">
            <v>M</v>
          </cell>
          <cell r="C1946">
            <v>22</v>
          </cell>
          <cell r="D1946">
            <v>63</v>
          </cell>
          <cell r="E1946">
            <v>1031</v>
          </cell>
        </row>
        <row r="1947">
          <cell r="A1947" t="str">
            <v>M|022|064</v>
          </cell>
          <cell r="B1947" t="str">
            <v>M</v>
          </cell>
          <cell r="C1947">
            <v>22</v>
          </cell>
          <cell r="D1947">
            <v>64</v>
          </cell>
          <cell r="E1947">
            <v>1032</v>
          </cell>
        </row>
        <row r="1948">
          <cell r="A1948" t="str">
            <v>M|022|065</v>
          </cell>
          <cell r="B1948" t="str">
            <v>M</v>
          </cell>
          <cell r="C1948">
            <v>22</v>
          </cell>
          <cell r="D1948">
            <v>65</v>
          </cell>
          <cell r="E1948">
            <v>1033</v>
          </cell>
        </row>
        <row r="1949">
          <cell r="A1949" t="str">
            <v>M|022|066</v>
          </cell>
          <cell r="B1949" t="str">
            <v>M</v>
          </cell>
          <cell r="C1949">
            <v>22</v>
          </cell>
          <cell r="D1949">
            <v>66</v>
          </cell>
          <cell r="E1949">
            <v>1034</v>
          </cell>
        </row>
        <row r="1950">
          <cell r="A1950" t="str">
            <v>M|022|067</v>
          </cell>
          <cell r="B1950" t="str">
            <v>M</v>
          </cell>
          <cell r="C1950">
            <v>22</v>
          </cell>
          <cell r="D1950">
            <v>67</v>
          </cell>
          <cell r="E1950">
            <v>1034</v>
          </cell>
        </row>
        <row r="1951">
          <cell r="A1951" t="str">
            <v>M|022|068</v>
          </cell>
          <cell r="B1951" t="str">
            <v>M</v>
          </cell>
          <cell r="C1951">
            <v>22</v>
          </cell>
          <cell r="D1951">
            <v>68</v>
          </cell>
          <cell r="E1951">
            <v>1034</v>
          </cell>
        </row>
        <row r="1952">
          <cell r="A1952" t="str">
            <v>M|022|069</v>
          </cell>
          <cell r="B1952" t="str">
            <v>M</v>
          </cell>
          <cell r="C1952">
            <v>22</v>
          </cell>
          <cell r="D1952">
            <v>69</v>
          </cell>
          <cell r="E1952">
            <v>1032</v>
          </cell>
        </row>
        <row r="1953">
          <cell r="A1953" t="str">
            <v>M|022|070</v>
          </cell>
          <cell r="B1953" t="str">
            <v>M</v>
          </cell>
          <cell r="C1953">
            <v>22</v>
          </cell>
          <cell r="D1953">
            <v>70</v>
          </cell>
          <cell r="E1953">
            <v>1029</v>
          </cell>
        </row>
        <row r="1954">
          <cell r="A1954" t="str">
            <v>M|022|071</v>
          </cell>
          <cell r="B1954" t="str">
            <v>M</v>
          </cell>
          <cell r="C1954">
            <v>22</v>
          </cell>
          <cell r="D1954">
            <v>71</v>
          </cell>
          <cell r="E1954">
            <v>1024</v>
          </cell>
        </row>
        <row r="1955">
          <cell r="A1955" t="str">
            <v>M|022|072</v>
          </cell>
          <cell r="B1955" t="str">
            <v>M</v>
          </cell>
          <cell r="C1955">
            <v>22</v>
          </cell>
          <cell r="D1955">
            <v>72</v>
          </cell>
          <cell r="E1955">
            <v>1015</v>
          </cell>
        </row>
        <row r="1956">
          <cell r="A1956" t="str">
            <v>M|022|073</v>
          </cell>
          <cell r="B1956" t="str">
            <v>M</v>
          </cell>
          <cell r="C1956">
            <v>22</v>
          </cell>
          <cell r="D1956">
            <v>73</v>
          </cell>
          <cell r="E1956">
            <v>1030</v>
          </cell>
        </row>
        <row r="1957">
          <cell r="A1957" t="str">
            <v>M|023|000</v>
          </cell>
          <cell r="B1957" t="str">
            <v>M</v>
          </cell>
          <cell r="C1957">
            <v>23</v>
          </cell>
          <cell r="D1957">
            <v>0</v>
          </cell>
          <cell r="E1957">
            <v>887</v>
          </cell>
        </row>
        <row r="1958">
          <cell r="A1958" t="str">
            <v>M|023|001</v>
          </cell>
          <cell r="B1958" t="str">
            <v>M</v>
          </cell>
          <cell r="C1958">
            <v>23</v>
          </cell>
          <cell r="D1958">
            <v>1</v>
          </cell>
          <cell r="E1958">
            <v>888</v>
          </cell>
        </row>
        <row r="1959">
          <cell r="A1959" t="str">
            <v>M|023|002</v>
          </cell>
          <cell r="B1959" t="str">
            <v>M</v>
          </cell>
          <cell r="C1959">
            <v>23</v>
          </cell>
          <cell r="D1959">
            <v>2</v>
          </cell>
          <cell r="E1959">
            <v>890</v>
          </cell>
        </row>
        <row r="1960">
          <cell r="A1960" t="str">
            <v>M|023|003</v>
          </cell>
          <cell r="B1960" t="str">
            <v>M</v>
          </cell>
          <cell r="C1960">
            <v>23</v>
          </cell>
          <cell r="D1960">
            <v>3</v>
          </cell>
          <cell r="E1960">
            <v>891</v>
          </cell>
        </row>
        <row r="1961">
          <cell r="A1961" t="str">
            <v>M|023|004</v>
          </cell>
          <cell r="B1961" t="str">
            <v>M</v>
          </cell>
          <cell r="C1961">
            <v>23</v>
          </cell>
          <cell r="D1961">
            <v>4</v>
          </cell>
          <cell r="E1961">
            <v>892</v>
          </cell>
        </row>
        <row r="1962">
          <cell r="A1962" t="str">
            <v>M|023|005</v>
          </cell>
          <cell r="B1962" t="str">
            <v>M</v>
          </cell>
          <cell r="C1962">
            <v>23</v>
          </cell>
          <cell r="D1962">
            <v>5</v>
          </cell>
          <cell r="E1962">
            <v>894</v>
          </cell>
        </row>
        <row r="1963">
          <cell r="A1963" t="str">
            <v>M|023|006</v>
          </cell>
          <cell r="B1963" t="str">
            <v>M</v>
          </cell>
          <cell r="C1963">
            <v>23</v>
          </cell>
          <cell r="D1963">
            <v>6</v>
          </cell>
          <cell r="E1963">
            <v>895</v>
          </cell>
        </row>
        <row r="1964">
          <cell r="A1964" t="str">
            <v>M|023|007</v>
          </cell>
          <cell r="B1964" t="str">
            <v>M</v>
          </cell>
          <cell r="C1964">
            <v>23</v>
          </cell>
          <cell r="D1964">
            <v>7</v>
          </cell>
          <cell r="E1964">
            <v>897</v>
          </cell>
        </row>
        <row r="1965">
          <cell r="A1965" t="str">
            <v>M|023|008</v>
          </cell>
          <cell r="B1965" t="str">
            <v>M</v>
          </cell>
          <cell r="C1965">
            <v>23</v>
          </cell>
          <cell r="D1965">
            <v>8</v>
          </cell>
          <cell r="E1965">
            <v>898</v>
          </cell>
        </row>
        <row r="1966">
          <cell r="A1966" t="str">
            <v>M|023|009</v>
          </cell>
          <cell r="B1966" t="str">
            <v>M</v>
          </cell>
          <cell r="C1966">
            <v>23</v>
          </cell>
          <cell r="D1966">
            <v>9</v>
          </cell>
          <cell r="E1966">
            <v>900</v>
          </cell>
        </row>
        <row r="1967">
          <cell r="A1967" t="str">
            <v>M|023|010</v>
          </cell>
          <cell r="B1967" t="str">
            <v>M</v>
          </cell>
          <cell r="C1967">
            <v>23</v>
          </cell>
          <cell r="D1967">
            <v>10</v>
          </cell>
          <cell r="E1967">
            <v>901</v>
          </cell>
        </row>
        <row r="1968">
          <cell r="A1968" t="str">
            <v>M|023|011</v>
          </cell>
          <cell r="B1968" t="str">
            <v>M</v>
          </cell>
          <cell r="C1968">
            <v>23</v>
          </cell>
          <cell r="D1968">
            <v>11</v>
          </cell>
          <cell r="E1968">
            <v>903</v>
          </cell>
        </row>
        <row r="1969">
          <cell r="A1969" t="str">
            <v>M|023|012</v>
          </cell>
          <cell r="B1969" t="str">
            <v>M</v>
          </cell>
          <cell r="C1969">
            <v>23</v>
          </cell>
          <cell r="D1969">
            <v>12</v>
          </cell>
          <cell r="E1969">
            <v>905</v>
          </cell>
        </row>
        <row r="1970">
          <cell r="A1970" t="str">
            <v>M|023|013</v>
          </cell>
          <cell r="B1970" t="str">
            <v>M</v>
          </cell>
          <cell r="C1970">
            <v>23</v>
          </cell>
          <cell r="D1970">
            <v>13</v>
          </cell>
          <cell r="E1970">
            <v>907</v>
          </cell>
        </row>
        <row r="1971">
          <cell r="A1971" t="str">
            <v>M|023|014</v>
          </cell>
          <cell r="B1971" t="str">
            <v>M</v>
          </cell>
          <cell r="C1971">
            <v>23</v>
          </cell>
          <cell r="D1971">
            <v>14</v>
          </cell>
          <cell r="E1971">
            <v>908</v>
          </cell>
        </row>
        <row r="1972">
          <cell r="A1972" t="str">
            <v>M|023|015</v>
          </cell>
          <cell r="B1972" t="str">
            <v>M</v>
          </cell>
          <cell r="C1972">
            <v>23</v>
          </cell>
          <cell r="D1972">
            <v>15</v>
          </cell>
          <cell r="E1972">
            <v>910</v>
          </cell>
        </row>
        <row r="1973">
          <cell r="A1973" t="str">
            <v>M|023|016</v>
          </cell>
          <cell r="B1973" t="str">
            <v>M</v>
          </cell>
          <cell r="C1973">
            <v>23</v>
          </cell>
          <cell r="D1973">
            <v>16</v>
          </cell>
          <cell r="E1973">
            <v>912</v>
          </cell>
        </row>
        <row r="1974">
          <cell r="A1974" t="str">
            <v>M|023|017</v>
          </cell>
          <cell r="B1974" t="str">
            <v>M</v>
          </cell>
          <cell r="C1974">
            <v>23</v>
          </cell>
          <cell r="D1974">
            <v>17</v>
          </cell>
          <cell r="E1974">
            <v>914</v>
          </cell>
        </row>
        <row r="1975">
          <cell r="A1975" t="str">
            <v>M|023|018</v>
          </cell>
          <cell r="B1975" t="str">
            <v>M</v>
          </cell>
          <cell r="C1975">
            <v>23</v>
          </cell>
          <cell r="D1975">
            <v>18</v>
          </cell>
          <cell r="E1975">
            <v>916</v>
          </cell>
        </row>
        <row r="1976">
          <cell r="A1976" t="str">
            <v>M|023|019</v>
          </cell>
          <cell r="B1976" t="str">
            <v>M</v>
          </cell>
          <cell r="C1976">
            <v>23</v>
          </cell>
          <cell r="D1976">
            <v>19</v>
          </cell>
          <cell r="E1976">
            <v>918</v>
          </cell>
        </row>
        <row r="1977">
          <cell r="A1977" t="str">
            <v>M|023|020</v>
          </cell>
          <cell r="B1977" t="str">
            <v>M</v>
          </cell>
          <cell r="C1977">
            <v>23</v>
          </cell>
          <cell r="D1977">
            <v>20</v>
          </cell>
          <cell r="E1977">
            <v>920</v>
          </cell>
        </row>
        <row r="1978">
          <cell r="A1978" t="str">
            <v>M|023|021</v>
          </cell>
          <cell r="B1978" t="str">
            <v>M</v>
          </cell>
          <cell r="C1978">
            <v>23</v>
          </cell>
          <cell r="D1978">
            <v>21</v>
          </cell>
          <cell r="E1978">
            <v>923</v>
          </cell>
        </row>
        <row r="1979">
          <cell r="A1979" t="str">
            <v>M|023|022</v>
          </cell>
          <cell r="B1979" t="str">
            <v>M</v>
          </cell>
          <cell r="C1979">
            <v>23</v>
          </cell>
          <cell r="D1979">
            <v>22</v>
          </cell>
          <cell r="E1979">
            <v>925</v>
          </cell>
        </row>
        <row r="1980">
          <cell r="A1980" t="str">
            <v>M|023|023</v>
          </cell>
          <cell r="B1980" t="str">
            <v>M</v>
          </cell>
          <cell r="C1980">
            <v>23</v>
          </cell>
          <cell r="D1980">
            <v>23</v>
          </cell>
          <cell r="E1980">
            <v>927</v>
          </cell>
        </row>
        <row r="1981">
          <cell r="A1981" t="str">
            <v>M|023|024</v>
          </cell>
          <cell r="B1981" t="str">
            <v>M</v>
          </cell>
          <cell r="C1981">
            <v>23</v>
          </cell>
          <cell r="D1981">
            <v>24</v>
          </cell>
          <cell r="E1981">
            <v>930</v>
          </cell>
        </row>
        <row r="1982">
          <cell r="A1982" t="str">
            <v>M|023|025</v>
          </cell>
          <cell r="B1982" t="str">
            <v>M</v>
          </cell>
          <cell r="C1982">
            <v>23</v>
          </cell>
          <cell r="D1982">
            <v>25</v>
          </cell>
          <cell r="E1982">
            <v>932</v>
          </cell>
        </row>
        <row r="1983">
          <cell r="A1983" t="str">
            <v>M|023|026</v>
          </cell>
          <cell r="B1983" t="str">
            <v>M</v>
          </cell>
          <cell r="C1983">
            <v>23</v>
          </cell>
          <cell r="D1983">
            <v>26</v>
          </cell>
          <cell r="E1983">
            <v>934</v>
          </cell>
        </row>
        <row r="1984">
          <cell r="A1984" t="str">
            <v>M|023|027</v>
          </cell>
          <cell r="B1984" t="str">
            <v>M</v>
          </cell>
          <cell r="C1984">
            <v>23</v>
          </cell>
          <cell r="D1984">
            <v>27</v>
          </cell>
          <cell r="E1984">
            <v>937</v>
          </cell>
        </row>
        <row r="1985">
          <cell r="A1985" t="str">
            <v>M|023|028</v>
          </cell>
          <cell r="B1985" t="str">
            <v>M</v>
          </cell>
          <cell r="C1985">
            <v>23</v>
          </cell>
          <cell r="D1985">
            <v>28</v>
          </cell>
          <cell r="E1985">
            <v>940</v>
          </cell>
        </row>
        <row r="1986">
          <cell r="A1986" t="str">
            <v>M|023|029</v>
          </cell>
          <cell r="B1986" t="str">
            <v>M</v>
          </cell>
          <cell r="C1986">
            <v>23</v>
          </cell>
          <cell r="D1986">
            <v>29</v>
          </cell>
          <cell r="E1986">
            <v>942</v>
          </cell>
        </row>
        <row r="1987">
          <cell r="A1987" t="str">
            <v>M|023|030</v>
          </cell>
          <cell r="B1987" t="str">
            <v>M</v>
          </cell>
          <cell r="C1987">
            <v>23</v>
          </cell>
          <cell r="D1987">
            <v>30</v>
          </cell>
          <cell r="E1987">
            <v>945</v>
          </cell>
        </row>
        <row r="1988">
          <cell r="A1988" t="str">
            <v>M|023|031</v>
          </cell>
          <cell r="B1988" t="str">
            <v>M</v>
          </cell>
          <cell r="C1988">
            <v>23</v>
          </cell>
          <cell r="D1988">
            <v>31</v>
          </cell>
          <cell r="E1988">
            <v>948</v>
          </cell>
        </row>
        <row r="1989">
          <cell r="A1989" t="str">
            <v>M|023|032</v>
          </cell>
          <cell r="B1989" t="str">
            <v>M</v>
          </cell>
          <cell r="C1989">
            <v>23</v>
          </cell>
          <cell r="D1989">
            <v>32</v>
          </cell>
          <cell r="E1989">
            <v>950</v>
          </cell>
        </row>
        <row r="1990">
          <cell r="A1990" t="str">
            <v>M|023|033</v>
          </cell>
          <cell r="B1990" t="str">
            <v>M</v>
          </cell>
          <cell r="C1990">
            <v>23</v>
          </cell>
          <cell r="D1990">
            <v>33</v>
          </cell>
          <cell r="E1990">
            <v>953</v>
          </cell>
        </row>
        <row r="1991">
          <cell r="A1991" t="str">
            <v>M|023|034</v>
          </cell>
          <cell r="B1991" t="str">
            <v>M</v>
          </cell>
          <cell r="C1991">
            <v>23</v>
          </cell>
          <cell r="D1991">
            <v>34</v>
          </cell>
          <cell r="E1991">
            <v>956</v>
          </cell>
        </row>
        <row r="1992">
          <cell r="A1992" t="str">
            <v>M|023|035</v>
          </cell>
          <cell r="B1992" t="str">
            <v>M</v>
          </cell>
          <cell r="C1992">
            <v>23</v>
          </cell>
          <cell r="D1992">
            <v>35</v>
          </cell>
          <cell r="E1992">
            <v>959</v>
          </cell>
        </row>
        <row r="1993">
          <cell r="A1993" t="str">
            <v>M|023|036</v>
          </cell>
          <cell r="B1993" t="str">
            <v>M</v>
          </cell>
          <cell r="C1993">
            <v>23</v>
          </cell>
          <cell r="D1993">
            <v>36</v>
          </cell>
          <cell r="E1993">
            <v>962</v>
          </cell>
        </row>
        <row r="1994">
          <cell r="A1994" t="str">
            <v>M|023|037</v>
          </cell>
          <cell r="B1994" t="str">
            <v>M</v>
          </cell>
          <cell r="C1994">
            <v>23</v>
          </cell>
          <cell r="D1994">
            <v>37</v>
          </cell>
          <cell r="E1994">
            <v>965</v>
          </cell>
        </row>
        <row r="1995">
          <cell r="A1995" t="str">
            <v>M|023|038</v>
          </cell>
          <cell r="B1995" t="str">
            <v>M</v>
          </cell>
          <cell r="C1995">
            <v>23</v>
          </cell>
          <cell r="D1995">
            <v>38</v>
          </cell>
          <cell r="E1995">
            <v>968</v>
          </cell>
        </row>
        <row r="1996">
          <cell r="A1996" t="str">
            <v>M|023|039</v>
          </cell>
          <cell r="B1996" t="str">
            <v>M</v>
          </cell>
          <cell r="C1996">
            <v>23</v>
          </cell>
          <cell r="D1996">
            <v>39</v>
          </cell>
          <cell r="E1996">
            <v>971</v>
          </cell>
        </row>
        <row r="1997">
          <cell r="A1997" t="str">
            <v>M|023|040</v>
          </cell>
          <cell r="B1997" t="str">
            <v>M</v>
          </cell>
          <cell r="C1997">
            <v>23</v>
          </cell>
          <cell r="D1997">
            <v>40</v>
          </cell>
          <cell r="E1997">
            <v>974</v>
          </cell>
        </row>
        <row r="1998">
          <cell r="A1998" t="str">
            <v>M|023|041</v>
          </cell>
          <cell r="B1998" t="str">
            <v>M</v>
          </cell>
          <cell r="C1998">
            <v>23</v>
          </cell>
          <cell r="D1998">
            <v>41</v>
          </cell>
          <cell r="E1998">
            <v>977</v>
          </cell>
        </row>
        <row r="1999">
          <cell r="A1999" t="str">
            <v>M|023|042</v>
          </cell>
          <cell r="B1999" t="str">
            <v>M</v>
          </cell>
          <cell r="C1999">
            <v>23</v>
          </cell>
          <cell r="D1999">
            <v>42</v>
          </cell>
          <cell r="E1999">
            <v>981</v>
          </cell>
        </row>
        <row r="2000">
          <cell r="A2000" t="str">
            <v>M|023|043</v>
          </cell>
          <cell r="B2000" t="str">
            <v>M</v>
          </cell>
          <cell r="C2000">
            <v>23</v>
          </cell>
          <cell r="D2000">
            <v>43</v>
          </cell>
          <cell r="E2000">
            <v>984</v>
          </cell>
        </row>
        <row r="2001">
          <cell r="A2001" t="str">
            <v>M|023|044</v>
          </cell>
          <cell r="B2001" t="str">
            <v>M</v>
          </cell>
          <cell r="C2001">
            <v>23</v>
          </cell>
          <cell r="D2001">
            <v>44</v>
          </cell>
          <cell r="E2001">
            <v>987</v>
          </cell>
        </row>
        <row r="2002">
          <cell r="A2002" t="str">
            <v>M|023|045</v>
          </cell>
          <cell r="B2002" t="str">
            <v>M</v>
          </cell>
          <cell r="C2002">
            <v>23</v>
          </cell>
          <cell r="D2002">
            <v>45</v>
          </cell>
          <cell r="E2002">
            <v>990</v>
          </cell>
        </row>
        <row r="2003">
          <cell r="A2003" t="str">
            <v>M|023|046</v>
          </cell>
          <cell r="B2003" t="str">
            <v>M</v>
          </cell>
          <cell r="C2003">
            <v>23</v>
          </cell>
          <cell r="D2003">
            <v>46</v>
          </cell>
          <cell r="E2003">
            <v>993</v>
          </cell>
        </row>
        <row r="2004">
          <cell r="A2004" t="str">
            <v>M|023|047</v>
          </cell>
          <cell r="B2004" t="str">
            <v>M</v>
          </cell>
          <cell r="C2004">
            <v>23</v>
          </cell>
          <cell r="D2004">
            <v>47</v>
          </cell>
          <cell r="E2004">
            <v>996</v>
          </cell>
        </row>
        <row r="2005">
          <cell r="A2005" t="str">
            <v>M|023|048</v>
          </cell>
          <cell r="B2005" t="str">
            <v>M</v>
          </cell>
          <cell r="C2005">
            <v>23</v>
          </cell>
          <cell r="D2005">
            <v>48</v>
          </cell>
          <cell r="E2005">
            <v>999</v>
          </cell>
        </row>
        <row r="2006">
          <cell r="A2006" t="str">
            <v>M|023|049</v>
          </cell>
          <cell r="B2006" t="str">
            <v>M</v>
          </cell>
          <cell r="C2006">
            <v>23</v>
          </cell>
          <cell r="D2006">
            <v>49</v>
          </cell>
          <cell r="E2006">
            <v>1002</v>
          </cell>
        </row>
        <row r="2007">
          <cell r="A2007" t="str">
            <v>M|023|050</v>
          </cell>
          <cell r="B2007" t="str">
            <v>M</v>
          </cell>
          <cell r="C2007">
            <v>23</v>
          </cell>
          <cell r="D2007">
            <v>50</v>
          </cell>
          <cell r="E2007">
            <v>1005</v>
          </cell>
        </row>
        <row r="2008">
          <cell r="A2008" t="str">
            <v>M|023|051</v>
          </cell>
          <cell r="B2008" t="str">
            <v>M</v>
          </cell>
          <cell r="C2008">
            <v>23</v>
          </cell>
          <cell r="D2008">
            <v>51</v>
          </cell>
          <cell r="E2008">
            <v>1008</v>
          </cell>
        </row>
        <row r="2009">
          <cell r="A2009" t="str">
            <v>M|023|052</v>
          </cell>
          <cell r="B2009" t="str">
            <v>M</v>
          </cell>
          <cell r="C2009">
            <v>23</v>
          </cell>
          <cell r="D2009">
            <v>52</v>
          </cell>
          <cell r="E2009">
            <v>1011</v>
          </cell>
        </row>
        <row r="2010">
          <cell r="A2010" t="str">
            <v>M|023|053</v>
          </cell>
          <cell r="B2010" t="str">
            <v>M</v>
          </cell>
          <cell r="C2010">
            <v>23</v>
          </cell>
          <cell r="D2010">
            <v>53</v>
          </cell>
          <cell r="E2010">
            <v>1013</v>
          </cell>
        </row>
        <row r="2011">
          <cell r="A2011" t="str">
            <v>M|023|054</v>
          </cell>
          <cell r="B2011" t="str">
            <v>M</v>
          </cell>
          <cell r="C2011">
            <v>23</v>
          </cell>
          <cell r="D2011">
            <v>54</v>
          </cell>
          <cell r="E2011">
            <v>1016</v>
          </cell>
        </row>
        <row r="2012">
          <cell r="A2012" t="str">
            <v>M|023|055</v>
          </cell>
          <cell r="B2012" t="str">
            <v>M</v>
          </cell>
          <cell r="C2012">
            <v>23</v>
          </cell>
          <cell r="D2012">
            <v>55</v>
          </cell>
          <cell r="E2012">
            <v>1018</v>
          </cell>
        </row>
        <row r="2013">
          <cell r="A2013" t="str">
            <v>M|023|056</v>
          </cell>
          <cell r="B2013" t="str">
            <v>M</v>
          </cell>
          <cell r="C2013">
            <v>23</v>
          </cell>
          <cell r="D2013">
            <v>56</v>
          </cell>
          <cell r="E2013">
            <v>1020</v>
          </cell>
        </row>
        <row r="2014">
          <cell r="A2014" t="str">
            <v>M|023|057</v>
          </cell>
          <cell r="B2014" t="str">
            <v>M</v>
          </cell>
          <cell r="C2014">
            <v>23</v>
          </cell>
          <cell r="D2014">
            <v>57</v>
          </cell>
          <cell r="E2014">
            <v>1022</v>
          </cell>
        </row>
        <row r="2015">
          <cell r="A2015" t="str">
            <v>M|023|058</v>
          </cell>
          <cell r="B2015" t="str">
            <v>M</v>
          </cell>
          <cell r="C2015">
            <v>23</v>
          </cell>
          <cell r="D2015">
            <v>58</v>
          </cell>
          <cell r="E2015">
            <v>1024</v>
          </cell>
        </row>
        <row r="2016">
          <cell r="A2016" t="str">
            <v>M|023|059</v>
          </cell>
          <cell r="B2016" t="str">
            <v>M</v>
          </cell>
          <cell r="C2016">
            <v>23</v>
          </cell>
          <cell r="D2016">
            <v>59</v>
          </cell>
          <cell r="E2016">
            <v>1026</v>
          </cell>
        </row>
        <row r="2017">
          <cell r="A2017" t="str">
            <v>M|023|060</v>
          </cell>
          <cell r="B2017" t="str">
            <v>M</v>
          </cell>
          <cell r="C2017">
            <v>23</v>
          </cell>
          <cell r="D2017">
            <v>60</v>
          </cell>
          <cell r="E2017">
            <v>1028</v>
          </cell>
        </row>
        <row r="2018">
          <cell r="A2018" t="str">
            <v>M|023|061</v>
          </cell>
          <cell r="B2018" t="str">
            <v>M</v>
          </cell>
          <cell r="C2018">
            <v>23</v>
          </cell>
          <cell r="D2018">
            <v>61</v>
          </cell>
          <cell r="E2018">
            <v>1029</v>
          </cell>
        </row>
        <row r="2019">
          <cell r="A2019" t="str">
            <v>M|023|062</v>
          </cell>
          <cell r="B2019" t="str">
            <v>M</v>
          </cell>
          <cell r="C2019">
            <v>23</v>
          </cell>
          <cell r="D2019">
            <v>62</v>
          </cell>
          <cell r="E2019">
            <v>1031</v>
          </cell>
        </row>
        <row r="2020">
          <cell r="A2020" t="str">
            <v>M|023|063</v>
          </cell>
          <cell r="B2020" t="str">
            <v>M</v>
          </cell>
          <cell r="C2020">
            <v>23</v>
          </cell>
          <cell r="D2020">
            <v>63</v>
          </cell>
          <cell r="E2020">
            <v>1032</v>
          </cell>
        </row>
        <row r="2021">
          <cell r="A2021" t="str">
            <v>M|023|064</v>
          </cell>
          <cell r="B2021" t="str">
            <v>M</v>
          </cell>
          <cell r="C2021">
            <v>23</v>
          </cell>
          <cell r="D2021">
            <v>64</v>
          </cell>
          <cell r="E2021">
            <v>1033</v>
          </cell>
        </row>
        <row r="2022">
          <cell r="A2022" t="str">
            <v>M|023|065</v>
          </cell>
          <cell r="B2022" t="str">
            <v>M</v>
          </cell>
          <cell r="C2022">
            <v>23</v>
          </cell>
          <cell r="D2022">
            <v>65</v>
          </cell>
          <cell r="E2022">
            <v>1034</v>
          </cell>
        </row>
        <row r="2023">
          <cell r="A2023" t="str">
            <v>M|023|066</v>
          </cell>
          <cell r="B2023" t="str">
            <v>M</v>
          </cell>
          <cell r="C2023">
            <v>23</v>
          </cell>
          <cell r="D2023">
            <v>66</v>
          </cell>
          <cell r="E2023">
            <v>1034</v>
          </cell>
        </row>
        <row r="2024">
          <cell r="A2024" t="str">
            <v>M|023|067</v>
          </cell>
          <cell r="B2024" t="str">
            <v>M</v>
          </cell>
          <cell r="C2024">
            <v>23</v>
          </cell>
          <cell r="D2024">
            <v>67</v>
          </cell>
          <cell r="E2024">
            <v>1034</v>
          </cell>
        </row>
        <row r="2025">
          <cell r="A2025" t="str">
            <v>M|023|068</v>
          </cell>
          <cell r="B2025" t="str">
            <v>M</v>
          </cell>
          <cell r="C2025">
            <v>23</v>
          </cell>
          <cell r="D2025">
            <v>68</v>
          </cell>
          <cell r="E2025">
            <v>1032</v>
          </cell>
        </row>
        <row r="2026">
          <cell r="A2026" t="str">
            <v>M|023|069</v>
          </cell>
          <cell r="B2026" t="str">
            <v>M</v>
          </cell>
          <cell r="C2026">
            <v>23</v>
          </cell>
          <cell r="D2026">
            <v>69</v>
          </cell>
          <cell r="E2026">
            <v>1029</v>
          </cell>
        </row>
        <row r="2027">
          <cell r="A2027" t="str">
            <v>M|023|070</v>
          </cell>
          <cell r="B2027" t="str">
            <v>M</v>
          </cell>
          <cell r="C2027">
            <v>23</v>
          </cell>
          <cell r="D2027">
            <v>70</v>
          </cell>
          <cell r="E2027">
            <v>1024</v>
          </cell>
        </row>
        <row r="2028">
          <cell r="A2028" t="str">
            <v>M|023|071</v>
          </cell>
          <cell r="B2028" t="str">
            <v>M</v>
          </cell>
          <cell r="C2028">
            <v>23</v>
          </cell>
          <cell r="D2028">
            <v>71</v>
          </cell>
          <cell r="E2028">
            <v>1015</v>
          </cell>
        </row>
        <row r="2029">
          <cell r="A2029" t="str">
            <v>M|023|072</v>
          </cell>
          <cell r="B2029" t="str">
            <v>M</v>
          </cell>
          <cell r="C2029">
            <v>23</v>
          </cell>
          <cell r="D2029">
            <v>72</v>
          </cell>
          <cell r="E2029">
            <v>1030</v>
          </cell>
        </row>
        <row r="2030">
          <cell r="A2030" t="str">
            <v>M|024|000</v>
          </cell>
          <cell r="B2030" t="str">
            <v>M</v>
          </cell>
          <cell r="C2030">
            <v>24</v>
          </cell>
          <cell r="D2030">
            <v>0</v>
          </cell>
          <cell r="E2030">
            <v>888</v>
          </cell>
        </row>
        <row r="2031">
          <cell r="A2031" t="str">
            <v>M|024|001</v>
          </cell>
          <cell r="B2031" t="str">
            <v>M</v>
          </cell>
          <cell r="C2031">
            <v>24</v>
          </cell>
          <cell r="D2031">
            <v>1</v>
          </cell>
          <cell r="E2031">
            <v>890</v>
          </cell>
        </row>
        <row r="2032">
          <cell r="A2032" t="str">
            <v>M|024|002</v>
          </cell>
          <cell r="B2032" t="str">
            <v>M</v>
          </cell>
          <cell r="C2032">
            <v>24</v>
          </cell>
          <cell r="D2032">
            <v>2</v>
          </cell>
          <cell r="E2032">
            <v>891</v>
          </cell>
        </row>
        <row r="2033">
          <cell r="A2033" t="str">
            <v>M|024|003</v>
          </cell>
          <cell r="B2033" t="str">
            <v>M</v>
          </cell>
          <cell r="C2033">
            <v>24</v>
          </cell>
          <cell r="D2033">
            <v>3</v>
          </cell>
          <cell r="E2033">
            <v>892</v>
          </cell>
        </row>
        <row r="2034">
          <cell r="A2034" t="str">
            <v>M|024|004</v>
          </cell>
          <cell r="B2034" t="str">
            <v>M</v>
          </cell>
          <cell r="C2034">
            <v>24</v>
          </cell>
          <cell r="D2034">
            <v>4</v>
          </cell>
          <cell r="E2034">
            <v>894</v>
          </cell>
        </row>
        <row r="2035">
          <cell r="A2035" t="str">
            <v>M|024|005</v>
          </cell>
          <cell r="B2035" t="str">
            <v>M</v>
          </cell>
          <cell r="C2035">
            <v>24</v>
          </cell>
          <cell r="D2035">
            <v>5</v>
          </cell>
          <cell r="E2035">
            <v>895</v>
          </cell>
        </row>
        <row r="2036">
          <cell r="A2036" t="str">
            <v>M|024|006</v>
          </cell>
          <cell r="B2036" t="str">
            <v>M</v>
          </cell>
          <cell r="C2036">
            <v>24</v>
          </cell>
          <cell r="D2036">
            <v>6</v>
          </cell>
          <cell r="E2036">
            <v>897</v>
          </cell>
        </row>
        <row r="2037">
          <cell r="A2037" t="str">
            <v>M|024|007</v>
          </cell>
          <cell r="B2037" t="str">
            <v>M</v>
          </cell>
          <cell r="C2037">
            <v>24</v>
          </cell>
          <cell r="D2037">
            <v>7</v>
          </cell>
          <cell r="E2037">
            <v>898</v>
          </cell>
        </row>
        <row r="2038">
          <cell r="A2038" t="str">
            <v>M|024|008</v>
          </cell>
          <cell r="B2038" t="str">
            <v>M</v>
          </cell>
          <cell r="C2038">
            <v>24</v>
          </cell>
          <cell r="D2038">
            <v>8</v>
          </cell>
          <cell r="E2038">
            <v>900</v>
          </cell>
        </row>
        <row r="2039">
          <cell r="A2039" t="str">
            <v>M|024|009</v>
          </cell>
          <cell r="B2039" t="str">
            <v>M</v>
          </cell>
          <cell r="C2039">
            <v>24</v>
          </cell>
          <cell r="D2039">
            <v>9</v>
          </cell>
          <cell r="E2039">
            <v>901</v>
          </cell>
        </row>
        <row r="2040">
          <cell r="A2040" t="str">
            <v>M|024|010</v>
          </cell>
          <cell r="B2040" t="str">
            <v>M</v>
          </cell>
          <cell r="C2040">
            <v>24</v>
          </cell>
          <cell r="D2040">
            <v>10</v>
          </cell>
          <cell r="E2040">
            <v>903</v>
          </cell>
        </row>
        <row r="2041">
          <cell r="A2041" t="str">
            <v>M|024|011</v>
          </cell>
          <cell r="B2041" t="str">
            <v>M</v>
          </cell>
          <cell r="C2041">
            <v>24</v>
          </cell>
          <cell r="D2041">
            <v>11</v>
          </cell>
          <cell r="E2041">
            <v>905</v>
          </cell>
        </row>
        <row r="2042">
          <cell r="A2042" t="str">
            <v>M|024|012</v>
          </cell>
          <cell r="B2042" t="str">
            <v>M</v>
          </cell>
          <cell r="C2042">
            <v>24</v>
          </cell>
          <cell r="D2042">
            <v>12</v>
          </cell>
          <cell r="E2042">
            <v>907</v>
          </cell>
        </row>
        <row r="2043">
          <cell r="A2043" t="str">
            <v>M|024|013</v>
          </cell>
          <cell r="B2043" t="str">
            <v>M</v>
          </cell>
          <cell r="C2043">
            <v>24</v>
          </cell>
          <cell r="D2043">
            <v>13</v>
          </cell>
          <cell r="E2043">
            <v>908</v>
          </cell>
        </row>
        <row r="2044">
          <cell r="A2044" t="str">
            <v>M|024|014</v>
          </cell>
          <cell r="B2044" t="str">
            <v>M</v>
          </cell>
          <cell r="C2044">
            <v>24</v>
          </cell>
          <cell r="D2044">
            <v>14</v>
          </cell>
          <cell r="E2044">
            <v>910</v>
          </cell>
        </row>
        <row r="2045">
          <cell r="A2045" t="str">
            <v>M|024|015</v>
          </cell>
          <cell r="B2045" t="str">
            <v>M</v>
          </cell>
          <cell r="C2045">
            <v>24</v>
          </cell>
          <cell r="D2045">
            <v>15</v>
          </cell>
          <cell r="E2045">
            <v>912</v>
          </cell>
        </row>
        <row r="2046">
          <cell r="A2046" t="str">
            <v>M|024|016</v>
          </cell>
          <cell r="B2046" t="str">
            <v>M</v>
          </cell>
          <cell r="C2046">
            <v>24</v>
          </cell>
          <cell r="D2046">
            <v>16</v>
          </cell>
          <cell r="E2046">
            <v>914</v>
          </cell>
        </row>
        <row r="2047">
          <cell r="A2047" t="str">
            <v>M|024|017</v>
          </cell>
          <cell r="B2047" t="str">
            <v>M</v>
          </cell>
          <cell r="C2047">
            <v>24</v>
          </cell>
          <cell r="D2047">
            <v>17</v>
          </cell>
          <cell r="E2047">
            <v>916</v>
          </cell>
        </row>
        <row r="2048">
          <cell r="A2048" t="str">
            <v>M|024|018</v>
          </cell>
          <cell r="B2048" t="str">
            <v>M</v>
          </cell>
          <cell r="C2048">
            <v>24</v>
          </cell>
          <cell r="D2048">
            <v>18</v>
          </cell>
          <cell r="E2048">
            <v>918</v>
          </cell>
        </row>
        <row r="2049">
          <cell r="A2049" t="str">
            <v>M|024|019</v>
          </cell>
          <cell r="B2049" t="str">
            <v>M</v>
          </cell>
          <cell r="C2049">
            <v>24</v>
          </cell>
          <cell r="D2049">
            <v>19</v>
          </cell>
          <cell r="E2049">
            <v>920</v>
          </cell>
        </row>
        <row r="2050">
          <cell r="A2050" t="str">
            <v>M|024|020</v>
          </cell>
          <cell r="B2050" t="str">
            <v>M</v>
          </cell>
          <cell r="C2050">
            <v>24</v>
          </cell>
          <cell r="D2050">
            <v>20</v>
          </cell>
          <cell r="E2050">
            <v>923</v>
          </cell>
        </row>
        <row r="2051">
          <cell r="A2051" t="str">
            <v>M|024|021</v>
          </cell>
          <cell r="B2051" t="str">
            <v>M</v>
          </cell>
          <cell r="C2051">
            <v>24</v>
          </cell>
          <cell r="D2051">
            <v>21</v>
          </cell>
          <cell r="E2051">
            <v>925</v>
          </cell>
        </row>
        <row r="2052">
          <cell r="A2052" t="str">
            <v>M|024|022</v>
          </cell>
          <cell r="B2052" t="str">
            <v>M</v>
          </cell>
          <cell r="C2052">
            <v>24</v>
          </cell>
          <cell r="D2052">
            <v>22</v>
          </cell>
          <cell r="E2052">
            <v>927</v>
          </cell>
        </row>
        <row r="2053">
          <cell r="A2053" t="str">
            <v>M|024|023</v>
          </cell>
          <cell r="B2053" t="str">
            <v>M</v>
          </cell>
          <cell r="C2053">
            <v>24</v>
          </cell>
          <cell r="D2053">
            <v>23</v>
          </cell>
          <cell r="E2053">
            <v>930</v>
          </cell>
        </row>
        <row r="2054">
          <cell r="A2054" t="str">
            <v>M|024|024</v>
          </cell>
          <cell r="B2054" t="str">
            <v>M</v>
          </cell>
          <cell r="C2054">
            <v>24</v>
          </cell>
          <cell r="D2054">
            <v>24</v>
          </cell>
          <cell r="E2054">
            <v>932</v>
          </cell>
        </row>
        <row r="2055">
          <cell r="A2055" t="str">
            <v>M|024|025</v>
          </cell>
          <cell r="B2055" t="str">
            <v>M</v>
          </cell>
          <cell r="C2055">
            <v>24</v>
          </cell>
          <cell r="D2055">
            <v>25</v>
          </cell>
          <cell r="E2055">
            <v>934</v>
          </cell>
        </row>
        <row r="2056">
          <cell r="A2056" t="str">
            <v>M|024|026</v>
          </cell>
          <cell r="B2056" t="str">
            <v>M</v>
          </cell>
          <cell r="C2056">
            <v>24</v>
          </cell>
          <cell r="D2056">
            <v>26</v>
          </cell>
          <cell r="E2056">
            <v>937</v>
          </cell>
        </row>
        <row r="2057">
          <cell r="A2057" t="str">
            <v>M|024|027</v>
          </cell>
          <cell r="B2057" t="str">
            <v>M</v>
          </cell>
          <cell r="C2057">
            <v>24</v>
          </cell>
          <cell r="D2057">
            <v>27</v>
          </cell>
          <cell r="E2057">
            <v>940</v>
          </cell>
        </row>
        <row r="2058">
          <cell r="A2058" t="str">
            <v>M|024|028</v>
          </cell>
          <cell r="B2058" t="str">
            <v>M</v>
          </cell>
          <cell r="C2058">
            <v>24</v>
          </cell>
          <cell r="D2058">
            <v>28</v>
          </cell>
          <cell r="E2058">
            <v>942</v>
          </cell>
        </row>
        <row r="2059">
          <cell r="A2059" t="str">
            <v>M|024|029</v>
          </cell>
          <cell r="B2059" t="str">
            <v>M</v>
          </cell>
          <cell r="C2059">
            <v>24</v>
          </cell>
          <cell r="D2059">
            <v>29</v>
          </cell>
          <cell r="E2059">
            <v>945</v>
          </cell>
        </row>
        <row r="2060">
          <cell r="A2060" t="str">
            <v>M|024|030</v>
          </cell>
          <cell r="B2060" t="str">
            <v>M</v>
          </cell>
          <cell r="C2060">
            <v>24</v>
          </cell>
          <cell r="D2060">
            <v>30</v>
          </cell>
          <cell r="E2060">
            <v>948</v>
          </cell>
        </row>
        <row r="2061">
          <cell r="A2061" t="str">
            <v>M|024|031</v>
          </cell>
          <cell r="B2061" t="str">
            <v>M</v>
          </cell>
          <cell r="C2061">
            <v>24</v>
          </cell>
          <cell r="D2061">
            <v>31</v>
          </cell>
          <cell r="E2061">
            <v>950</v>
          </cell>
        </row>
        <row r="2062">
          <cell r="A2062" t="str">
            <v>M|024|032</v>
          </cell>
          <cell r="B2062" t="str">
            <v>M</v>
          </cell>
          <cell r="C2062">
            <v>24</v>
          </cell>
          <cell r="D2062">
            <v>32</v>
          </cell>
          <cell r="E2062">
            <v>953</v>
          </cell>
        </row>
        <row r="2063">
          <cell r="A2063" t="str">
            <v>M|024|033</v>
          </cell>
          <cell r="B2063" t="str">
            <v>M</v>
          </cell>
          <cell r="C2063">
            <v>24</v>
          </cell>
          <cell r="D2063">
            <v>33</v>
          </cell>
          <cell r="E2063">
            <v>956</v>
          </cell>
        </row>
        <row r="2064">
          <cell r="A2064" t="str">
            <v>M|024|034</v>
          </cell>
          <cell r="B2064" t="str">
            <v>M</v>
          </cell>
          <cell r="C2064">
            <v>24</v>
          </cell>
          <cell r="D2064">
            <v>34</v>
          </cell>
          <cell r="E2064">
            <v>959</v>
          </cell>
        </row>
        <row r="2065">
          <cell r="A2065" t="str">
            <v>M|024|035</v>
          </cell>
          <cell r="B2065" t="str">
            <v>M</v>
          </cell>
          <cell r="C2065">
            <v>24</v>
          </cell>
          <cell r="D2065">
            <v>35</v>
          </cell>
          <cell r="E2065">
            <v>962</v>
          </cell>
        </row>
        <row r="2066">
          <cell r="A2066" t="str">
            <v>M|024|036</v>
          </cell>
          <cell r="B2066" t="str">
            <v>M</v>
          </cell>
          <cell r="C2066">
            <v>24</v>
          </cell>
          <cell r="D2066">
            <v>36</v>
          </cell>
          <cell r="E2066">
            <v>965</v>
          </cell>
        </row>
        <row r="2067">
          <cell r="A2067" t="str">
            <v>M|024|037</v>
          </cell>
          <cell r="B2067" t="str">
            <v>M</v>
          </cell>
          <cell r="C2067">
            <v>24</v>
          </cell>
          <cell r="D2067">
            <v>37</v>
          </cell>
          <cell r="E2067">
            <v>968</v>
          </cell>
        </row>
        <row r="2068">
          <cell r="A2068" t="str">
            <v>M|024|038</v>
          </cell>
          <cell r="B2068" t="str">
            <v>M</v>
          </cell>
          <cell r="C2068">
            <v>24</v>
          </cell>
          <cell r="D2068">
            <v>38</v>
          </cell>
          <cell r="E2068">
            <v>971</v>
          </cell>
        </row>
        <row r="2069">
          <cell r="A2069" t="str">
            <v>M|024|039</v>
          </cell>
          <cell r="B2069" t="str">
            <v>M</v>
          </cell>
          <cell r="C2069">
            <v>24</v>
          </cell>
          <cell r="D2069">
            <v>39</v>
          </cell>
          <cell r="E2069">
            <v>974</v>
          </cell>
        </row>
        <row r="2070">
          <cell r="A2070" t="str">
            <v>M|024|040</v>
          </cell>
          <cell r="B2070" t="str">
            <v>M</v>
          </cell>
          <cell r="C2070">
            <v>24</v>
          </cell>
          <cell r="D2070">
            <v>40</v>
          </cell>
          <cell r="E2070">
            <v>977</v>
          </cell>
        </row>
        <row r="2071">
          <cell r="A2071" t="str">
            <v>M|024|041</v>
          </cell>
          <cell r="B2071" t="str">
            <v>M</v>
          </cell>
          <cell r="C2071">
            <v>24</v>
          </cell>
          <cell r="D2071">
            <v>41</v>
          </cell>
          <cell r="E2071">
            <v>981</v>
          </cell>
        </row>
        <row r="2072">
          <cell r="A2072" t="str">
            <v>M|024|042</v>
          </cell>
          <cell r="B2072" t="str">
            <v>M</v>
          </cell>
          <cell r="C2072">
            <v>24</v>
          </cell>
          <cell r="D2072">
            <v>42</v>
          </cell>
          <cell r="E2072">
            <v>984</v>
          </cell>
        </row>
        <row r="2073">
          <cell r="A2073" t="str">
            <v>M|024|043</v>
          </cell>
          <cell r="B2073" t="str">
            <v>M</v>
          </cell>
          <cell r="C2073">
            <v>24</v>
          </cell>
          <cell r="D2073">
            <v>43</v>
          </cell>
          <cell r="E2073">
            <v>987</v>
          </cell>
        </row>
        <row r="2074">
          <cell r="A2074" t="str">
            <v>M|024|044</v>
          </cell>
          <cell r="B2074" t="str">
            <v>M</v>
          </cell>
          <cell r="C2074">
            <v>24</v>
          </cell>
          <cell r="D2074">
            <v>44</v>
          </cell>
          <cell r="E2074">
            <v>990</v>
          </cell>
        </row>
        <row r="2075">
          <cell r="A2075" t="str">
            <v>M|024|045</v>
          </cell>
          <cell r="B2075" t="str">
            <v>M</v>
          </cell>
          <cell r="C2075">
            <v>24</v>
          </cell>
          <cell r="D2075">
            <v>45</v>
          </cell>
          <cell r="E2075">
            <v>993</v>
          </cell>
        </row>
        <row r="2076">
          <cell r="A2076" t="str">
            <v>M|024|046</v>
          </cell>
          <cell r="B2076" t="str">
            <v>M</v>
          </cell>
          <cell r="C2076">
            <v>24</v>
          </cell>
          <cell r="D2076">
            <v>46</v>
          </cell>
          <cell r="E2076">
            <v>996</v>
          </cell>
        </row>
        <row r="2077">
          <cell r="A2077" t="str">
            <v>M|024|047</v>
          </cell>
          <cell r="B2077" t="str">
            <v>M</v>
          </cell>
          <cell r="C2077">
            <v>24</v>
          </cell>
          <cell r="D2077">
            <v>47</v>
          </cell>
          <cell r="E2077">
            <v>999</v>
          </cell>
        </row>
        <row r="2078">
          <cell r="A2078" t="str">
            <v>M|024|048</v>
          </cell>
          <cell r="B2078" t="str">
            <v>M</v>
          </cell>
          <cell r="C2078">
            <v>24</v>
          </cell>
          <cell r="D2078">
            <v>48</v>
          </cell>
          <cell r="E2078">
            <v>1002</v>
          </cell>
        </row>
        <row r="2079">
          <cell r="A2079" t="str">
            <v>M|024|049</v>
          </cell>
          <cell r="B2079" t="str">
            <v>M</v>
          </cell>
          <cell r="C2079">
            <v>24</v>
          </cell>
          <cell r="D2079">
            <v>49</v>
          </cell>
          <cell r="E2079">
            <v>1005</v>
          </cell>
        </row>
        <row r="2080">
          <cell r="A2080" t="str">
            <v>M|024|050</v>
          </cell>
          <cell r="B2080" t="str">
            <v>M</v>
          </cell>
          <cell r="C2080">
            <v>24</v>
          </cell>
          <cell r="D2080">
            <v>50</v>
          </cell>
          <cell r="E2080">
            <v>1008</v>
          </cell>
        </row>
        <row r="2081">
          <cell r="A2081" t="str">
            <v>M|024|051</v>
          </cell>
          <cell r="B2081" t="str">
            <v>M</v>
          </cell>
          <cell r="C2081">
            <v>24</v>
          </cell>
          <cell r="D2081">
            <v>51</v>
          </cell>
          <cell r="E2081">
            <v>1011</v>
          </cell>
        </row>
        <row r="2082">
          <cell r="A2082" t="str">
            <v>M|024|052</v>
          </cell>
          <cell r="B2082" t="str">
            <v>M</v>
          </cell>
          <cell r="C2082">
            <v>24</v>
          </cell>
          <cell r="D2082">
            <v>52</v>
          </cell>
          <cell r="E2082">
            <v>1013</v>
          </cell>
        </row>
        <row r="2083">
          <cell r="A2083" t="str">
            <v>M|024|053</v>
          </cell>
          <cell r="B2083" t="str">
            <v>M</v>
          </cell>
          <cell r="C2083">
            <v>24</v>
          </cell>
          <cell r="D2083">
            <v>53</v>
          </cell>
          <cell r="E2083">
            <v>1016</v>
          </cell>
        </row>
        <row r="2084">
          <cell r="A2084" t="str">
            <v>M|024|054</v>
          </cell>
          <cell r="B2084" t="str">
            <v>M</v>
          </cell>
          <cell r="C2084">
            <v>24</v>
          </cell>
          <cell r="D2084">
            <v>54</v>
          </cell>
          <cell r="E2084">
            <v>1018</v>
          </cell>
        </row>
        <row r="2085">
          <cell r="A2085" t="str">
            <v>M|024|055</v>
          </cell>
          <cell r="B2085" t="str">
            <v>M</v>
          </cell>
          <cell r="C2085">
            <v>24</v>
          </cell>
          <cell r="D2085">
            <v>55</v>
          </cell>
          <cell r="E2085">
            <v>1020</v>
          </cell>
        </row>
        <row r="2086">
          <cell r="A2086" t="str">
            <v>M|024|056</v>
          </cell>
          <cell r="B2086" t="str">
            <v>M</v>
          </cell>
          <cell r="C2086">
            <v>24</v>
          </cell>
          <cell r="D2086">
            <v>56</v>
          </cell>
          <cell r="E2086">
            <v>1022</v>
          </cell>
        </row>
        <row r="2087">
          <cell r="A2087" t="str">
            <v>M|024|057</v>
          </cell>
          <cell r="B2087" t="str">
            <v>M</v>
          </cell>
          <cell r="C2087">
            <v>24</v>
          </cell>
          <cell r="D2087">
            <v>57</v>
          </cell>
          <cell r="E2087">
            <v>1024</v>
          </cell>
        </row>
        <row r="2088">
          <cell r="A2088" t="str">
            <v>M|024|058</v>
          </cell>
          <cell r="B2088" t="str">
            <v>M</v>
          </cell>
          <cell r="C2088">
            <v>24</v>
          </cell>
          <cell r="D2088">
            <v>58</v>
          </cell>
          <cell r="E2088">
            <v>1026</v>
          </cell>
        </row>
        <row r="2089">
          <cell r="A2089" t="str">
            <v>M|024|059</v>
          </cell>
          <cell r="B2089" t="str">
            <v>M</v>
          </cell>
          <cell r="C2089">
            <v>24</v>
          </cell>
          <cell r="D2089">
            <v>59</v>
          </cell>
          <cell r="E2089">
            <v>1028</v>
          </cell>
        </row>
        <row r="2090">
          <cell r="A2090" t="str">
            <v>M|024|060</v>
          </cell>
          <cell r="B2090" t="str">
            <v>M</v>
          </cell>
          <cell r="C2090">
            <v>24</v>
          </cell>
          <cell r="D2090">
            <v>60</v>
          </cell>
          <cell r="E2090">
            <v>1029</v>
          </cell>
        </row>
        <row r="2091">
          <cell r="A2091" t="str">
            <v>M|024|061</v>
          </cell>
          <cell r="B2091" t="str">
            <v>M</v>
          </cell>
          <cell r="C2091">
            <v>24</v>
          </cell>
          <cell r="D2091">
            <v>61</v>
          </cell>
          <cell r="E2091">
            <v>1031</v>
          </cell>
        </row>
        <row r="2092">
          <cell r="A2092" t="str">
            <v>M|024|062</v>
          </cell>
          <cell r="B2092" t="str">
            <v>M</v>
          </cell>
          <cell r="C2092">
            <v>24</v>
          </cell>
          <cell r="D2092">
            <v>62</v>
          </cell>
          <cell r="E2092">
            <v>1032</v>
          </cell>
        </row>
        <row r="2093">
          <cell r="A2093" t="str">
            <v>M|024|063</v>
          </cell>
          <cell r="B2093" t="str">
            <v>M</v>
          </cell>
          <cell r="C2093">
            <v>24</v>
          </cell>
          <cell r="D2093">
            <v>63</v>
          </cell>
          <cell r="E2093">
            <v>1033</v>
          </cell>
        </row>
        <row r="2094">
          <cell r="A2094" t="str">
            <v>M|024|064</v>
          </cell>
          <cell r="B2094" t="str">
            <v>M</v>
          </cell>
          <cell r="C2094">
            <v>24</v>
          </cell>
          <cell r="D2094">
            <v>64</v>
          </cell>
          <cell r="E2094">
            <v>1034</v>
          </cell>
        </row>
        <row r="2095">
          <cell r="A2095" t="str">
            <v>M|024|065</v>
          </cell>
          <cell r="B2095" t="str">
            <v>M</v>
          </cell>
          <cell r="C2095">
            <v>24</v>
          </cell>
          <cell r="D2095">
            <v>65</v>
          </cell>
          <cell r="E2095">
            <v>1034</v>
          </cell>
        </row>
        <row r="2096">
          <cell r="A2096" t="str">
            <v>M|024|066</v>
          </cell>
          <cell r="B2096" t="str">
            <v>M</v>
          </cell>
          <cell r="C2096">
            <v>24</v>
          </cell>
          <cell r="D2096">
            <v>66</v>
          </cell>
          <cell r="E2096">
            <v>1034</v>
          </cell>
        </row>
        <row r="2097">
          <cell r="A2097" t="str">
            <v>M|024|067</v>
          </cell>
          <cell r="B2097" t="str">
            <v>M</v>
          </cell>
          <cell r="C2097">
            <v>24</v>
          </cell>
          <cell r="D2097">
            <v>67</v>
          </cell>
          <cell r="E2097">
            <v>1032</v>
          </cell>
        </row>
        <row r="2098">
          <cell r="A2098" t="str">
            <v>M|024|068</v>
          </cell>
          <cell r="B2098" t="str">
            <v>M</v>
          </cell>
          <cell r="C2098">
            <v>24</v>
          </cell>
          <cell r="D2098">
            <v>68</v>
          </cell>
          <cell r="E2098">
            <v>1029</v>
          </cell>
        </row>
        <row r="2099">
          <cell r="A2099" t="str">
            <v>M|024|069</v>
          </cell>
          <cell r="B2099" t="str">
            <v>M</v>
          </cell>
          <cell r="C2099">
            <v>24</v>
          </cell>
          <cell r="D2099">
            <v>69</v>
          </cell>
          <cell r="E2099">
            <v>1024</v>
          </cell>
        </row>
        <row r="2100">
          <cell r="A2100" t="str">
            <v>M|024|070</v>
          </cell>
          <cell r="B2100" t="str">
            <v>M</v>
          </cell>
          <cell r="C2100">
            <v>24</v>
          </cell>
          <cell r="D2100">
            <v>70</v>
          </cell>
          <cell r="E2100">
            <v>1015</v>
          </cell>
        </row>
        <row r="2101">
          <cell r="A2101" t="str">
            <v>M|024|071</v>
          </cell>
          <cell r="B2101" t="str">
            <v>M</v>
          </cell>
          <cell r="C2101">
            <v>24</v>
          </cell>
          <cell r="D2101">
            <v>71</v>
          </cell>
          <cell r="E2101">
            <v>1030</v>
          </cell>
        </row>
        <row r="2102">
          <cell r="A2102" t="str">
            <v>M|025|000</v>
          </cell>
          <cell r="B2102" t="str">
            <v>M</v>
          </cell>
          <cell r="C2102">
            <v>25</v>
          </cell>
          <cell r="D2102">
            <v>0</v>
          </cell>
          <cell r="E2102">
            <v>890</v>
          </cell>
        </row>
        <row r="2103">
          <cell r="A2103" t="str">
            <v>M|025|001</v>
          </cell>
          <cell r="B2103" t="str">
            <v>M</v>
          </cell>
          <cell r="C2103">
            <v>25</v>
          </cell>
          <cell r="D2103">
            <v>1</v>
          </cell>
          <cell r="E2103">
            <v>891</v>
          </cell>
        </row>
        <row r="2104">
          <cell r="A2104" t="str">
            <v>M|025|002</v>
          </cell>
          <cell r="B2104" t="str">
            <v>M</v>
          </cell>
          <cell r="C2104">
            <v>25</v>
          </cell>
          <cell r="D2104">
            <v>2</v>
          </cell>
          <cell r="E2104">
            <v>892</v>
          </cell>
        </row>
        <row r="2105">
          <cell r="A2105" t="str">
            <v>M|025|003</v>
          </cell>
          <cell r="B2105" t="str">
            <v>M</v>
          </cell>
          <cell r="C2105">
            <v>25</v>
          </cell>
          <cell r="D2105">
            <v>3</v>
          </cell>
          <cell r="E2105">
            <v>894</v>
          </cell>
        </row>
        <row r="2106">
          <cell r="A2106" t="str">
            <v>M|025|004</v>
          </cell>
          <cell r="B2106" t="str">
            <v>M</v>
          </cell>
          <cell r="C2106">
            <v>25</v>
          </cell>
          <cell r="D2106">
            <v>4</v>
          </cell>
          <cell r="E2106">
            <v>895</v>
          </cell>
        </row>
        <row r="2107">
          <cell r="A2107" t="str">
            <v>M|025|005</v>
          </cell>
          <cell r="B2107" t="str">
            <v>M</v>
          </cell>
          <cell r="C2107">
            <v>25</v>
          </cell>
          <cell r="D2107">
            <v>5</v>
          </cell>
          <cell r="E2107">
            <v>897</v>
          </cell>
        </row>
        <row r="2108">
          <cell r="A2108" t="str">
            <v>M|025|006</v>
          </cell>
          <cell r="B2108" t="str">
            <v>M</v>
          </cell>
          <cell r="C2108">
            <v>25</v>
          </cell>
          <cell r="D2108">
            <v>6</v>
          </cell>
          <cell r="E2108">
            <v>898</v>
          </cell>
        </row>
        <row r="2109">
          <cell r="A2109" t="str">
            <v>M|025|007</v>
          </cell>
          <cell r="B2109" t="str">
            <v>M</v>
          </cell>
          <cell r="C2109">
            <v>25</v>
          </cell>
          <cell r="D2109">
            <v>7</v>
          </cell>
          <cell r="E2109">
            <v>900</v>
          </cell>
        </row>
        <row r="2110">
          <cell r="A2110" t="str">
            <v>M|025|008</v>
          </cell>
          <cell r="B2110" t="str">
            <v>M</v>
          </cell>
          <cell r="C2110">
            <v>25</v>
          </cell>
          <cell r="D2110">
            <v>8</v>
          </cell>
          <cell r="E2110">
            <v>901</v>
          </cell>
        </row>
        <row r="2111">
          <cell r="A2111" t="str">
            <v>M|025|009</v>
          </cell>
          <cell r="B2111" t="str">
            <v>M</v>
          </cell>
          <cell r="C2111">
            <v>25</v>
          </cell>
          <cell r="D2111">
            <v>9</v>
          </cell>
          <cell r="E2111">
            <v>903</v>
          </cell>
        </row>
        <row r="2112">
          <cell r="A2112" t="str">
            <v>M|025|010</v>
          </cell>
          <cell r="B2112" t="str">
            <v>M</v>
          </cell>
          <cell r="C2112">
            <v>25</v>
          </cell>
          <cell r="D2112">
            <v>10</v>
          </cell>
          <cell r="E2112">
            <v>905</v>
          </cell>
        </row>
        <row r="2113">
          <cell r="A2113" t="str">
            <v>M|025|011</v>
          </cell>
          <cell r="B2113" t="str">
            <v>M</v>
          </cell>
          <cell r="C2113">
            <v>25</v>
          </cell>
          <cell r="D2113">
            <v>11</v>
          </cell>
          <cell r="E2113">
            <v>907</v>
          </cell>
        </row>
        <row r="2114">
          <cell r="A2114" t="str">
            <v>M|025|012</v>
          </cell>
          <cell r="B2114" t="str">
            <v>M</v>
          </cell>
          <cell r="C2114">
            <v>25</v>
          </cell>
          <cell r="D2114">
            <v>12</v>
          </cell>
          <cell r="E2114">
            <v>908</v>
          </cell>
        </row>
        <row r="2115">
          <cell r="A2115" t="str">
            <v>M|025|013</v>
          </cell>
          <cell r="B2115" t="str">
            <v>M</v>
          </cell>
          <cell r="C2115">
            <v>25</v>
          </cell>
          <cell r="D2115">
            <v>13</v>
          </cell>
          <cell r="E2115">
            <v>910</v>
          </cell>
        </row>
        <row r="2116">
          <cell r="A2116" t="str">
            <v>M|025|014</v>
          </cell>
          <cell r="B2116" t="str">
            <v>M</v>
          </cell>
          <cell r="C2116">
            <v>25</v>
          </cell>
          <cell r="D2116">
            <v>14</v>
          </cell>
          <cell r="E2116">
            <v>912</v>
          </cell>
        </row>
        <row r="2117">
          <cell r="A2117" t="str">
            <v>M|025|015</v>
          </cell>
          <cell r="B2117" t="str">
            <v>M</v>
          </cell>
          <cell r="C2117">
            <v>25</v>
          </cell>
          <cell r="D2117">
            <v>15</v>
          </cell>
          <cell r="E2117">
            <v>914</v>
          </cell>
        </row>
        <row r="2118">
          <cell r="A2118" t="str">
            <v>M|025|016</v>
          </cell>
          <cell r="B2118" t="str">
            <v>M</v>
          </cell>
          <cell r="C2118">
            <v>25</v>
          </cell>
          <cell r="D2118">
            <v>16</v>
          </cell>
          <cell r="E2118">
            <v>916</v>
          </cell>
        </row>
        <row r="2119">
          <cell r="A2119" t="str">
            <v>M|025|017</v>
          </cell>
          <cell r="B2119" t="str">
            <v>M</v>
          </cell>
          <cell r="C2119">
            <v>25</v>
          </cell>
          <cell r="D2119">
            <v>17</v>
          </cell>
          <cell r="E2119">
            <v>918</v>
          </cell>
        </row>
        <row r="2120">
          <cell r="A2120" t="str">
            <v>M|025|018</v>
          </cell>
          <cell r="B2120" t="str">
            <v>M</v>
          </cell>
          <cell r="C2120">
            <v>25</v>
          </cell>
          <cell r="D2120">
            <v>18</v>
          </cell>
          <cell r="E2120">
            <v>920</v>
          </cell>
        </row>
        <row r="2121">
          <cell r="A2121" t="str">
            <v>M|025|019</v>
          </cell>
          <cell r="B2121" t="str">
            <v>M</v>
          </cell>
          <cell r="C2121">
            <v>25</v>
          </cell>
          <cell r="D2121">
            <v>19</v>
          </cell>
          <cell r="E2121">
            <v>923</v>
          </cell>
        </row>
        <row r="2122">
          <cell r="A2122" t="str">
            <v>M|025|020</v>
          </cell>
          <cell r="B2122" t="str">
            <v>M</v>
          </cell>
          <cell r="C2122">
            <v>25</v>
          </cell>
          <cell r="D2122">
            <v>20</v>
          </cell>
          <cell r="E2122">
            <v>925</v>
          </cell>
        </row>
        <row r="2123">
          <cell r="A2123" t="str">
            <v>M|025|021</v>
          </cell>
          <cell r="B2123" t="str">
            <v>M</v>
          </cell>
          <cell r="C2123">
            <v>25</v>
          </cell>
          <cell r="D2123">
            <v>21</v>
          </cell>
          <cell r="E2123">
            <v>927</v>
          </cell>
        </row>
        <row r="2124">
          <cell r="A2124" t="str">
            <v>M|025|022</v>
          </cell>
          <cell r="B2124" t="str">
            <v>M</v>
          </cell>
          <cell r="C2124">
            <v>25</v>
          </cell>
          <cell r="D2124">
            <v>22</v>
          </cell>
          <cell r="E2124">
            <v>930</v>
          </cell>
        </row>
        <row r="2125">
          <cell r="A2125" t="str">
            <v>M|025|023</v>
          </cell>
          <cell r="B2125" t="str">
            <v>M</v>
          </cell>
          <cell r="C2125">
            <v>25</v>
          </cell>
          <cell r="D2125">
            <v>23</v>
          </cell>
          <cell r="E2125">
            <v>932</v>
          </cell>
        </row>
        <row r="2126">
          <cell r="A2126" t="str">
            <v>M|025|024</v>
          </cell>
          <cell r="B2126" t="str">
            <v>M</v>
          </cell>
          <cell r="C2126">
            <v>25</v>
          </cell>
          <cell r="D2126">
            <v>24</v>
          </cell>
          <cell r="E2126">
            <v>934</v>
          </cell>
        </row>
        <row r="2127">
          <cell r="A2127" t="str">
            <v>M|025|025</v>
          </cell>
          <cell r="B2127" t="str">
            <v>M</v>
          </cell>
          <cell r="C2127">
            <v>25</v>
          </cell>
          <cell r="D2127">
            <v>25</v>
          </cell>
          <cell r="E2127">
            <v>937</v>
          </cell>
        </row>
        <row r="2128">
          <cell r="A2128" t="str">
            <v>M|025|026</v>
          </cell>
          <cell r="B2128" t="str">
            <v>M</v>
          </cell>
          <cell r="C2128">
            <v>25</v>
          </cell>
          <cell r="D2128">
            <v>26</v>
          </cell>
          <cell r="E2128">
            <v>940</v>
          </cell>
        </row>
        <row r="2129">
          <cell r="A2129" t="str">
            <v>M|025|027</v>
          </cell>
          <cell r="B2129" t="str">
            <v>M</v>
          </cell>
          <cell r="C2129">
            <v>25</v>
          </cell>
          <cell r="D2129">
            <v>27</v>
          </cell>
          <cell r="E2129">
            <v>942</v>
          </cell>
        </row>
        <row r="2130">
          <cell r="A2130" t="str">
            <v>M|025|028</v>
          </cell>
          <cell r="B2130" t="str">
            <v>M</v>
          </cell>
          <cell r="C2130">
            <v>25</v>
          </cell>
          <cell r="D2130">
            <v>28</v>
          </cell>
          <cell r="E2130">
            <v>945</v>
          </cell>
        </row>
        <row r="2131">
          <cell r="A2131" t="str">
            <v>M|025|029</v>
          </cell>
          <cell r="B2131" t="str">
            <v>M</v>
          </cell>
          <cell r="C2131">
            <v>25</v>
          </cell>
          <cell r="D2131">
            <v>29</v>
          </cell>
          <cell r="E2131">
            <v>948</v>
          </cell>
        </row>
        <row r="2132">
          <cell r="A2132" t="str">
            <v>M|025|030</v>
          </cell>
          <cell r="B2132" t="str">
            <v>M</v>
          </cell>
          <cell r="C2132">
            <v>25</v>
          </cell>
          <cell r="D2132">
            <v>30</v>
          </cell>
          <cell r="E2132">
            <v>950</v>
          </cell>
        </row>
        <row r="2133">
          <cell r="A2133" t="str">
            <v>M|025|031</v>
          </cell>
          <cell r="B2133" t="str">
            <v>M</v>
          </cell>
          <cell r="C2133">
            <v>25</v>
          </cell>
          <cell r="D2133">
            <v>31</v>
          </cell>
          <cell r="E2133">
            <v>953</v>
          </cell>
        </row>
        <row r="2134">
          <cell r="A2134" t="str">
            <v>M|025|032</v>
          </cell>
          <cell r="B2134" t="str">
            <v>M</v>
          </cell>
          <cell r="C2134">
            <v>25</v>
          </cell>
          <cell r="D2134">
            <v>32</v>
          </cell>
          <cell r="E2134">
            <v>956</v>
          </cell>
        </row>
        <row r="2135">
          <cell r="A2135" t="str">
            <v>M|025|033</v>
          </cell>
          <cell r="B2135" t="str">
            <v>M</v>
          </cell>
          <cell r="C2135">
            <v>25</v>
          </cell>
          <cell r="D2135">
            <v>33</v>
          </cell>
          <cell r="E2135">
            <v>959</v>
          </cell>
        </row>
        <row r="2136">
          <cell r="A2136" t="str">
            <v>M|025|034</v>
          </cell>
          <cell r="B2136" t="str">
            <v>M</v>
          </cell>
          <cell r="C2136">
            <v>25</v>
          </cell>
          <cell r="D2136">
            <v>34</v>
          </cell>
          <cell r="E2136">
            <v>962</v>
          </cell>
        </row>
        <row r="2137">
          <cell r="A2137" t="str">
            <v>M|025|035</v>
          </cell>
          <cell r="B2137" t="str">
            <v>M</v>
          </cell>
          <cell r="C2137">
            <v>25</v>
          </cell>
          <cell r="D2137">
            <v>35</v>
          </cell>
          <cell r="E2137">
            <v>965</v>
          </cell>
        </row>
        <row r="2138">
          <cell r="A2138" t="str">
            <v>M|025|036</v>
          </cell>
          <cell r="B2138" t="str">
            <v>M</v>
          </cell>
          <cell r="C2138">
            <v>25</v>
          </cell>
          <cell r="D2138">
            <v>36</v>
          </cell>
          <cell r="E2138">
            <v>968</v>
          </cell>
        </row>
        <row r="2139">
          <cell r="A2139" t="str">
            <v>M|025|037</v>
          </cell>
          <cell r="B2139" t="str">
            <v>M</v>
          </cell>
          <cell r="C2139">
            <v>25</v>
          </cell>
          <cell r="D2139">
            <v>37</v>
          </cell>
          <cell r="E2139">
            <v>971</v>
          </cell>
        </row>
        <row r="2140">
          <cell r="A2140" t="str">
            <v>M|025|038</v>
          </cell>
          <cell r="B2140" t="str">
            <v>M</v>
          </cell>
          <cell r="C2140">
            <v>25</v>
          </cell>
          <cell r="D2140">
            <v>38</v>
          </cell>
          <cell r="E2140">
            <v>974</v>
          </cell>
        </row>
        <row r="2141">
          <cell r="A2141" t="str">
            <v>M|025|039</v>
          </cell>
          <cell r="B2141" t="str">
            <v>M</v>
          </cell>
          <cell r="C2141">
            <v>25</v>
          </cell>
          <cell r="D2141">
            <v>39</v>
          </cell>
          <cell r="E2141">
            <v>977</v>
          </cell>
        </row>
        <row r="2142">
          <cell r="A2142" t="str">
            <v>M|025|040</v>
          </cell>
          <cell r="B2142" t="str">
            <v>M</v>
          </cell>
          <cell r="C2142">
            <v>25</v>
          </cell>
          <cell r="D2142">
            <v>40</v>
          </cell>
          <cell r="E2142">
            <v>981</v>
          </cell>
        </row>
        <row r="2143">
          <cell r="A2143" t="str">
            <v>M|025|041</v>
          </cell>
          <cell r="B2143" t="str">
            <v>M</v>
          </cell>
          <cell r="C2143">
            <v>25</v>
          </cell>
          <cell r="D2143">
            <v>41</v>
          </cell>
          <cell r="E2143">
            <v>984</v>
          </cell>
        </row>
        <row r="2144">
          <cell r="A2144" t="str">
            <v>M|025|042</v>
          </cell>
          <cell r="B2144" t="str">
            <v>M</v>
          </cell>
          <cell r="C2144">
            <v>25</v>
          </cell>
          <cell r="D2144">
            <v>42</v>
          </cell>
          <cell r="E2144">
            <v>987</v>
          </cell>
        </row>
        <row r="2145">
          <cell r="A2145" t="str">
            <v>M|025|043</v>
          </cell>
          <cell r="B2145" t="str">
            <v>M</v>
          </cell>
          <cell r="C2145">
            <v>25</v>
          </cell>
          <cell r="D2145">
            <v>43</v>
          </cell>
          <cell r="E2145">
            <v>990</v>
          </cell>
        </row>
        <row r="2146">
          <cell r="A2146" t="str">
            <v>M|025|044</v>
          </cell>
          <cell r="B2146" t="str">
            <v>M</v>
          </cell>
          <cell r="C2146">
            <v>25</v>
          </cell>
          <cell r="D2146">
            <v>44</v>
          </cell>
          <cell r="E2146">
            <v>993</v>
          </cell>
        </row>
        <row r="2147">
          <cell r="A2147" t="str">
            <v>M|025|045</v>
          </cell>
          <cell r="B2147" t="str">
            <v>M</v>
          </cell>
          <cell r="C2147">
            <v>25</v>
          </cell>
          <cell r="D2147">
            <v>45</v>
          </cell>
          <cell r="E2147">
            <v>996</v>
          </cell>
        </row>
        <row r="2148">
          <cell r="A2148" t="str">
            <v>M|025|046</v>
          </cell>
          <cell r="B2148" t="str">
            <v>M</v>
          </cell>
          <cell r="C2148">
            <v>25</v>
          </cell>
          <cell r="D2148">
            <v>46</v>
          </cell>
          <cell r="E2148">
            <v>999</v>
          </cell>
        </row>
        <row r="2149">
          <cell r="A2149" t="str">
            <v>M|025|047</v>
          </cell>
          <cell r="B2149" t="str">
            <v>M</v>
          </cell>
          <cell r="C2149">
            <v>25</v>
          </cell>
          <cell r="D2149">
            <v>47</v>
          </cell>
          <cell r="E2149">
            <v>1002</v>
          </cell>
        </row>
        <row r="2150">
          <cell r="A2150" t="str">
            <v>M|025|048</v>
          </cell>
          <cell r="B2150" t="str">
            <v>M</v>
          </cell>
          <cell r="C2150">
            <v>25</v>
          </cell>
          <cell r="D2150">
            <v>48</v>
          </cell>
          <cell r="E2150">
            <v>1005</v>
          </cell>
        </row>
        <row r="2151">
          <cell r="A2151" t="str">
            <v>M|025|049</v>
          </cell>
          <cell r="B2151" t="str">
            <v>M</v>
          </cell>
          <cell r="C2151">
            <v>25</v>
          </cell>
          <cell r="D2151">
            <v>49</v>
          </cell>
          <cell r="E2151">
            <v>1008</v>
          </cell>
        </row>
        <row r="2152">
          <cell r="A2152" t="str">
            <v>M|025|050</v>
          </cell>
          <cell r="B2152" t="str">
            <v>M</v>
          </cell>
          <cell r="C2152">
            <v>25</v>
          </cell>
          <cell r="D2152">
            <v>50</v>
          </cell>
          <cell r="E2152">
            <v>1011</v>
          </cell>
        </row>
        <row r="2153">
          <cell r="A2153" t="str">
            <v>M|025|051</v>
          </cell>
          <cell r="B2153" t="str">
            <v>M</v>
          </cell>
          <cell r="C2153">
            <v>25</v>
          </cell>
          <cell r="D2153">
            <v>51</v>
          </cell>
          <cell r="E2153">
            <v>1013</v>
          </cell>
        </row>
        <row r="2154">
          <cell r="A2154" t="str">
            <v>M|025|052</v>
          </cell>
          <cell r="B2154" t="str">
            <v>M</v>
          </cell>
          <cell r="C2154">
            <v>25</v>
          </cell>
          <cell r="D2154">
            <v>52</v>
          </cell>
          <cell r="E2154">
            <v>1016</v>
          </cell>
        </row>
        <row r="2155">
          <cell r="A2155" t="str">
            <v>M|025|053</v>
          </cell>
          <cell r="B2155" t="str">
            <v>M</v>
          </cell>
          <cell r="C2155">
            <v>25</v>
          </cell>
          <cell r="D2155">
            <v>53</v>
          </cell>
          <cell r="E2155">
            <v>1018</v>
          </cell>
        </row>
        <row r="2156">
          <cell r="A2156" t="str">
            <v>M|025|054</v>
          </cell>
          <cell r="B2156" t="str">
            <v>M</v>
          </cell>
          <cell r="C2156">
            <v>25</v>
          </cell>
          <cell r="D2156">
            <v>54</v>
          </cell>
          <cell r="E2156">
            <v>1020</v>
          </cell>
        </row>
        <row r="2157">
          <cell r="A2157" t="str">
            <v>M|025|055</v>
          </cell>
          <cell r="B2157" t="str">
            <v>M</v>
          </cell>
          <cell r="C2157">
            <v>25</v>
          </cell>
          <cell r="D2157">
            <v>55</v>
          </cell>
          <cell r="E2157">
            <v>1022</v>
          </cell>
        </row>
        <row r="2158">
          <cell r="A2158" t="str">
            <v>M|025|056</v>
          </cell>
          <cell r="B2158" t="str">
            <v>M</v>
          </cell>
          <cell r="C2158">
            <v>25</v>
          </cell>
          <cell r="D2158">
            <v>56</v>
          </cell>
          <cell r="E2158">
            <v>1024</v>
          </cell>
        </row>
        <row r="2159">
          <cell r="A2159" t="str">
            <v>M|025|057</v>
          </cell>
          <cell r="B2159" t="str">
            <v>M</v>
          </cell>
          <cell r="C2159">
            <v>25</v>
          </cell>
          <cell r="D2159">
            <v>57</v>
          </cell>
          <cell r="E2159">
            <v>1026</v>
          </cell>
        </row>
        <row r="2160">
          <cell r="A2160" t="str">
            <v>M|025|058</v>
          </cell>
          <cell r="B2160" t="str">
            <v>M</v>
          </cell>
          <cell r="C2160">
            <v>25</v>
          </cell>
          <cell r="D2160">
            <v>58</v>
          </cell>
          <cell r="E2160">
            <v>1028</v>
          </cell>
        </row>
        <row r="2161">
          <cell r="A2161" t="str">
            <v>M|025|059</v>
          </cell>
          <cell r="B2161" t="str">
            <v>M</v>
          </cell>
          <cell r="C2161">
            <v>25</v>
          </cell>
          <cell r="D2161">
            <v>59</v>
          </cell>
          <cell r="E2161">
            <v>1029</v>
          </cell>
        </row>
        <row r="2162">
          <cell r="A2162" t="str">
            <v>M|025|060</v>
          </cell>
          <cell r="B2162" t="str">
            <v>M</v>
          </cell>
          <cell r="C2162">
            <v>25</v>
          </cell>
          <cell r="D2162">
            <v>60</v>
          </cell>
          <cell r="E2162">
            <v>1031</v>
          </cell>
        </row>
        <row r="2163">
          <cell r="A2163" t="str">
            <v>M|025|061</v>
          </cell>
          <cell r="B2163" t="str">
            <v>M</v>
          </cell>
          <cell r="C2163">
            <v>25</v>
          </cell>
          <cell r="D2163">
            <v>61</v>
          </cell>
          <cell r="E2163">
            <v>1032</v>
          </cell>
        </row>
        <row r="2164">
          <cell r="A2164" t="str">
            <v>M|025|062</v>
          </cell>
          <cell r="B2164" t="str">
            <v>M</v>
          </cell>
          <cell r="C2164">
            <v>25</v>
          </cell>
          <cell r="D2164">
            <v>62</v>
          </cell>
          <cell r="E2164">
            <v>1033</v>
          </cell>
        </row>
        <row r="2165">
          <cell r="A2165" t="str">
            <v>M|025|063</v>
          </cell>
          <cell r="B2165" t="str">
            <v>M</v>
          </cell>
          <cell r="C2165">
            <v>25</v>
          </cell>
          <cell r="D2165">
            <v>63</v>
          </cell>
          <cell r="E2165">
            <v>1034</v>
          </cell>
        </row>
        <row r="2166">
          <cell r="A2166" t="str">
            <v>M|025|064</v>
          </cell>
          <cell r="B2166" t="str">
            <v>M</v>
          </cell>
          <cell r="C2166">
            <v>25</v>
          </cell>
          <cell r="D2166">
            <v>64</v>
          </cell>
          <cell r="E2166">
            <v>1034</v>
          </cell>
        </row>
        <row r="2167">
          <cell r="A2167" t="str">
            <v>M|025|065</v>
          </cell>
          <cell r="B2167" t="str">
            <v>M</v>
          </cell>
          <cell r="C2167">
            <v>25</v>
          </cell>
          <cell r="D2167">
            <v>65</v>
          </cell>
          <cell r="E2167">
            <v>1034</v>
          </cell>
        </row>
        <row r="2168">
          <cell r="A2168" t="str">
            <v>M|025|066</v>
          </cell>
          <cell r="B2168" t="str">
            <v>M</v>
          </cell>
          <cell r="C2168">
            <v>25</v>
          </cell>
          <cell r="D2168">
            <v>66</v>
          </cell>
          <cell r="E2168">
            <v>1032</v>
          </cell>
        </row>
        <row r="2169">
          <cell r="A2169" t="str">
            <v>M|025|067</v>
          </cell>
          <cell r="B2169" t="str">
            <v>M</v>
          </cell>
          <cell r="C2169">
            <v>25</v>
          </cell>
          <cell r="D2169">
            <v>67</v>
          </cell>
          <cell r="E2169">
            <v>1029</v>
          </cell>
        </row>
        <row r="2170">
          <cell r="A2170" t="str">
            <v>M|025|068</v>
          </cell>
          <cell r="B2170" t="str">
            <v>M</v>
          </cell>
          <cell r="C2170">
            <v>25</v>
          </cell>
          <cell r="D2170">
            <v>68</v>
          </cell>
          <cell r="E2170">
            <v>1024</v>
          </cell>
        </row>
        <row r="2171">
          <cell r="A2171" t="str">
            <v>M|025|069</v>
          </cell>
          <cell r="B2171" t="str">
            <v>M</v>
          </cell>
          <cell r="C2171">
            <v>25</v>
          </cell>
          <cell r="D2171">
            <v>69</v>
          </cell>
          <cell r="E2171">
            <v>1015</v>
          </cell>
        </row>
        <row r="2172">
          <cell r="A2172" t="str">
            <v>M|025|070</v>
          </cell>
          <cell r="B2172" t="str">
            <v>M</v>
          </cell>
          <cell r="C2172">
            <v>25</v>
          </cell>
          <cell r="D2172">
            <v>70</v>
          </cell>
          <cell r="E2172">
            <v>1030</v>
          </cell>
        </row>
        <row r="2173">
          <cell r="A2173" t="str">
            <v>M|026|000</v>
          </cell>
          <cell r="B2173" t="str">
            <v>M</v>
          </cell>
          <cell r="C2173">
            <v>26</v>
          </cell>
          <cell r="D2173">
            <v>0</v>
          </cell>
          <cell r="E2173">
            <v>891</v>
          </cell>
        </row>
        <row r="2174">
          <cell r="A2174" t="str">
            <v>M|026|001</v>
          </cell>
          <cell r="B2174" t="str">
            <v>M</v>
          </cell>
          <cell r="C2174">
            <v>26</v>
          </cell>
          <cell r="D2174">
            <v>1</v>
          </cell>
          <cell r="E2174">
            <v>892</v>
          </cell>
        </row>
        <row r="2175">
          <cell r="A2175" t="str">
            <v>M|026|002</v>
          </cell>
          <cell r="B2175" t="str">
            <v>M</v>
          </cell>
          <cell r="C2175">
            <v>26</v>
          </cell>
          <cell r="D2175">
            <v>2</v>
          </cell>
          <cell r="E2175">
            <v>894</v>
          </cell>
        </row>
        <row r="2176">
          <cell r="A2176" t="str">
            <v>M|026|003</v>
          </cell>
          <cell r="B2176" t="str">
            <v>M</v>
          </cell>
          <cell r="C2176">
            <v>26</v>
          </cell>
          <cell r="D2176">
            <v>3</v>
          </cell>
          <cell r="E2176">
            <v>895</v>
          </cell>
        </row>
        <row r="2177">
          <cell r="A2177" t="str">
            <v>M|026|004</v>
          </cell>
          <cell r="B2177" t="str">
            <v>M</v>
          </cell>
          <cell r="C2177">
            <v>26</v>
          </cell>
          <cell r="D2177">
            <v>4</v>
          </cell>
          <cell r="E2177">
            <v>897</v>
          </cell>
        </row>
        <row r="2178">
          <cell r="A2178" t="str">
            <v>M|026|005</v>
          </cell>
          <cell r="B2178" t="str">
            <v>M</v>
          </cell>
          <cell r="C2178">
            <v>26</v>
          </cell>
          <cell r="D2178">
            <v>5</v>
          </cell>
          <cell r="E2178">
            <v>898</v>
          </cell>
        </row>
        <row r="2179">
          <cell r="A2179" t="str">
            <v>M|026|006</v>
          </cell>
          <cell r="B2179" t="str">
            <v>M</v>
          </cell>
          <cell r="C2179">
            <v>26</v>
          </cell>
          <cell r="D2179">
            <v>6</v>
          </cell>
          <cell r="E2179">
            <v>900</v>
          </cell>
        </row>
        <row r="2180">
          <cell r="A2180" t="str">
            <v>M|026|007</v>
          </cell>
          <cell r="B2180" t="str">
            <v>M</v>
          </cell>
          <cell r="C2180">
            <v>26</v>
          </cell>
          <cell r="D2180">
            <v>7</v>
          </cell>
          <cell r="E2180">
            <v>901</v>
          </cell>
        </row>
        <row r="2181">
          <cell r="A2181" t="str">
            <v>M|026|008</v>
          </cell>
          <cell r="B2181" t="str">
            <v>M</v>
          </cell>
          <cell r="C2181">
            <v>26</v>
          </cell>
          <cell r="D2181">
            <v>8</v>
          </cell>
          <cell r="E2181">
            <v>903</v>
          </cell>
        </row>
        <row r="2182">
          <cell r="A2182" t="str">
            <v>M|026|009</v>
          </cell>
          <cell r="B2182" t="str">
            <v>M</v>
          </cell>
          <cell r="C2182">
            <v>26</v>
          </cell>
          <cell r="D2182">
            <v>9</v>
          </cell>
          <cell r="E2182">
            <v>905</v>
          </cell>
        </row>
        <row r="2183">
          <cell r="A2183" t="str">
            <v>M|026|010</v>
          </cell>
          <cell r="B2183" t="str">
            <v>M</v>
          </cell>
          <cell r="C2183">
            <v>26</v>
          </cell>
          <cell r="D2183">
            <v>10</v>
          </cell>
          <cell r="E2183">
            <v>907</v>
          </cell>
        </row>
        <row r="2184">
          <cell r="A2184" t="str">
            <v>M|026|011</v>
          </cell>
          <cell r="B2184" t="str">
            <v>M</v>
          </cell>
          <cell r="C2184">
            <v>26</v>
          </cell>
          <cell r="D2184">
            <v>11</v>
          </cell>
          <cell r="E2184">
            <v>908</v>
          </cell>
        </row>
        <row r="2185">
          <cell r="A2185" t="str">
            <v>M|026|012</v>
          </cell>
          <cell r="B2185" t="str">
            <v>M</v>
          </cell>
          <cell r="C2185">
            <v>26</v>
          </cell>
          <cell r="D2185">
            <v>12</v>
          </cell>
          <cell r="E2185">
            <v>910</v>
          </cell>
        </row>
        <row r="2186">
          <cell r="A2186" t="str">
            <v>M|026|013</v>
          </cell>
          <cell r="B2186" t="str">
            <v>M</v>
          </cell>
          <cell r="C2186">
            <v>26</v>
          </cell>
          <cell r="D2186">
            <v>13</v>
          </cell>
          <cell r="E2186">
            <v>912</v>
          </cell>
        </row>
        <row r="2187">
          <cell r="A2187" t="str">
            <v>M|026|014</v>
          </cell>
          <cell r="B2187" t="str">
            <v>M</v>
          </cell>
          <cell r="C2187">
            <v>26</v>
          </cell>
          <cell r="D2187">
            <v>14</v>
          </cell>
          <cell r="E2187">
            <v>914</v>
          </cell>
        </row>
        <row r="2188">
          <cell r="A2188" t="str">
            <v>M|026|015</v>
          </cell>
          <cell r="B2188" t="str">
            <v>M</v>
          </cell>
          <cell r="C2188">
            <v>26</v>
          </cell>
          <cell r="D2188">
            <v>15</v>
          </cell>
          <cell r="E2188">
            <v>916</v>
          </cell>
        </row>
        <row r="2189">
          <cell r="A2189" t="str">
            <v>M|026|016</v>
          </cell>
          <cell r="B2189" t="str">
            <v>M</v>
          </cell>
          <cell r="C2189">
            <v>26</v>
          </cell>
          <cell r="D2189">
            <v>16</v>
          </cell>
          <cell r="E2189">
            <v>918</v>
          </cell>
        </row>
        <row r="2190">
          <cell r="A2190" t="str">
            <v>M|026|017</v>
          </cell>
          <cell r="B2190" t="str">
            <v>M</v>
          </cell>
          <cell r="C2190">
            <v>26</v>
          </cell>
          <cell r="D2190">
            <v>17</v>
          </cell>
          <cell r="E2190">
            <v>920</v>
          </cell>
        </row>
        <row r="2191">
          <cell r="A2191" t="str">
            <v>M|026|018</v>
          </cell>
          <cell r="B2191" t="str">
            <v>M</v>
          </cell>
          <cell r="C2191">
            <v>26</v>
          </cell>
          <cell r="D2191">
            <v>18</v>
          </cell>
          <cell r="E2191">
            <v>923</v>
          </cell>
        </row>
        <row r="2192">
          <cell r="A2192" t="str">
            <v>M|026|019</v>
          </cell>
          <cell r="B2192" t="str">
            <v>M</v>
          </cell>
          <cell r="C2192">
            <v>26</v>
          </cell>
          <cell r="D2192">
            <v>19</v>
          </cell>
          <cell r="E2192">
            <v>925</v>
          </cell>
        </row>
        <row r="2193">
          <cell r="A2193" t="str">
            <v>M|026|020</v>
          </cell>
          <cell r="B2193" t="str">
            <v>M</v>
          </cell>
          <cell r="C2193">
            <v>26</v>
          </cell>
          <cell r="D2193">
            <v>20</v>
          </cell>
          <cell r="E2193">
            <v>927</v>
          </cell>
        </row>
        <row r="2194">
          <cell r="A2194" t="str">
            <v>M|026|021</v>
          </cell>
          <cell r="B2194" t="str">
            <v>M</v>
          </cell>
          <cell r="C2194">
            <v>26</v>
          </cell>
          <cell r="D2194">
            <v>21</v>
          </cell>
          <cell r="E2194">
            <v>930</v>
          </cell>
        </row>
        <row r="2195">
          <cell r="A2195" t="str">
            <v>M|026|022</v>
          </cell>
          <cell r="B2195" t="str">
            <v>M</v>
          </cell>
          <cell r="C2195">
            <v>26</v>
          </cell>
          <cell r="D2195">
            <v>22</v>
          </cell>
          <cell r="E2195">
            <v>932</v>
          </cell>
        </row>
        <row r="2196">
          <cell r="A2196" t="str">
            <v>M|026|023</v>
          </cell>
          <cell r="B2196" t="str">
            <v>M</v>
          </cell>
          <cell r="C2196">
            <v>26</v>
          </cell>
          <cell r="D2196">
            <v>23</v>
          </cell>
          <cell r="E2196">
            <v>934</v>
          </cell>
        </row>
        <row r="2197">
          <cell r="A2197" t="str">
            <v>M|026|024</v>
          </cell>
          <cell r="B2197" t="str">
            <v>M</v>
          </cell>
          <cell r="C2197">
            <v>26</v>
          </cell>
          <cell r="D2197">
            <v>24</v>
          </cell>
          <cell r="E2197">
            <v>937</v>
          </cell>
        </row>
        <row r="2198">
          <cell r="A2198" t="str">
            <v>M|026|025</v>
          </cell>
          <cell r="B2198" t="str">
            <v>M</v>
          </cell>
          <cell r="C2198">
            <v>26</v>
          </cell>
          <cell r="D2198">
            <v>25</v>
          </cell>
          <cell r="E2198">
            <v>940</v>
          </cell>
        </row>
        <row r="2199">
          <cell r="A2199" t="str">
            <v>M|026|026</v>
          </cell>
          <cell r="B2199" t="str">
            <v>M</v>
          </cell>
          <cell r="C2199">
            <v>26</v>
          </cell>
          <cell r="D2199">
            <v>26</v>
          </cell>
          <cell r="E2199">
            <v>942</v>
          </cell>
        </row>
        <row r="2200">
          <cell r="A2200" t="str">
            <v>M|026|027</v>
          </cell>
          <cell r="B2200" t="str">
            <v>M</v>
          </cell>
          <cell r="C2200">
            <v>26</v>
          </cell>
          <cell r="D2200">
            <v>27</v>
          </cell>
          <cell r="E2200">
            <v>945</v>
          </cell>
        </row>
        <row r="2201">
          <cell r="A2201" t="str">
            <v>M|026|028</v>
          </cell>
          <cell r="B2201" t="str">
            <v>M</v>
          </cell>
          <cell r="C2201">
            <v>26</v>
          </cell>
          <cell r="D2201">
            <v>28</v>
          </cell>
          <cell r="E2201">
            <v>948</v>
          </cell>
        </row>
        <row r="2202">
          <cell r="A2202" t="str">
            <v>M|026|029</v>
          </cell>
          <cell r="B2202" t="str">
            <v>M</v>
          </cell>
          <cell r="C2202">
            <v>26</v>
          </cell>
          <cell r="D2202">
            <v>29</v>
          </cell>
          <cell r="E2202">
            <v>950</v>
          </cell>
        </row>
        <row r="2203">
          <cell r="A2203" t="str">
            <v>M|026|030</v>
          </cell>
          <cell r="B2203" t="str">
            <v>M</v>
          </cell>
          <cell r="C2203">
            <v>26</v>
          </cell>
          <cell r="D2203">
            <v>30</v>
          </cell>
          <cell r="E2203">
            <v>953</v>
          </cell>
        </row>
        <row r="2204">
          <cell r="A2204" t="str">
            <v>M|026|031</v>
          </cell>
          <cell r="B2204" t="str">
            <v>M</v>
          </cell>
          <cell r="C2204">
            <v>26</v>
          </cell>
          <cell r="D2204">
            <v>31</v>
          </cell>
          <cell r="E2204">
            <v>956</v>
          </cell>
        </row>
        <row r="2205">
          <cell r="A2205" t="str">
            <v>M|026|032</v>
          </cell>
          <cell r="B2205" t="str">
            <v>M</v>
          </cell>
          <cell r="C2205">
            <v>26</v>
          </cell>
          <cell r="D2205">
            <v>32</v>
          </cell>
          <cell r="E2205">
            <v>959</v>
          </cell>
        </row>
        <row r="2206">
          <cell r="A2206" t="str">
            <v>M|026|033</v>
          </cell>
          <cell r="B2206" t="str">
            <v>M</v>
          </cell>
          <cell r="C2206">
            <v>26</v>
          </cell>
          <cell r="D2206">
            <v>33</v>
          </cell>
          <cell r="E2206">
            <v>962</v>
          </cell>
        </row>
        <row r="2207">
          <cell r="A2207" t="str">
            <v>M|026|034</v>
          </cell>
          <cell r="B2207" t="str">
            <v>M</v>
          </cell>
          <cell r="C2207">
            <v>26</v>
          </cell>
          <cell r="D2207">
            <v>34</v>
          </cell>
          <cell r="E2207">
            <v>965</v>
          </cell>
        </row>
        <row r="2208">
          <cell r="A2208" t="str">
            <v>M|026|035</v>
          </cell>
          <cell r="B2208" t="str">
            <v>M</v>
          </cell>
          <cell r="C2208">
            <v>26</v>
          </cell>
          <cell r="D2208">
            <v>35</v>
          </cell>
          <cell r="E2208">
            <v>968</v>
          </cell>
        </row>
        <row r="2209">
          <cell r="A2209" t="str">
            <v>M|026|036</v>
          </cell>
          <cell r="B2209" t="str">
            <v>M</v>
          </cell>
          <cell r="C2209">
            <v>26</v>
          </cell>
          <cell r="D2209">
            <v>36</v>
          </cell>
          <cell r="E2209">
            <v>971</v>
          </cell>
        </row>
        <row r="2210">
          <cell r="A2210" t="str">
            <v>M|026|037</v>
          </cell>
          <cell r="B2210" t="str">
            <v>M</v>
          </cell>
          <cell r="C2210">
            <v>26</v>
          </cell>
          <cell r="D2210">
            <v>37</v>
          </cell>
          <cell r="E2210">
            <v>974</v>
          </cell>
        </row>
        <row r="2211">
          <cell r="A2211" t="str">
            <v>M|026|038</v>
          </cell>
          <cell r="B2211" t="str">
            <v>M</v>
          </cell>
          <cell r="C2211">
            <v>26</v>
          </cell>
          <cell r="D2211">
            <v>38</v>
          </cell>
          <cell r="E2211">
            <v>977</v>
          </cell>
        </row>
        <row r="2212">
          <cell r="A2212" t="str">
            <v>M|026|039</v>
          </cell>
          <cell r="B2212" t="str">
            <v>M</v>
          </cell>
          <cell r="C2212">
            <v>26</v>
          </cell>
          <cell r="D2212">
            <v>39</v>
          </cell>
          <cell r="E2212">
            <v>981</v>
          </cell>
        </row>
        <row r="2213">
          <cell r="A2213" t="str">
            <v>M|026|040</v>
          </cell>
          <cell r="B2213" t="str">
            <v>M</v>
          </cell>
          <cell r="C2213">
            <v>26</v>
          </cell>
          <cell r="D2213">
            <v>40</v>
          </cell>
          <cell r="E2213">
            <v>984</v>
          </cell>
        </row>
        <row r="2214">
          <cell r="A2214" t="str">
            <v>M|026|041</v>
          </cell>
          <cell r="B2214" t="str">
            <v>M</v>
          </cell>
          <cell r="C2214">
            <v>26</v>
          </cell>
          <cell r="D2214">
            <v>41</v>
          </cell>
          <cell r="E2214">
            <v>987</v>
          </cell>
        </row>
        <row r="2215">
          <cell r="A2215" t="str">
            <v>M|026|042</v>
          </cell>
          <cell r="B2215" t="str">
            <v>M</v>
          </cell>
          <cell r="C2215">
            <v>26</v>
          </cell>
          <cell r="D2215">
            <v>42</v>
          </cell>
          <cell r="E2215">
            <v>990</v>
          </cell>
        </row>
        <row r="2216">
          <cell r="A2216" t="str">
            <v>M|026|043</v>
          </cell>
          <cell r="B2216" t="str">
            <v>M</v>
          </cell>
          <cell r="C2216">
            <v>26</v>
          </cell>
          <cell r="D2216">
            <v>43</v>
          </cell>
          <cell r="E2216">
            <v>993</v>
          </cell>
        </row>
        <row r="2217">
          <cell r="A2217" t="str">
            <v>M|026|044</v>
          </cell>
          <cell r="B2217" t="str">
            <v>M</v>
          </cell>
          <cell r="C2217">
            <v>26</v>
          </cell>
          <cell r="D2217">
            <v>44</v>
          </cell>
          <cell r="E2217">
            <v>996</v>
          </cell>
        </row>
        <row r="2218">
          <cell r="A2218" t="str">
            <v>M|026|045</v>
          </cell>
          <cell r="B2218" t="str">
            <v>M</v>
          </cell>
          <cell r="C2218">
            <v>26</v>
          </cell>
          <cell r="D2218">
            <v>45</v>
          </cell>
          <cell r="E2218">
            <v>999</v>
          </cell>
        </row>
        <row r="2219">
          <cell r="A2219" t="str">
            <v>M|026|046</v>
          </cell>
          <cell r="B2219" t="str">
            <v>M</v>
          </cell>
          <cell r="C2219">
            <v>26</v>
          </cell>
          <cell r="D2219">
            <v>46</v>
          </cell>
          <cell r="E2219">
            <v>1002</v>
          </cell>
        </row>
        <row r="2220">
          <cell r="A2220" t="str">
            <v>M|026|047</v>
          </cell>
          <cell r="B2220" t="str">
            <v>M</v>
          </cell>
          <cell r="C2220">
            <v>26</v>
          </cell>
          <cell r="D2220">
            <v>47</v>
          </cell>
          <cell r="E2220">
            <v>1005</v>
          </cell>
        </row>
        <row r="2221">
          <cell r="A2221" t="str">
            <v>M|026|048</v>
          </cell>
          <cell r="B2221" t="str">
            <v>M</v>
          </cell>
          <cell r="C2221">
            <v>26</v>
          </cell>
          <cell r="D2221">
            <v>48</v>
          </cell>
          <cell r="E2221">
            <v>1008</v>
          </cell>
        </row>
        <row r="2222">
          <cell r="A2222" t="str">
            <v>M|026|049</v>
          </cell>
          <cell r="B2222" t="str">
            <v>M</v>
          </cell>
          <cell r="C2222">
            <v>26</v>
          </cell>
          <cell r="D2222">
            <v>49</v>
          </cell>
          <cell r="E2222">
            <v>1011</v>
          </cell>
        </row>
        <row r="2223">
          <cell r="A2223" t="str">
            <v>M|026|050</v>
          </cell>
          <cell r="B2223" t="str">
            <v>M</v>
          </cell>
          <cell r="C2223">
            <v>26</v>
          </cell>
          <cell r="D2223">
            <v>50</v>
          </cell>
          <cell r="E2223">
            <v>1013</v>
          </cell>
        </row>
        <row r="2224">
          <cell r="A2224" t="str">
            <v>M|026|051</v>
          </cell>
          <cell r="B2224" t="str">
            <v>M</v>
          </cell>
          <cell r="C2224">
            <v>26</v>
          </cell>
          <cell r="D2224">
            <v>51</v>
          </cell>
          <cell r="E2224">
            <v>1016</v>
          </cell>
        </row>
        <row r="2225">
          <cell r="A2225" t="str">
            <v>M|026|052</v>
          </cell>
          <cell r="B2225" t="str">
            <v>M</v>
          </cell>
          <cell r="C2225">
            <v>26</v>
          </cell>
          <cell r="D2225">
            <v>52</v>
          </cell>
          <cell r="E2225">
            <v>1018</v>
          </cell>
        </row>
        <row r="2226">
          <cell r="A2226" t="str">
            <v>M|026|053</v>
          </cell>
          <cell r="B2226" t="str">
            <v>M</v>
          </cell>
          <cell r="C2226">
            <v>26</v>
          </cell>
          <cell r="D2226">
            <v>53</v>
          </cell>
          <cell r="E2226">
            <v>1020</v>
          </cell>
        </row>
        <row r="2227">
          <cell r="A2227" t="str">
            <v>M|026|054</v>
          </cell>
          <cell r="B2227" t="str">
            <v>M</v>
          </cell>
          <cell r="C2227">
            <v>26</v>
          </cell>
          <cell r="D2227">
            <v>54</v>
          </cell>
          <cell r="E2227">
            <v>1022</v>
          </cell>
        </row>
        <row r="2228">
          <cell r="A2228" t="str">
            <v>M|026|055</v>
          </cell>
          <cell r="B2228" t="str">
            <v>M</v>
          </cell>
          <cell r="C2228">
            <v>26</v>
          </cell>
          <cell r="D2228">
            <v>55</v>
          </cell>
          <cell r="E2228">
            <v>1024</v>
          </cell>
        </row>
        <row r="2229">
          <cell r="A2229" t="str">
            <v>M|026|056</v>
          </cell>
          <cell r="B2229" t="str">
            <v>M</v>
          </cell>
          <cell r="C2229">
            <v>26</v>
          </cell>
          <cell r="D2229">
            <v>56</v>
          </cell>
          <cell r="E2229">
            <v>1026</v>
          </cell>
        </row>
        <row r="2230">
          <cell r="A2230" t="str">
            <v>M|026|057</v>
          </cell>
          <cell r="B2230" t="str">
            <v>M</v>
          </cell>
          <cell r="C2230">
            <v>26</v>
          </cell>
          <cell r="D2230">
            <v>57</v>
          </cell>
          <cell r="E2230">
            <v>1028</v>
          </cell>
        </row>
        <row r="2231">
          <cell r="A2231" t="str">
            <v>M|026|058</v>
          </cell>
          <cell r="B2231" t="str">
            <v>M</v>
          </cell>
          <cell r="C2231">
            <v>26</v>
          </cell>
          <cell r="D2231">
            <v>58</v>
          </cell>
          <cell r="E2231">
            <v>1029</v>
          </cell>
        </row>
        <row r="2232">
          <cell r="A2232" t="str">
            <v>M|026|059</v>
          </cell>
          <cell r="B2232" t="str">
            <v>M</v>
          </cell>
          <cell r="C2232">
            <v>26</v>
          </cell>
          <cell r="D2232">
            <v>59</v>
          </cell>
          <cell r="E2232">
            <v>1031</v>
          </cell>
        </row>
        <row r="2233">
          <cell r="A2233" t="str">
            <v>M|026|060</v>
          </cell>
          <cell r="B2233" t="str">
            <v>M</v>
          </cell>
          <cell r="C2233">
            <v>26</v>
          </cell>
          <cell r="D2233">
            <v>60</v>
          </cell>
          <cell r="E2233">
            <v>1032</v>
          </cell>
        </row>
        <row r="2234">
          <cell r="A2234" t="str">
            <v>M|026|061</v>
          </cell>
          <cell r="B2234" t="str">
            <v>M</v>
          </cell>
          <cell r="C2234">
            <v>26</v>
          </cell>
          <cell r="D2234">
            <v>61</v>
          </cell>
          <cell r="E2234">
            <v>1033</v>
          </cell>
        </row>
        <row r="2235">
          <cell r="A2235" t="str">
            <v>M|026|062</v>
          </cell>
          <cell r="B2235" t="str">
            <v>M</v>
          </cell>
          <cell r="C2235">
            <v>26</v>
          </cell>
          <cell r="D2235">
            <v>62</v>
          </cell>
          <cell r="E2235">
            <v>1034</v>
          </cell>
        </row>
        <row r="2236">
          <cell r="A2236" t="str">
            <v>M|026|063</v>
          </cell>
          <cell r="B2236" t="str">
            <v>M</v>
          </cell>
          <cell r="C2236">
            <v>26</v>
          </cell>
          <cell r="D2236">
            <v>63</v>
          </cell>
          <cell r="E2236">
            <v>1034</v>
          </cell>
        </row>
        <row r="2237">
          <cell r="A2237" t="str">
            <v>M|026|064</v>
          </cell>
          <cell r="B2237" t="str">
            <v>M</v>
          </cell>
          <cell r="C2237">
            <v>26</v>
          </cell>
          <cell r="D2237">
            <v>64</v>
          </cell>
          <cell r="E2237">
            <v>1034</v>
          </cell>
        </row>
        <row r="2238">
          <cell r="A2238" t="str">
            <v>M|026|065</v>
          </cell>
          <cell r="B2238" t="str">
            <v>M</v>
          </cell>
          <cell r="C2238">
            <v>26</v>
          </cell>
          <cell r="D2238">
            <v>65</v>
          </cell>
          <cell r="E2238">
            <v>1032</v>
          </cell>
        </row>
        <row r="2239">
          <cell r="A2239" t="str">
            <v>M|026|066</v>
          </cell>
          <cell r="B2239" t="str">
            <v>M</v>
          </cell>
          <cell r="C2239">
            <v>26</v>
          </cell>
          <cell r="D2239">
            <v>66</v>
          </cell>
          <cell r="E2239">
            <v>1029</v>
          </cell>
        </row>
        <row r="2240">
          <cell r="A2240" t="str">
            <v>M|026|067</v>
          </cell>
          <cell r="B2240" t="str">
            <v>M</v>
          </cell>
          <cell r="C2240">
            <v>26</v>
          </cell>
          <cell r="D2240">
            <v>67</v>
          </cell>
          <cell r="E2240">
            <v>1024</v>
          </cell>
        </row>
        <row r="2241">
          <cell r="A2241" t="str">
            <v>M|026|068</v>
          </cell>
          <cell r="B2241" t="str">
            <v>M</v>
          </cell>
          <cell r="C2241">
            <v>26</v>
          </cell>
          <cell r="D2241">
            <v>68</v>
          </cell>
          <cell r="E2241">
            <v>1015</v>
          </cell>
        </row>
        <row r="2242">
          <cell r="A2242" t="str">
            <v>M|026|069</v>
          </cell>
          <cell r="B2242" t="str">
            <v>M</v>
          </cell>
          <cell r="C2242">
            <v>26</v>
          </cell>
          <cell r="D2242">
            <v>69</v>
          </cell>
          <cell r="E2242">
            <v>1030</v>
          </cell>
        </row>
        <row r="2243">
          <cell r="A2243" t="str">
            <v>M|027|000</v>
          </cell>
          <cell r="B2243" t="str">
            <v>M</v>
          </cell>
          <cell r="C2243">
            <v>27</v>
          </cell>
          <cell r="D2243">
            <v>0</v>
          </cell>
          <cell r="E2243">
            <v>892</v>
          </cell>
        </row>
        <row r="2244">
          <cell r="A2244" t="str">
            <v>M|027|001</v>
          </cell>
          <cell r="B2244" t="str">
            <v>M</v>
          </cell>
          <cell r="C2244">
            <v>27</v>
          </cell>
          <cell r="D2244">
            <v>1</v>
          </cell>
          <cell r="E2244">
            <v>894</v>
          </cell>
        </row>
        <row r="2245">
          <cell r="A2245" t="str">
            <v>M|027|002</v>
          </cell>
          <cell r="B2245" t="str">
            <v>M</v>
          </cell>
          <cell r="C2245">
            <v>27</v>
          </cell>
          <cell r="D2245">
            <v>2</v>
          </cell>
          <cell r="E2245">
            <v>895</v>
          </cell>
        </row>
        <row r="2246">
          <cell r="A2246" t="str">
            <v>M|027|003</v>
          </cell>
          <cell r="B2246" t="str">
            <v>M</v>
          </cell>
          <cell r="C2246">
            <v>27</v>
          </cell>
          <cell r="D2246">
            <v>3</v>
          </cell>
          <cell r="E2246">
            <v>897</v>
          </cell>
        </row>
        <row r="2247">
          <cell r="A2247" t="str">
            <v>M|027|004</v>
          </cell>
          <cell r="B2247" t="str">
            <v>M</v>
          </cell>
          <cell r="C2247">
            <v>27</v>
          </cell>
          <cell r="D2247">
            <v>4</v>
          </cell>
          <cell r="E2247">
            <v>898</v>
          </cell>
        </row>
        <row r="2248">
          <cell r="A2248" t="str">
            <v>M|027|005</v>
          </cell>
          <cell r="B2248" t="str">
            <v>M</v>
          </cell>
          <cell r="C2248">
            <v>27</v>
          </cell>
          <cell r="D2248">
            <v>5</v>
          </cell>
          <cell r="E2248">
            <v>900</v>
          </cell>
        </row>
        <row r="2249">
          <cell r="A2249" t="str">
            <v>M|027|006</v>
          </cell>
          <cell r="B2249" t="str">
            <v>M</v>
          </cell>
          <cell r="C2249">
            <v>27</v>
          </cell>
          <cell r="D2249">
            <v>6</v>
          </cell>
          <cell r="E2249">
            <v>901</v>
          </cell>
        </row>
        <row r="2250">
          <cell r="A2250" t="str">
            <v>M|027|007</v>
          </cell>
          <cell r="B2250" t="str">
            <v>M</v>
          </cell>
          <cell r="C2250">
            <v>27</v>
          </cell>
          <cell r="D2250">
            <v>7</v>
          </cell>
          <cell r="E2250">
            <v>903</v>
          </cell>
        </row>
        <row r="2251">
          <cell r="A2251" t="str">
            <v>M|027|008</v>
          </cell>
          <cell r="B2251" t="str">
            <v>M</v>
          </cell>
          <cell r="C2251">
            <v>27</v>
          </cell>
          <cell r="D2251">
            <v>8</v>
          </cell>
          <cell r="E2251">
            <v>905</v>
          </cell>
        </row>
        <row r="2252">
          <cell r="A2252" t="str">
            <v>M|027|009</v>
          </cell>
          <cell r="B2252" t="str">
            <v>M</v>
          </cell>
          <cell r="C2252">
            <v>27</v>
          </cell>
          <cell r="D2252">
            <v>9</v>
          </cell>
          <cell r="E2252">
            <v>907</v>
          </cell>
        </row>
        <row r="2253">
          <cell r="A2253" t="str">
            <v>M|027|010</v>
          </cell>
          <cell r="B2253" t="str">
            <v>M</v>
          </cell>
          <cell r="C2253">
            <v>27</v>
          </cell>
          <cell r="D2253">
            <v>10</v>
          </cell>
          <cell r="E2253">
            <v>908</v>
          </cell>
        </row>
        <row r="2254">
          <cell r="A2254" t="str">
            <v>M|027|011</v>
          </cell>
          <cell r="B2254" t="str">
            <v>M</v>
          </cell>
          <cell r="C2254">
            <v>27</v>
          </cell>
          <cell r="D2254">
            <v>11</v>
          </cell>
          <cell r="E2254">
            <v>910</v>
          </cell>
        </row>
        <row r="2255">
          <cell r="A2255" t="str">
            <v>M|027|012</v>
          </cell>
          <cell r="B2255" t="str">
            <v>M</v>
          </cell>
          <cell r="C2255">
            <v>27</v>
          </cell>
          <cell r="D2255">
            <v>12</v>
          </cell>
          <cell r="E2255">
            <v>912</v>
          </cell>
        </row>
        <row r="2256">
          <cell r="A2256" t="str">
            <v>M|027|013</v>
          </cell>
          <cell r="B2256" t="str">
            <v>M</v>
          </cell>
          <cell r="C2256">
            <v>27</v>
          </cell>
          <cell r="D2256">
            <v>13</v>
          </cell>
          <cell r="E2256">
            <v>914</v>
          </cell>
        </row>
        <row r="2257">
          <cell r="A2257" t="str">
            <v>M|027|014</v>
          </cell>
          <cell r="B2257" t="str">
            <v>M</v>
          </cell>
          <cell r="C2257">
            <v>27</v>
          </cell>
          <cell r="D2257">
            <v>14</v>
          </cell>
          <cell r="E2257">
            <v>916</v>
          </cell>
        </row>
        <row r="2258">
          <cell r="A2258" t="str">
            <v>M|027|015</v>
          </cell>
          <cell r="B2258" t="str">
            <v>M</v>
          </cell>
          <cell r="C2258">
            <v>27</v>
          </cell>
          <cell r="D2258">
            <v>15</v>
          </cell>
          <cell r="E2258">
            <v>918</v>
          </cell>
        </row>
        <row r="2259">
          <cell r="A2259" t="str">
            <v>M|027|016</v>
          </cell>
          <cell r="B2259" t="str">
            <v>M</v>
          </cell>
          <cell r="C2259">
            <v>27</v>
          </cell>
          <cell r="D2259">
            <v>16</v>
          </cell>
          <cell r="E2259">
            <v>920</v>
          </cell>
        </row>
        <row r="2260">
          <cell r="A2260" t="str">
            <v>M|027|017</v>
          </cell>
          <cell r="B2260" t="str">
            <v>M</v>
          </cell>
          <cell r="C2260">
            <v>27</v>
          </cell>
          <cell r="D2260">
            <v>17</v>
          </cell>
          <cell r="E2260">
            <v>923</v>
          </cell>
        </row>
        <row r="2261">
          <cell r="A2261" t="str">
            <v>M|027|018</v>
          </cell>
          <cell r="B2261" t="str">
            <v>M</v>
          </cell>
          <cell r="C2261">
            <v>27</v>
          </cell>
          <cell r="D2261">
            <v>18</v>
          </cell>
          <cell r="E2261">
            <v>925</v>
          </cell>
        </row>
        <row r="2262">
          <cell r="A2262" t="str">
            <v>M|027|019</v>
          </cell>
          <cell r="B2262" t="str">
            <v>M</v>
          </cell>
          <cell r="C2262">
            <v>27</v>
          </cell>
          <cell r="D2262">
            <v>19</v>
          </cell>
          <cell r="E2262">
            <v>927</v>
          </cell>
        </row>
        <row r="2263">
          <cell r="A2263" t="str">
            <v>M|027|020</v>
          </cell>
          <cell r="B2263" t="str">
            <v>M</v>
          </cell>
          <cell r="C2263">
            <v>27</v>
          </cell>
          <cell r="D2263">
            <v>20</v>
          </cell>
          <cell r="E2263">
            <v>930</v>
          </cell>
        </row>
        <row r="2264">
          <cell r="A2264" t="str">
            <v>M|027|021</v>
          </cell>
          <cell r="B2264" t="str">
            <v>M</v>
          </cell>
          <cell r="C2264">
            <v>27</v>
          </cell>
          <cell r="D2264">
            <v>21</v>
          </cell>
          <cell r="E2264">
            <v>932</v>
          </cell>
        </row>
        <row r="2265">
          <cell r="A2265" t="str">
            <v>M|027|022</v>
          </cell>
          <cell r="B2265" t="str">
            <v>M</v>
          </cell>
          <cell r="C2265">
            <v>27</v>
          </cell>
          <cell r="D2265">
            <v>22</v>
          </cell>
          <cell r="E2265">
            <v>934</v>
          </cell>
        </row>
        <row r="2266">
          <cell r="A2266" t="str">
            <v>M|027|023</v>
          </cell>
          <cell r="B2266" t="str">
            <v>M</v>
          </cell>
          <cell r="C2266">
            <v>27</v>
          </cell>
          <cell r="D2266">
            <v>23</v>
          </cell>
          <cell r="E2266">
            <v>937</v>
          </cell>
        </row>
        <row r="2267">
          <cell r="A2267" t="str">
            <v>M|027|024</v>
          </cell>
          <cell r="B2267" t="str">
            <v>M</v>
          </cell>
          <cell r="C2267">
            <v>27</v>
          </cell>
          <cell r="D2267">
            <v>24</v>
          </cell>
          <cell r="E2267">
            <v>940</v>
          </cell>
        </row>
        <row r="2268">
          <cell r="A2268" t="str">
            <v>M|027|025</v>
          </cell>
          <cell r="B2268" t="str">
            <v>M</v>
          </cell>
          <cell r="C2268">
            <v>27</v>
          </cell>
          <cell r="D2268">
            <v>25</v>
          </cell>
          <cell r="E2268">
            <v>942</v>
          </cell>
        </row>
        <row r="2269">
          <cell r="A2269" t="str">
            <v>M|027|026</v>
          </cell>
          <cell r="B2269" t="str">
            <v>M</v>
          </cell>
          <cell r="C2269">
            <v>27</v>
          </cell>
          <cell r="D2269">
            <v>26</v>
          </cell>
          <cell r="E2269">
            <v>945</v>
          </cell>
        </row>
        <row r="2270">
          <cell r="A2270" t="str">
            <v>M|027|027</v>
          </cell>
          <cell r="B2270" t="str">
            <v>M</v>
          </cell>
          <cell r="C2270">
            <v>27</v>
          </cell>
          <cell r="D2270">
            <v>27</v>
          </cell>
          <cell r="E2270">
            <v>948</v>
          </cell>
        </row>
        <row r="2271">
          <cell r="A2271" t="str">
            <v>M|027|028</v>
          </cell>
          <cell r="B2271" t="str">
            <v>M</v>
          </cell>
          <cell r="C2271">
            <v>27</v>
          </cell>
          <cell r="D2271">
            <v>28</v>
          </cell>
          <cell r="E2271">
            <v>950</v>
          </cell>
        </row>
        <row r="2272">
          <cell r="A2272" t="str">
            <v>M|027|029</v>
          </cell>
          <cell r="B2272" t="str">
            <v>M</v>
          </cell>
          <cell r="C2272">
            <v>27</v>
          </cell>
          <cell r="D2272">
            <v>29</v>
          </cell>
          <cell r="E2272">
            <v>953</v>
          </cell>
        </row>
        <row r="2273">
          <cell r="A2273" t="str">
            <v>M|027|030</v>
          </cell>
          <cell r="B2273" t="str">
            <v>M</v>
          </cell>
          <cell r="C2273">
            <v>27</v>
          </cell>
          <cell r="D2273">
            <v>30</v>
          </cell>
          <cell r="E2273">
            <v>956</v>
          </cell>
        </row>
        <row r="2274">
          <cell r="A2274" t="str">
            <v>M|027|031</v>
          </cell>
          <cell r="B2274" t="str">
            <v>M</v>
          </cell>
          <cell r="C2274">
            <v>27</v>
          </cell>
          <cell r="D2274">
            <v>31</v>
          </cell>
          <cell r="E2274">
            <v>959</v>
          </cell>
        </row>
        <row r="2275">
          <cell r="A2275" t="str">
            <v>M|027|032</v>
          </cell>
          <cell r="B2275" t="str">
            <v>M</v>
          </cell>
          <cell r="C2275">
            <v>27</v>
          </cell>
          <cell r="D2275">
            <v>32</v>
          </cell>
          <cell r="E2275">
            <v>962</v>
          </cell>
        </row>
        <row r="2276">
          <cell r="A2276" t="str">
            <v>M|027|033</v>
          </cell>
          <cell r="B2276" t="str">
            <v>M</v>
          </cell>
          <cell r="C2276">
            <v>27</v>
          </cell>
          <cell r="D2276">
            <v>33</v>
          </cell>
          <cell r="E2276">
            <v>965</v>
          </cell>
        </row>
        <row r="2277">
          <cell r="A2277" t="str">
            <v>M|027|034</v>
          </cell>
          <cell r="B2277" t="str">
            <v>M</v>
          </cell>
          <cell r="C2277">
            <v>27</v>
          </cell>
          <cell r="D2277">
            <v>34</v>
          </cell>
          <cell r="E2277">
            <v>968</v>
          </cell>
        </row>
        <row r="2278">
          <cell r="A2278" t="str">
            <v>M|027|035</v>
          </cell>
          <cell r="B2278" t="str">
            <v>M</v>
          </cell>
          <cell r="C2278">
            <v>27</v>
          </cell>
          <cell r="D2278">
            <v>35</v>
          </cell>
          <cell r="E2278">
            <v>971</v>
          </cell>
        </row>
        <row r="2279">
          <cell r="A2279" t="str">
            <v>M|027|036</v>
          </cell>
          <cell r="B2279" t="str">
            <v>M</v>
          </cell>
          <cell r="C2279">
            <v>27</v>
          </cell>
          <cell r="D2279">
            <v>36</v>
          </cell>
          <cell r="E2279">
            <v>974</v>
          </cell>
        </row>
        <row r="2280">
          <cell r="A2280" t="str">
            <v>M|027|037</v>
          </cell>
          <cell r="B2280" t="str">
            <v>M</v>
          </cell>
          <cell r="C2280">
            <v>27</v>
          </cell>
          <cell r="D2280">
            <v>37</v>
          </cell>
          <cell r="E2280">
            <v>977</v>
          </cell>
        </row>
        <row r="2281">
          <cell r="A2281" t="str">
            <v>M|027|038</v>
          </cell>
          <cell r="B2281" t="str">
            <v>M</v>
          </cell>
          <cell r="C2281">
            <v>27</v>
          </cell>
          <cell r="D2281">
            <v>38</v>
          </cell>
          <cell r="E2281">
            <v>981</v>
          </cell>
        </row>
        <row r="2282">
          <cell r="A2282" t="str">
            <v>M|027|039</v>
          </cell>
          <cell r="B2282" t="str">
            <v>M</v>
          </cell>
          <cell r="C2282">
            <v>27</v>
          </cell>
          <cell r="D2282">
            <v>39</v>
          </cell>
          <cell r="E2282">
            <v>984</v>
          </cell>
        </row>
        <row r="2283">
          <cell r="A2283" t="str">
            <v>M|027|040</v>
          </cell>
          <cell r="B2283" t="str">
            <v>M</v>
          </cell>
          <cell r="C2283">
            <v>27</v>
          </cell>
          <cell r="D2283">
            <v>40</v>
          </cell>
          <cell r="E2283">
            <v>987</v>
          </cell>
        </row>
        <row r="2284">
          <cell r="A2284" t="str">
            <v>M|027|041</v>
          </cell>
          <cell r="B2284" t="str">
            <v>M</v>
          </cell>
          <cell r="C2284">
            <v>27</v>
          </cell>
          <cell r="D2284">
            <v>41</v>
          </cell>
          <cell r="E2284">
            <v>990</v>
          </cell>
        </row>
        <row r="2285">
          <cell r="A2285" t="str">
            <v>M|027|042</v>
          </cell>
          <cell r="B2285" t="str">
            <v>M</v>
          </cell>
          <cell r="C2285">
            <v>27</v>
          </cell>
          <cell r="D2285">
            <v>42</v>
          </cell>
          <cell r="E2285">
            <v>993</v>
          </cell>
        </row>
        <row r="2286">
          <cell r="A2286" t="str">
            <v>M|027|043</v>
          </cell>
          <cell r="B2286" t="str">
            <v>M</v>
          </cell>
          <cell r="C2286">
            <v>27</v>
          </cell>
          <cell r="D2286">
            <v>43</v>
          </cell>
          <cell r="E2286">
            <v>996</v>
          </cell>
        </row>
        <row r="2287">
          <cell r="A2287" t="str">
            <v>M|027|044</v>
          </cell>
          <cell r="B2287" t="str">
            <v>M</v>
          </cell>
          <cell r="C2287">
            <v>27</v>
          </cell>
          <cell r="D2287">
            <v>44</v>
          </cell>
          <cell r="E2287">
            <v>999</v>
          </cell>
        </row>
        <row r="2288">
          <cell r="A2288" t="str">
            <v>M|027|045</v>
          </cell>
          <cell r="B2288" t="str">
            <v>M</v>
          </cell>
          <cell r="C2288">
            <v>27</v>
          </cell>
          <cell r="D2288">
            <v>45</v>
          </cell>
          <cell r="E2288">
            <v>1002</v>
          </cell>
        </row>
        <row r="2289">
          <cell r="A2289" t="str">
            <v>M|027|046</v>
          </cell>
          <cell r="B2289" t="str">
            <v>M</v>
          </cell>
          <cell r="C2289">
            <v>27</v>
          </cell>
          <cell r="D2289">
            <v>46</v>
          </cell>
          <cell r="E2289">
            <v>1005</v>
          </cell>
        </row>
        <row r="2290">
          <cell r="A2290" t="str">
            <v>M|027|047</v>
          </cell>
          <cell r="B2290" t="str">
            <v>M</v>
          </cell>
          <cell r="C2290">
            <v>27</v>
          </cell>
          <cell r="D2290">
            <v>47</v>
          </cell>
          <cell r="E2290">
            <v>1008</v>
          </cell>
        </row>
        <row r="2291">
          <cell r="A2291" t="str">
            <v>M|027|048</v>
          </cell>
          <cell r="B2291" t="str">
            <v>M</v>
          </cell>
          <cell r="C2291">
            <v>27</v>
          </cell>
          <cell r="D2291">
            <v>48</v>
          </cell>
          <cell r="E2291">
            <v>1011</v>
          </cell>
        </row>
        <row r="2292">
          <cell r="A2292" t="str">
            <v>M|027|049</v>
          </cell>
          <cell r="B2292" t="str">
            <v>M</v>
          </cell>
          <cell r="C2292">
            <v>27</v>
          </cell>
          <cell r="D2292">
            <v>49</v>
          </cell>
          <cell r="E2292">
            <v>1013</v>
          </cell>
        </row>
        <row r="2293">
          <cell r="A2293" t="str">
            <v>M|027|050</v>
          </cell>
          <cell r="B2293" t="str">
            <v>M</v>
          </cell>
          <cell r="C2293">
            <v>27</v>
          </cell>
          <cell r="D2293">
            <v>50</v>
          </cell>
          <cell r="E2293">
            <v>1016</v>
          </cell>
        </row>
        <row r="2294">
          <cell r="A2294" t="str">
            <v>M|027|051</v>
          </cell>
          <cell r="B2294" t="str">
            <v>M</v>
          </cell>
          <cell r="C2294">
            <v>27</v>
          </cell>
          <cell r="D2294">
            <v>51</v>
          </cell>
          <cell r="E2294">
            <v>1018</v>
          </cell>
        </row>
        <row r="2295">
          <cell r="A2295" t="str">
            <v>M|027|052</v>
          </cell>
          <cell r="B2295" t="str">
            <v>M</v>
          </cell>
          <cell r="C2295">
            <v>27</v>
          </cell>
          <cell r="D2295">
            <v>52</v>
          </cell>
          <cell r="E2295">
            <v>1020</v>
          </cell>
        </row>
        <row r="2296">
          <cell r="A2296" t="str">
            <v>M|027|053</v>
          </cell>
          <cell r="B2296" t="str">
            <v>M</v>
          </cell>
          <cell r="C2296">
            <v>27</v>
          </cell>
          <cell r="D2296">
            <v>53</v>
          </cell>
          <cell r="E2296">
            <v>1022</v>
          </cell>
        </row>
        <row r="2297">
          <cell r="A2297" t="str">
            <v>M|027|054</v>
          </cell>
          <cell r="B2297" t="str">
            <v>M</v>
          </cell>
          <cell r="C2297">
            <v>27</v>
          </cell>
          <cell r="D2297">
            <v>54</v>
          </cell>
          <cell r="E2297">
            <v>1024</v>
          </cell>
        </row>
        <row r="2298">
          <cell r="A2298" t="str">
            <v>M|027|055</v>
          </cell>
          <cell r="B2298" t="str">
            <v>M</v>
          </cell>
          <cell r="C2298">
            <v>27</v>
          </cell>
          <cell r="D2298">
            <v>55</v>
          </cell>
          <cell r="E2298">
            <v>1026</v>
          </cell>
        </row>
        <row r="2299">
          <cell r="A2299" t="str">
            <v>M|027|056</v>
          </cell>
          <cell r="B2299" t="str">
            <v>M</v>
          </cell>
          <cell r="C2299">
            <v>27</v>
          </cell>
          <cell r="D2299">
            <v>56</v>
          </cell>
          <cell r="E2299">
            <v>1028</v>
          </cell>
        </row>
        <row r="2300">
          <cell r="A2300" t="str">
            <v>M|027|057</v>
          </cell>
          <cell r="B2300" t="str">
            <v>M</v>
          </cell>
          <cell r="C2300">
            <v>27</v>
          </cell>
          <cell r="D2300">
            <v>57</v>
          </cell>
          <cell r="E2300">
            <v>1029</v>
          </cell>
        </row>
        <row r="2301">
          <cell r="A2301" t="str">
            <v>M|027|058</v>
          </cell>
          <cell r="B2301" t="str">
            <v>M</v>
          </cell>
          <cell r="C2301">
            <v>27</v>
          </cell>
          <cell r="D2301">
            <v>58</v>
          </cell>
          <cell r="E2301">
            <v>1031</v>
          </cell>
        </row>
        <row r="2302">
          <cell r="A2302" t="str">
            <v>M|027|059</v>
          </cell>
          <cell r="B2302" t="str">
            <v>M</v>
          </cell>
          <cell r="C2302">
            <v>27</v>
          </cell>
          <cell r="D2302">
            <v>59</v>
          </cell>
          <cell r="E2302">
            <v>1032</v>
          </cell>
        </row>
        <row r="2303">
          <cell r="A2303" t="str">
            <v>M|027|060</v>
          </cell>
          <cell r="B2303" t="str">
            <v>M</v>
          </cell>
          <cell r="C2303">
            <v>27</v>
          </cell>
          <cell r="D2303">
            <v>60</v>
          </cell>
          <cell r="E2303">
            <v>1033</v>
          </cell>
        </row>
        <row r="2304">
          <cell r="A2304" t="str">
            <v>M|027|061</v>
          </cell>
          <cell r="B2304" t="str">
            <v>M</v>
          </cell>
          <cell r="C2304">
            <v>27</v>
          </cell>
          <cell r="D2304">
            <v>61</v>
          </cell>
          <cell r="E2304">
            <v>1034</v>
          </cell>
        </row>
        <row r="2305">
          <cell r="A2305" t="str">
            <v>M|027|062</v>
          </cell>
          <cell r="B2305" t="str">
            <v>M</v>
          </cell>
          <cell r="C2305">
            <v>27</v>
          </cell>
          <cell r="D2305">
            <v>62</v>
          </cell>
          <cell r="E2305">
            <v>1034</v>
          </cell>
        </row>
        <row r="2306">
          <cell r="A2306" t="str">
            <v>M|027|063</v>
          </cell>
          <cell r="B2306" t="str">
            <v>M</v>
          </cell>
          <cell r="C2306">
            <v>27</v>
          </cell>
          <cell r="D2306">
            <v>63</v>
          </cell>
          <cell r="E2306">
            <v>1034</v>
          </cell>
        </row>
        <row r="2307">
          <cell r="A2307" t="str">
            <v>M|027|064</v>
          </cell>
          <cell r="B2307" t="str">
            <v>M</v>
          </cell>
          <cell r="C2307">
            <v>27</v>
          </cell>
          <cell r="D2307">
            <v>64</v>
          </cell>
          <cell r="E2307">
            <v>1032</v>
          </cell>
        </row>
        <row r="2308">
          <cell r="A2308" t="str">
            <v>M|027|065</v>
          </cell>
          <cell r="B2308" t="str">
            <v>M</v>
          </cell>
          <cell r="C2308">
            <v>27</v>
          </cell>
          <cell r="D2308">
            <v>65</v>
          </cell>
          <cell r="E2308">
            <v>1029</v>
          </cell>
        </row>
        <row r="2309">
          <cell r="A2309" t="str">
            <v>M|027|066</v>
          </cell>
          <cell r="B2309" t="str">
            <v>M</v>
          </cell>
          <cell r="C2309">
            <v>27</v>
          </cell>
          <cell r="D2309">
            <v>66</v>
          </cell>
          <cell r="E2309">
            <v>1024</v>
          </cell>
        </row>
        <row r="2310">
          <cell r="A2310" t="str">
            <v>M|027|067</v>
          </cell>
          <cell r="B2310" t="str">
            <v>M</v>
          </cell>
          <cell r="C2310">
            <v>27</v>
          </cell>
          <cell r="D2310">
            <v>67</v>
          </cell>
          <cell r="E2310">
            <v>1015</v>
          </cell>
        </row>
        <row r="2311">
          <cell r="A2311" t="str">
            <v>M|027|068</v>
          </cell>
          <cell r="B2311" t="str">
            <v>M</v>
          </cell>
          <cell r="C2311">
            <v>27</v>
          </cell>
          <cell r="D2311">
            <v>68</v>
          </cell>
          <cell r="E2311">
            <v>1030</v>
          </cell>
        </row>
        <row r="2312">
          <cell r="A2312" t="str">
            <v>M|028|000</v>
          </cell>
          <cell r="B2312" t="str">
            <v>M</v>
          </cell>
          <cell r="C2312">
            <v>28</v>
          </cell>
          <cell r="D2312">
            <v>0</v>
          </cell>
          <cell r="E2312">
            <v>894</v>
          </cell>
        </row>
        <row r="2313">
          <cell r="A2313" t="str">
            <v>M|028|001</v>
          </cell>
          <cell r="B2313" t="str">
            <v>M</v>
          </cell>
          <cell r="C2313">
            <v>28</v>
          </cell>
          <cell r="D2313">
            <v>1</v>
          </cell>
          <cell r="E2313">
            <v>895</v>
          </cell>
        </row>
        <row r="2314">
          <cell r="A2314" t="str">
            <v>M|028|002</v>
          </cell>
          <cell r="B2314" t="str">
            <v>M</v>
          </cell>
          <cell r="C2314">
            <v>28</v>
          </cell>
          <cell r="D2314">
            <v>2</v>
          </cell>
          <cell r="E2314">
            <v>897</v>
          </cell>
        </row>
        <row r="2315">
          <cell r="A2315" t="str">
            <v>M|028|003</v>
          </cell>
          <cell r="B2315" t="str">
            <v>M</v>
          </cell>
          <cell r="C2315">
            <v>28</v>
          </cell>
          <cell r="D2315">
            <v>3</v>
          </cell>
          <cell r="E2315">
            <v>898</v>
          </cell>
        </row>
        <row r="2316">
          <cell r="A2316" t="str">
            <v>M|028|004</v>
          </cell>
          <cell r="B2316" t="str">
            <v>M</v>
          </cell>
          <cell r="C2316">
            <v>28</v>
          </cell>
          <cell r="D2316">
            <v>4</v>
          </cell>
          <cell r="E2316">
            <v>900</v>
          </cell>
        </row>
        <row r="2317">
          <cell r="A2317" t="str">
            <v>M|028|005</v>
          </cell>
          <cell r="B2317" t="str">
            <v>M</v>
          </cell>
          <cell r="C2317">
            <v>28</v>
          </cell>
          <cell r="D2317">
            <v>5</v>
          </cell>
          <cell r="E2317">
            <v>901</v>
          </cell>
        </row>
        <row r="2318">
          <cell r="A2318" t="str">
            <v>M|028|006</v>
          </cell>
          <cell r="B2318" t="str">
            <v>M</v>
          </cell>
          <cell r="C2318">
            <v>28</v>
          </cell>
          <cell r="D2318">
            <v>6</v>
          </cell>
          <cell r="E2318">
            <v>903</v>
          </cell>
        </row>
        <row r="2319">
          <cell r="A2319" t="str">
            <v>M|028|007</v>
          </cell>
          <cell r="B2319" t="str">
            <v>M</v>
          </cell>
          <cell r="C2319">
            <v>28</v>
          </cell>
          <cell r="D2319">
            <v>7</v>
          </cell>
          <cell r="E2319">
            <v>905</v>
          </cell>
        </row>
        <row r="2320">
          <cell r="A2320" t="str">
            <v>M|028|008</v>
          </cell>
          <cell r="B2320" t="str">
            <v>M</v>
          </cell>
          <cell r="C2320">
            <v>28</v>
          </cell>
          <cell r="D2320">
            <v>8</v>
          </cell>
          <cell r="E2320">
            <v>907</v>
          </cell>
        </row>
        <row r="2321">
          <cell r="A2321" t="str">
            <v>M|028|009</v>
          </cell>
          <cell r="B2321" t="str">
            <v>M</v>
          </cell>
          <cell r="C2321">
            <v>28</v>
          </cell>
          <cell r="D2321">
            <v>9</v>
          </cell>
          <cell r="E2321">
            <v>908</v>
          </cell>
        </row>
        <row r="2322">
          <cell r="A2322" t="str">
            <v>M|028|010</v>
          </cell>
          <cell r="B2322" t="str">
            <v>M</v>
          </cell>
          <cell r="C2322">
            <v>28</v>
          </cell>
          <cell r="D2322">
            <v>10</v>
          </cell>
          <cell r="E2322">
            <v>910</v>
          </cell>
        </row>
        <row r="2323">
          <cell r="A2323" t="str">
            <v>M|028|011</v>
          </cell>
          <cell r="B2323" t="str">
            <v>M</v>
          </cell>
          <cell r="C2323">
            <v>28</v>
          </cell>
          <cell r="D2323">
            <v>11</v>
          </cell>
          <cell r="E2323">
            <v>912</v>
          </cell>
        </row>
        <row r="2324">
          <cell r="A2324" t="str">
            <v>M|028|012</v>
          </cell>
          <cell r="B2324" t="str">
            <v>M</v>
          </cell>
          <cell r="C2324">
            <v>28</v>
          </cell>
          <cell r="D2324">
            <v>12</v>
          </cell>
          <cell r="E2324">
            <v>914</v>
          </cell>
        </row>
        <row r="2325">
          <cell r="A2325" t="str">
            <v>M|028|013</v>
          </cell>
          <cell r="B2325" t="str">
            <v>M</v>
          </cell>
          <cell r="C2325">
            <v>28</v>
          </cell>
          <cell r="D2325">
            <v>13</v>
          </cell>
          <cell r="E2325">
            <v>916</v>
          </cell>
        </row>
        <row r="2326">
          <cell r="A2326" t="str">
            <v>M|028|014</v>
          </cell>
          <cell r="B2326" t="str">
            <v>M</v>
          </cell>
          <cell r="C2326">
            <v>28</v>
          </cell>
          <cell r="D2326">
            <v>14</v>
          </cell>
          <cell r="E2326">
            <v>918</v>
          </cell>
        </row>
        <row r="2327">
          <cell r="A2327" t="str">
            <v>M|028|015</v>
          </cell>
          <cell r="B2327" t="str">
            <v>M</v>
          </cell>
          <cell r="C2327">
            <v>28</v>
          </cell>
          <cell r="D2327">
            <v>15</v>
          </cell>
          <cell r="E2327">
            <v>920</v>
          </cell>
        </row>
        <row r="2328">
          <cell r="A2328" t="str">
            <v>M|028|016</v>
          </cell>
          <cell r="B2328" t="str">
            <v>M</v>
          </cell>
          <cell r="C2328">
            <v>28</v>
          </cell>
          <cell r="D2328">
            <v>16</v>
          </cell>
          <cell r="E2328">
            <v>923</v>
          </cell>
        </row>
        <row r="2329">
          <cell r="A2329" t="str">
            <v>M|028|017</v>
          </cell>
          <cell r="B2329" t="str">
            <v>M</v>
          </cell>
          <cell r="C2329">
            <v>28</v>
          </cell>
          <cell r="D2329">
            <v>17</v>
          </cell>
          <cell r="E2329">
            <v>925</v>
          </cell>
        </row>
        <row r="2330">
          <cell r="A2330" t="str">
            <v>M|028|018</v>
          </cell>
          <cell r="B2330" t="str">
            <v>M</v>
          </cell>
          <cell r="C2330">
            <v>28</v>
          </cell>
          <cell r="D2330">
            <v>18</v>
          </cell>
          <cell r="E2330">
            <v>927</v>
          </cell>
        </row>
        <row r="2331">
          <cell r="A2331" t="str">
            <v>M|028|019</v>
          </cell>
          <cell r="B2331" t="str">
            <v>M</v>
          </cell>
          <cell r="C2331">
            <v>28</v>
          </cell>
          <cell r="D2331">
            <v>19</v>
          </cell>
          <cell r="E2331">
            <v>930</v>
          </cell>
        </row>
        <row r="2332">
          <cell r="A2332" t="str">
            <v>M|028|020</v>
          </cell>
          <cell r="B2332" t="str">
            <v>M</v>
          </cell>
          <cell r="C2332">
            <v>28</v>
          </cell>
          <cell r="D2332">
            <v>20</v>
          </cell>
          <cell r="E2332">
            <v>932</v>
          </cell>
        </row>
        <row r="2333">
          <cell r="A2333" t="str">
            <v>M|028|021</v>
          </cell>
          <cell r="B2333" t="str">
            <v>M</v>
          </cell>
          <cell r="C2333">
            <v>28</v>
          </cell>
          <cell r="D2333">
            <v>21</v>
          </cell>
          <cell r="E2333">
            <v>934</v>
          </cell>
        </row>
        <row r="2334">
          <cell r="A2334" t="str">
            <v>M|028|022</v>
          </cell>
          <cell r="B2334" t="str">
            <v>M</v>
          </cell>
          <cell r="C2334">
            <v>28</v>
          </cell>
          <cell r="D2334">
            <v>22</v>
          </cell>
          <cell r="E2334">
            <v>937</v>
          </cell>
        </row>
        <row r="2335">
          <cell r="A2335" t="str">
            <v>M|028|023</v>
          </cell>
          <cell r="B2335" t="str">
            <v>M</v>
          </cell>
          <cell r="C2335">
            <v>28</v>
          </cell>
          <cell r="D2335">
            <v>23</v>
          </cell>
          <cell r="E2335">
            <v>940</v>
          </cell>
        </row>
        <row r="2336">
          <cell r="A2336" t="str">
            <v>M|028|024</v>
          </cell>
          <cell r="B2336" t="str">
            <v>M</v>
          </cell>
          <cell r="C2336">
            <v>28</v>
          </cell>
          <cell r="D2336">
            <v>24</v>
          </cell>
          <cell r="E2336">
            <v>942</v>
          </cell>
        </row>
        <row r="2337">
          <cell r="A2337" t="str">
            <v>M|028|025</v>
          </cell>
          <cell r="B2337" t="str">
            <v>M</v>
          </cell>
          <cell r="C2337">
            <v>28</v>
          </cell>
          <cell r="D2337">
            <v>25</v>
          </cell>
          <cell r="E2337">
            <v>945</v>
          </cell>
        </row>
        <row r="2338">
          <cell r="A2338" t="str">
            <v>M|028|026</v>
          </cell>
          <cell r="B2338" t="str">
            <v>M</v>
          </cell>
          <cell r="C2338">
            <v>28</v>
          </cell>
          <cell r="D2338">
            <v>26</v>
          </cell>
          <cell r="E2338">
            <v>948</v>
          </cell>
        </row>
        <row r="2339">
          <cell r="A2339" t="str">
            <v>M|028|027</v>
          </cell>
          <cell r="B2339" t="str">
            <v>M</v>
          </cell>
          <cell r="C2339">
            <v>28</v>
          </cell>
          <cell r="D2339">
            <v>27</v>
          </cell>
          <cell r="E2339">
            <v>950</v>
          </cell>
        </row>
        <row r="2340">
          <cell r="A2340" t="str">
            <v>M|028|028</v>
          </cell>
          <cell r="B2340" t="str">
            <v>M</v>
          </cell>
          <cell r="C2340">
            <v>28</v>
          </cell>
          <cell r="D2340">
            <v>28</v>
          </cell>
          <cell r="E2340">
            <v>953</v>
          </cell>
        </row>
        <row r="2341">
          <cell r="A2341" t="str">
            <v>M|028|029</v>
          </cell>
          <cell r="B2341" t="str">
            <v>M</v>
          </cell>
          <cell r="C2341">
            <v>28</v>
          </cell>
          <cell r="D2341">
            <v>29</v>
          </cell>
          <cell r="E2341">
            <v>956</v>
          </cell>
        </row>
        <row r="2342">
          <cell r="A2342" t="str">
            <v>M|028|030</v>
          </cell>
          <cell r="B2342" t="str">
            <v>M</v>
          </cell>
          <cell r="C2342">
            <v>28</v>
          </cell>
          <cell r="D2342">
            <v>30</v>
          </cell>
          <cell r="E2342">
            <v>959</v>
          </cell>
        </row>
        <row r="2343">
          <cell r="A2343" t="str">
            <v>M|028|031</v>
          </cell>
          <cell r="B2343" t="str">
            <v>M</v>
          </cell>
          <cell r="C2343">
            <v>28</v>
          </cell>
          <cell r="D2343">
            <v>31</v>
          </cell>
          <cell r="E2343">
            <v>962</v>
          </cell>
        </row>
        <row r="2344">
          <cell r="A2344" t="str">
            <v>M|028|032</v>
          </cell>
          <cell r="B2344" t="str">
            <v>M</v>
          </cell>
          <cell r="C2344">
            <v>28</v>
          </cell>
          <cell r="D2344">
            <v>32</v>
          </cell>
          <cell r="E2344">
            <v>965</v>
          </cell>
        </row>
        <row r="2345">
          <cell r="A2345" t="str">
            <v>M|028|033</v>
          </cell>
          <cell r="B2345" t="str">
            <v>M</v>
          </cell>
          <cell r="C2345">
            <v>28</v>
          </cell>
          <cell r="D2345">
            <v>33</v>
          </cell>
          <cell r="E2345">
            <v>968</v>
          </cell>
        </row>
        <row r="2346">
          <cell r="A2346" t="str">
            <v>M|028|034</v>
          </cell>
          <cell r="B2346" t="str">
            <v>M</v>
          </cell>
          <cell r="C2346">
            <v>28</v>
          </cell>
          <cell r="D2346">
            <v>34</v>
          </cell>
          <cell r="E2346">
            <v>971</v>
          </cell>
        </row>
        <row r="2347">
          <cell r="A2347" t="str">
            <v>M|028|035</v>
          </cell>
          <cell r="B2347" t="str">
            <v>M</v>
          </cell>
          <cell r="C2347">
            <v>28</v>
          </cell>
          <cell r="D2347">
            <v>35</v>
          </cell>
          <cell r="E2347">
            <v>974</v>
          </cell>
        </row>
        <row r="2348">
          <cell r="A2348" t="str">
            <v>M|028|036</v>
          </cell>
          <cell r="B2348" t="str">
            <v>M</v>
          </cell>
          <cell r="C2348">
            <v>28</v>
          </cell>
          <cell r="D2348">
            <v>36</v>
          </cell>
          <cell r="E2348">
            <v>977</v>
          </cell>
        </row>
        <row r="2349">
          <cell r="A2349" t="str">
            <v>M|028|037</v>
          </cell>
          <cell r="B2349" t="str">
            <v>M</v>
          </cell>
          <cell r="C2349">
            <v>28</v>
          </cell>
          <cell r="D2349">
            <v>37</v>
          </cell>
          <cell r="E2349">
            <v>981</v>
          </cell>
        </row>
        <row r="2350">
          <cell r="A2350" t="str">
            <v>M|028|038</v>
          </cell>
          <cell r="B2350" t="str">
            <v>M</v>
          </cell>
          <cell r="C2350">
            <v>28</v>
          </cell>
          <cell r="D2350">
            <v>38</v>
          </cell>
          <cell r="E2350">
            <v>984</v>
          </cell>
        </row>
        <row r="2351">
          <cell r="A2351" t="str">
            <v>M|028|039</v>
          </cell>
          <cell r="B2351" t="str">
            <v>M</v>
          </cell>
          <cell r="C2351">
            <v>28</v>
          </cell>
          <cell r="D2351">
            <v>39</v>
          </cell>
          <cell r="E2351">
            <v>987</v>
          </cell>
        </row>
        <row r="2352">
          <cell r="A2352" t="str">
            <v>M|028|040</v>
          </cell>
          <cell r="B2352" t="str">
            <v>M</v>
          </cell>
          <cell r="C2352">
            <v>28</v>
          </cell>
          <cell r="D2352">
            <v>40</v>
          </cell>
          <cell r="E2352">
            <v>990</v>
          </cell>
        </row>
        <row r="2353">
          <cell r="A2353" t="str">
            <v>M|028|041</v>
          </cell>
          <cell r="B2353" t="str">
            <v>M</v>
          </cell>
          <cell r="C2353">
            <v>28</v>
          </cell>
          <cell r="D2353">
            <v>41</v>
          </cell>
          <cell r="E2353">
            <v>993</v>
          </cell>
        </row>
        <row r="2354">
          <cell r="A2354" t="str">
            <v>M|028|042</v>
          </cell>
          <cell r="B2354" t="str">
            <v>M</v>
          </cell>
          <cell r="C2354">
            <v>28</v>
          </cell>
          <cell r="D2354">
            <v>42</v>
          </cell>
          <cell r="E2354">
            <v>996</v>
          </cell>
        </row>
        <row r="2355">
          <cell r="A2355" t="str">
            <v>M|028|043</v>
          </cell>
          <cell r="B2355" t="str">
            <v>M</v>
          </cell>
          <cell r="C2355">
            <v>28</v>
          </cell>
          <cell r="D2355">
            <v>43</v>
          </cell>
          <cell r="E2355">
            <v>999</v>
          </cell>
        </row>
        <row r="2356">
          <cell r="A2356" t="str">
            <v>M|028|044</v>
          </cell>
          <cell r="B2356" t="str">
            <v>M</v>
          </cell>
          <cell r="C2356">
            <v>28</v>
          </cell>
          <cell r="D2356">
            <v>44</v>
          </cell>
          <cell r="E2356">
            <v>1002</v>
          </cell>
        </row>
        <row r="2357">
          <cell r="A2357" t="str">
            <v>M|028|045</v>
          </cell>
          <cell r="B2357" t="str">
            <v>M</v>
          </cell>
          <cell r="C2357">
            <v>28</v>
          </cell>
          <cell r="D2357">
            <v>45</v>
          </cell>
          <cell r="E2357">
            <v>1005</v>
          </cell>
        </row>
        <row r="2358">
          <cell r="A2358" t="str">
            <v>M|028|046</v>
          </cell>
          <cell r="B2358" t="str">
            <v>M</v>
          </cell>
          <cell r="C2358">
            <v>28</v>
          </cell>
          <cell r="D2358">
            <v>46</v>
          </cell>
          <cell r="E2358">
            <v>1008</v>
          </cell>
        </row>
        <row r="2359">
          <cell r="A2359" t="str">
            <v>M|028|047</v>
          </cell>
          <cell r="B2359" t="str">
            <v>M</v>
          </cell>
          <cell r="C2359">
            <v>28</v>
          </cell>
          <cell r="D2359">
            <v>47</v>
          </cell>
          <cell r="E2359">
            <v>1011</v>
          </cell>
        </row>
        <row r="2360">
          <cell r="A2360" t="str">
            <v>M|028|048</v>
          </cell>
          <cell r="B2360" t="str">
            <v>M</v>
          </cell>
          <cell r="C2360">
            <v>28</v>
          </cell>
          <cell r="D2360">
            <v>48</v>
          </cell>
          <cell r="E2360">
            <v>1013</v>
          </cell>
        </row>
        <row r="2361">
          <cell r="A2361" t="str">
            <v>M|028|049</v>
          </cell>
          <cell r="B2361" t="str">
            <v>M</v>
          </cell>
          <cell r="C2361">
            <v>28</v>
          </cell>
          <cell r="D2361">
            <v>49</v>
          </cell>
          <cell r="E2361">
            <v>1016</v>
          </cell>
        </row>
        <row r="2362">
          <cell r="A2362" t="str">
            <v>M|028|050</v>
          </cell>
          <cell r="B2362" t="str">
            <v>M</v>
          </cell>
          <cell r="C2362">
            <v>28</v>
          </cell>
          <cell r="D2362">
            <v>50</v>
          </cell>
          <cell r="E2362">
            <v>1018</v>
          </cell>
        </row>
        <row r="2363">
          <cell r="A2363" t="str">
            <v>M|028|051</v>
          </cell>
          <cell r="B2363" t="str">
            <v>M</v>
          </cell>
          <cell r="C2363">
            <v>28</v>
          </cell>
          <cell r="D2363">
            <v>51</v>
          </cell>
          <cell r="E2363">
            <v>1020</v>
          </cell>
        </row>
        <row r="2364">
          <cell r="A2364" t="str">
            <v>M|028|052</v>
          </cell>
          <cell r="B2364" t="str">
            <v>M</v>
          </cell>
          <cell r="C2364">
            <v>28</v>
          </cell>
          <cell r="D2364">
            <v>52</v>
          </cell>
          <cell r="E2364">
            <v>1022</v>
          </cell>
        </row>
        <row r="2365">
          <cell r="A2365" t="str">
            <v>M|028|053</v>
          </cell>
          <cell r="B2365" t="str">
            <v>M</v>
          </cell>
          <cell r="C2365">
            <v>28</v>
          </cell>
          <cell r="D2365">
            <v>53</v>
          </cell>
          <cell r="E2365">
            <v>1024</v>
          </cell>
        </row>
        <row r="2366">
          <cell r="A2366" t="str">
            <v>M|028|054</v>
          </cell>
          <cell r="B2366" t="str">
            <v>M</v>
          </cell>
          <cell r="C2366">
            <v>28</v>
          </cell>
          <cell r="D2366">
            <v>54</v>
          </cell>
          <cell r="E2366">
            <v>1026</v>
          </cell>
        </row>
        <row r="2367">
          <cell r="A2367" t="str">
            <v>M|028|055</v>
          </cell>
          <cell r="B2367" t="str">
            <v>M</v>
          </cell>
          <cell r="C2367">
            <v>28</v>
          </cell>
          <cell r="D2367">
            <v>55</v>
          </cell>
          <cell r="E2367">
            <v>1028</v>
          </cell>
        </row>
        <row r="2368">
          <cell r="A2368" t="str">
            <v>M|028|056</v>
          </cell>
          <cell r="B2368" t="str">
            <v>M</v>
          </cell>
          <cell r="C2368">
            <v>28</v>
          </cell>
          <cell r="D2368">
            <v>56</v>
          </cell>
          <cell r="E2368">
            <v>1029</v>
          </cell>
        </row>
        <row r="2369">
          <cell r="A2369" t="str">
            <v>M|028|057</v>
          </cell>
          <cell r="B2369" t="str">
            <v>M</v>
          </cell>
          <cell r="C2369">
            <v>28</v>
          </cell>
          <cell r="D2369">
            <v>57</v>
          </cell>
          <cell r="E2369">
            <v>1031</v>
          </cell>
        </row>
        <row r="2370">
          <cell r="A2370" t="str">
            <v>M|028|058</v>
          </cell>
          <cell r="B2370" t="str">
            <v>M</v>
          </cell>
          <cell r="C2370">
            <v>28</v>
          </cell>
          <cell r="D2370">
            <v>58</v>
          </cell>
          <cell r="E2370">
            <v>1032</v>
          </cell>
        </row>
        <row r="2371">
          <cell r="A2371" t="str">
            <v>M|028|059</v>
          </cell>
          <cell r="B2371" t="str">
            <v>M</v>
          </cell>
          <cell r="C2371">
            <v>28</v>
          </cell>
          <cell r="D2371">
            <v>59</v>
          </cell>
          <cell r="E2371">
            <v>1033</v>
          </cell>
        </row>
        <row r="2372">
          <cell r="A2372" t="str">
            <v>M|028|060</v>
          </cell>
          <cell r="B2372" t="str">
            <v>M</v>
          </cell>
          <cell r="C2372">
            <v>28</v>
          </cell>
          <cell r="D2372">
            <v>60</v>
          </cell>
          <cell r="E2372">
            <v>1034</v>
          </cell>
        </row>
        <row r="2373">
          <cell r="A2373" t="str">
            <v>M|028|061</v>
          </cell>
          <cell r="B2373" t="str">
            <v>M</v>
          </cell>
          <cell r="C2373">
            <v>28</v>
          </cell>
          <cell r="D2373">
            <v>61</v>
          </cell>
          <cell r="E2373">
            <v>1034</v>
          </cell>
        </row>
        <row r="2374">
          <cell r="A2374" t="str">
            <v>M|028|062</v>
          </cell>
          <cell r="B2374" t="str">
            <v>M</v>
          </cell>
          <cell r="C2374">
            <v>28</v>
          </cell>
          <cell r="D2374">
            <v>62</v>
          </cell>
          <cell r="E2374">
            <v>1034</v>
          </cell>
        </row>
        <row r="2375">
          <cell r="A2375" t="str">
            <v>M|028|063</v>
          </cell>
          <cell r="B2375" t="str">
            <v>M</v>
          </cell>
          <cell r="C2375">
            <v>28</v>
          </cell>
          <cell r="D2375">
            <v>63</v>
          </cell>
          <cell r="E2375">
            <v>1032</v>
          </cell>
        </row>
        <row r="2376">
          <cell r="A2376" t="str">
            <v>M|028|064</v>
          </cell>
          <cell r="B2376" t="str">
            <v>M</v>
          </cell>
          <cell r="C2376">
            <v>28</v>
          </cell>
          <cell r="D2376">
            <v>64</v>
          </cell>
          <cell r="E2376">
            <v>1029</v>
          </cell>
        </row>
        <row r="2377">
          <cell r="A2377" t="str">
            <v>M|028|065</v>
          </cell>
          <cell r="B2377" t="str">
            <v>M</v>
          </cell>
          <cell r="C2377">
            <v>28</v>
          </cell>
          <cell r="D2377">
            <v>65</v>
          </cell>
          <cell r="E2377">
            <v>1024</v>
          </cell>
        </row>
        <row r="2378">
          <cell r="A2378" t="str">
            <v>M|028|066</v>
          </cell>
          <cell r="B2378" t="str">
            <v>M</v>
          </cell>
          <cell r="C2378">
            <v>28</v>
          </cell>
          <cell r="D2378">
            <v>66</v>
          </cell>
          <cell r="E2378">
            <v>1015</v>
          </cell>
        </row>
        <row r="2379">
          <cell r="A2379" t="str">
            <v>M|028|067</v>
          </cell>
          <cell r="B2379" t="str">
            <v>M</v>
          </cell>
          <cell r="C2379">
            <v>28</v>
          </cell>
          <cell r="D2379">
            <v>67</v>
          </cell>
          <cell r="E2379">
            <v>1030</v>
          </cell>
        </row>
        <row r="2380">
          <cell r="A2380" t="str">
            <v>M|029|000</v>
          </cell>
          <cell r="B2380" t="str">
            <v>M</v>
          </cell>
          <cell r="C2380">
            <v>29</v>
          </cell>
          <cell r="D2380">
            <v>0</v>
          </cell>
          <cell r="E2380">
            <v>895</v>
          </cell>
        </row>
        <row r="2381">
          <cell r="A2381" t="str">
            <v>M|029|001</v>
          </cell>
          <cell r="B2381" t="str">
            <v>M</v>
          </cell>
          <cell r="C2381">
            <v>29</v>
          </cell>
          <cell r="D2381">
            <v>1</v>
          </cell>
          <cell r="E2381">
            <v>897</v>
          </cell>
        </row>
        <row r="2382">
          <cell r="A2382" t="str">
            <v>M|029|002</v>
          </cell>
          <cell r="B2382" t="str">
            <v>M</v>
          </cell>
          <cell r="C2382">
            <v>29</v>
          </cell>
          <cell r="D2382">
            <v>2</v>
          </cell>
          <cell r="E2382">
            <v>898</v>
          </cell>
        </row>
        <row r="2383">
          <cell r="A2383" t="str">
            <v>M|029|003</v>
          </cell>
          <cell r="B2383" t="str">
            <v>M</v>
          </cell>
          <cell r="C2383">
            <v>29</v>
          </cell>
          <cell r="D2383">
            <v>3</v>
          </cell>
          <cell r="E2383">
            <v>900</v>
          </cell>
        </row>
        <row r="2384">
          <cell r="A2384" t="str">
            <v>M|029|004</v>
          </cell>
          <cell r="B2384" t="str">
            <v>M</v>
          </cell>
          <cell r="C2384">
            <v>29</v>
          </cell>
          <cell r="D2384">
            <v>4</v>
          </cell>
          <cell r="E2384">
            <v>901</v>
          </cell>
        </row>
        <row r="2385">
          <cell r="A2385" t="str">
            <v>M|029|005</v>
          </cell>
          <cell r="B2385" t="str">
            <v>M</v>
          </cell>
          <cell r="C2385">
            <v>29</v>
          </cell>
          <cell r="D2385">
            <v>5</v>
          </cell>
          <cell r="E2385">
            <v>903</v>
          </cell>
        </row>
        <row r="2386">
          <cell r="A2386" t="str">
            <v>M|029|006</v>
          </cell>
          <cell r="B2386" t="str">
            <v>M</v>
          </cell>
          <cell r="C2386">
            <v>29</v>
          </cell>
          <cell r="D2386">
            <v>6</v>
          </cell>
          <cell r="E2386">
            <v>905</v>
          </cell>
        </row>
        <row r="2387">
          <cell r="A2387" t="str">
            <v>M|029|007</v>
          </cell>
          <cell r="B2387" t="str">
            <v>M</v>
          </cell>
          <cell r="C2387">
            <v>29</v>
          </cell>
          <cell r="D2387">
            <v>7</v>
          </cell>
          <cell r="E2387">
            <v>907</v>
          </cell>
        </row>
        <row r="2388">
          <cell r="A2388" t="str">
            <v>M|029|008</v>
          </cell>
          <cell r="B2388" t="str">
            <v>M</v>
          </cell>
          <cell r="C2388">
            <v>29</v>
          </cell>
          <cell r="D2388">
            <v>8</v>
          </cell>
          <cell r="E2388">
            <v>908</v>
          </cell>
        </row>
        <row r="2389">
          <cell r="A2389" t="str">
            <v>M|029|009</v>
          </cell>
          <cell r="B2389" t="str">
            <v>M</v>
          </cell>
          <cell r="C2389">
            <v>29</v>
          </cell>
          <cell r="D2389">
            <v>9</v>
          </cell>
          <cell r="E2389">
            <v>910</v>
          </cell>
        </row>
        <row r="2390">
          <cell r="A2390" t="str">
            <v>M|029|010</v>
          </cell>
          <cell r="B2390" t="str">
            <v>M</v>
          </cell>
          <cell r="C2390">
            <v>29</v>
          </cell>
          <cell r="D2390">
            <v>10</v>
          </cell>
          <cell r="E2390">
            <v>912</v>
          </cell>
        </row>
        <row r="2391">
          <cell r="A2391" t="str">
            <v>M|029|011</v>
          </cell>
          <cell r="B2391" t="str">
            <v>M</v>
          </cell>
          <cell r="C2391">
            <v>29</v>
          </cell>
          <cell r="D2391">
            <v>11</v>
          </cell>
          <cell r="E2391">
            <v>914</v>
          </cell>
        </row>
        <row r="2392">
          <cell r="A2392" t="str">
            <v>M|029|012</v>
          </cell>
          <cell r="B2392" t="str">
            <v>M</v>
          </cell>
          <cell r="C2392">
            <v>29</v>
          </cell>
          <cell r="D2392">
            <v>12</v>
          </cell>
          <cell r="E2392">
            <v>916</v>
          </cell>
        </row>
        <row r="2393">
          <cell r="A2393" t="str">
            <v>M|029|013</v>
          </cell>
          <cell r="B2393" t="str">
            <v>M</v>
          </cell>
          <cell r="C2393">
            <v>29</v>
          </cell>
          <cell r="D2393">
            <v>13</v>
          </cell>
          <cell r="E2393">
            <v>918</v>
          </cell>
        </row>
        <row r="2394">
          <cell r="A2394" t="str">
            <v>M|029|014</v>
          </cell>
          <cell r="B2394" t="str">
            <v>M</v>
          </cell>
          <cell r="C2394">
            <v>29</v>
          </cell>
          <cell r="D2394">
            <v>14</v>
          </cell>
          <cell r="E2394">
            <v>920</v>
          </cell>
        </row>
        <row r="2395">
          <cell r="A2395" t="str">
            <v>M|029|015</v>
          </cell>
          <cell r="B2395" t="str">
            <v>M</v>
          </cell>
          <cell r="C2395">
            <v>29</v>
          </cell>
          <cell r="D2395">
            <v>15</v>
          </cell>
          <cell r="E2395">
            <v>923</v>
          </cell>
        </row>
        <row r="2396">
          <cell r="A2396" t="str">
            <v>M|029|016</v>
          </cell>
          <cell r="B2396" t="str">
            <v>M</v>
          </cell>
          <cell r="C2396">
            <v>29</v>
          </cell>
          <cell r="D2396">
            <v>16</v>
          </cell>
          <cell r="E2396">
            <v>925</v>
          </cell>
        </row>
        <row r="2397">
          <cell r="A2397" t="str">
            <v>M|029|017</v>
          </cell>
          <cell r="B2397" t="str">
            <v>M</v>
          </cell>
          <cell r="C2397">
            <v>29</v>
          </cell>
          <cell r="D2397">
            <v>17</v>
          </cell>
          <cell r="E2397">
            <v>927</v>
          </cell>
        </row>
        <row r="2398">
          <cell r="A2398" t="str">
            <v>M|029|018</v>
          </cell>
          <cell r="B2398" t="str">
            <v>M</v>
          </cell>
          <cell r="C2398">
            <v>29</v>
          </cell>
          <cell r="D2398">
            <v>18</v>
          </cell>
          <cell r="E2398">
            <v>930</v>
          </cell>
        </row>
        <row r="2399">
          <cell r="A2399" t="str">
            <v>M|029|019</v>
          </cell>
          <cell r="B2399" t="str">
            <v>M</v>
          </cell>
          <cell r="C2399">
            <v>29</v>
          </cell>
          <cell r="D2399">
            <v>19</v>
          </cell>
          <cell r="E2399">
            <v>932</v>
          </cell>
        </row>
        <row r="2400">
          <cell r="A2400" t="str">
            <v>M|029|020</v>
          </cell>
          <cell r="B2400" t="str">
            <v>M</v>
          </cell>
          <cell r="C2400">
            <v>29</v>
          </cell>
          <cell r="D2400">
            <v>20</v>
          </cell>
          <cell r="E2400">
            <v>934</v>
          </cell>
        </row>
        <row r="2401">
          <cell r="A2401" t="str">
            <v>M|029|021</v>
          </cell>
          <cell r="B2401" t="str">
            <v>M</v>
          </cell>
          <cell r="C2401">
            <v>29</v>
          </cell>
          <cell r="D2401">
            <v>21</v>
          </cell>
          <cell r="E2401">
            <v>937</v>
          </cell>
        </row>
        <row r="2402">
          <cell r="A2402" t="str">
            <v>M|029|022</v>
          </cell>
          <cell r="B2402" t="str">
            <v>M</v>
          </cell>
          <cell r="C2402">
            <v>29</v>
          </cell>
          <cell r="D2402">
            <v>22</v>
          </cell>
          <cell r="E2402">
            <v>940</v>
          </cell>
        </row>
        <row r="2403">
          <cell r="A2403" t="str">
            <v>M|029|023</v>
          </cell>
          <cell r="B2403" t="str">
            <v>M</v>
          </cell>
          <cell r="C2403">
            <v>29</v>
          </cell>
          <cell r="D2403">
            <v>23</v>
          </cell>
          <cell r="E2403">
            <v>942</v>
          </cell>
        </row>
        <row r="2404">
          <cell r="A2404" t="str">
            <v>M|029|024</v>
          </cell>
          <cell r="B2404" t="str">
            <v>M</v>
          </cell>
          <cell r="C2404">
            <v>29</v>
          </cell>
          <cell r="D2404">
            <v>24</v>
          </cell>
          <cell r="E2404">
            <v>945</v>
          </cell>
        </row>
        <row r="2405">
          <cell r="A2405" t="str">
            <v>M|029|025</v>
          </cell>
          <cell r="B2405" t="str">
            <v>M</v>
          </cell>
          <cell r="C2405">
            <v>29</v>
          </cell>
          <cell r="D2405">
            <v>25</v>
          </cell>
          <cell r="E2405">
            <v>948</v>
          </cell>
        </row>
        <row r="2406">
          <cell r="A2406" t="str">
            <v>M|029|026</v>
          </cell>
          <cell r="B2406" t="str">
            <v>M</v>
          </cell>
          <cell r="C2406">
            <v>29</v>
          </cell>
          <cell r="D2406">
            <v>26</v>
          </cell>
          <cell r="E2406">
            <v>950</v>
          </cell>
        </row>
        <row r="2407">
          <cell r="A2407" t="str">
            <v>M|029|027</v>
          </cell>
          <cell r="B2407" t="str">
            <v>M</v>
          </cell>
          <cell r="C2407">
            <v>29</v>
          </cell>
          <cell r="D2407">
            <v>27</v>
          </cell>
          <cell r="E2407">
            <v>953</v>
          </cell>
        </row>
        <row r="2408">
          <cell r="A2408" t="str">
            <v>M|029|028</v>
          </cell>
          <cell r="B2408" t="str">
            <v>M</v>
          </cell>
          <cell r="C2408">
            <v>29</v>
          </cell>
          <cell r="D2408">
            <v>28</v>
          </cell>
          <cell r="E2408">
            <v>956</v>
          </cell>
        </row>
        <row r="2409">
          <cell r="A2409" t="str">
            <v>M|029|029</v>
          </cell>
          <cell r="B2409" t="str">
            <v>M</v>
          </cell>
          <cell r="C2409">
            <v>29</v>
          </cell>
          <cell r="D2409">
            <v>29</v>
          </cell>
          <cell r="E2409">
            <v>959</v>
          </cell>
        </row>
        <row r="2410">
          <cell r="A2410" t="str">
            <v>M|029|030</v>
          </cell>
          <cell r="B2410" t="str">
            <v>M</v>
          </cell>
          <cell r="C2410">
            <v>29</v>
          </cell>
          <cell r="D2410">
            <v>30</v>
          </cell>
          <cell r="E2410">
            <v>962</v>
          </cell>
        </row>
        <row r="2411">
          <cell r="A2411" t="str">
            <v>M|029|031</v>
          </cell>
          <cell r="B2411" t="str">
            <v>M</v>
          </cell>
          <cell r="C2411">
            <v>29</v>
          </cell>
          <cell r="D2411">
            <v>31</v>
          </cell>
          <cell r="E2411">
            <v>965</v>
          </cell>
        </row>
        <row r="2412">
          <cell r="A2412" t="str">
            <v>M|029|032</v>
          </cell>
          <cell r="B2412" t="str">
            <v>M</v>
          </cell>
          <cell r="C2412">
            <v>29</v>
          </cell>
          <cell r="D2412">
            <v>32</v>
          </cell>
          <cell r="E2412">
            <v>968</v>
          </cell>
        </row>
        <row r="2413">
          <cell r="A2413" t="str">
            <v>M|029|033</v>
          </cell>
          <cell r="B2413" t="str">
            <v>M</v>
          </cell>
          <cell r="C2413">
            <v>29</v>
          </cell>
          <cell r="D2413">
            <v>33</v>
          </cell>
          <cell r="E2413">
            <v>971</v>
          </cell>
        </row>
        <row r="2414">
          <cell r="A2414" t="str">
            <v>M|029|034</v>
          </cell>
          <cell r="B2414" t="str">
            <v>M</v>
          </cell>
          <cell r="C2414">
            <v>29</v>
          </cell>
          <cell r="D2414">
            <v>34</v>
          </cell>
          <cell r="E2414">
            <v>974</v>
          </cell>
        </row>
        <row r="2415">
          <cell r="A2415" t="str">
            <v>M|029|035</v>
          </cell>
          <cell r="B2415" t="str">
            <v>M</v>
          </cell>
          <cell r="C2415">
            <v>29</v>
          </cell>
          <cell r="D2415">
            <v>35</v>
          </cell>
          <cell r="E2415">
            <v>977</v>
          </cell>
        </row>
        <row r="2416">
          <cell r="A2416" t="str">
            <v>M|029|036</v>
          </cell>
          <cell r="B2416" t="str">
            <v>M</v>
          </cell>
          <cell r="C2416">
            <v>29</v>
          </cell>
          <cell r="D2416">
            <v>36</v>
          </cell>
          <cell r="E2416">
            <v>981</v>
          </cell>
        </row>
        <row r="2417">
          <cell r="A2417" t="str">
            <v>M|029|037</v>
          </cell>
          <cell r="B2417" t="str">
            <v>M</v>
          </cell>
          <cell r="C2417">
            <v>29</v>
          </cell>
          <cell r="D2417">
            <v>37</v>
          </cell>
          <cell r="E2417">
            <v>984</v>
          </cell>
        </row>
        <row r="2418">
          <cell r="A2418" t="str">
            <v>M|029|038</v>
          </cell>
          <cell r="B2418" t="str">
            <v>M</v>
          </cell>
          <cell r="C2418">
            <v>29</v>
          </cell>
          <cell r="D2418">
            <v>38</v>
          </cell>
          <cell r="E2418">
            <v>987</v>
          </cell>
        </row>
        <row r="2419">
          <cell r="A2419" t="str">
            <v>M|029|039</v>
          </cell>
          <cell r="B2419" t="str">
            <v>M</v>
          </cell>
          <cell r="C2419">
            <v>29</v>
          </cell>
          <cell r="D2419">
            <v>39</v>
          </cell>
          <cell r="E2419">
            <v>990</v>
          </cell>
        </row>
        <row r="2420">
          <cell r="A2420" t="str">
            <v>M|029|040</v>
          </cell>
          <cell r="B2420" t="str">
            <v>M</v>
          </cell>
          <cell r="C2420">
            <v>29</v>
          </cell>
          <cell r="D2420">
            <v>40</v>
          </cell>
          <cell r="E2420">
            <v>993</v>
          </cell>
        </row>
        <row r="2421">
          <cell r="A2421" t="str">
            <v>M|029|041</v>
          </cell>
          <cell r="B2421" t="str">
            <v>M</v>
          </cell>
          <cell r="C2421">
            <v>29</v>
          </cell>
          <cell r="D2421">
            <v>41</v>
          </cell>
          <cell r="E2421">
            <v>996</v>
          </cell>
        </row>
        <row r="2422">
          <cell r="A2422" t="str">
            <v>M|029|042</v>
          </cell>
          <cell r="B2422" t="str">
            <v>M</v>
          </cell>
          <cell r="C2422">
            <v>29</v>
          </cell>
          <cell r="D2422">
            <v>42</v>
          </cell>
          <cell r="E2422">
            <v>999</v>
          </cell>
        </row>
        <row r="2423">
          <cell r="A2423" t="str">
            <v>M|029|043</v>
          </cell>
          <cell r="B2423" t="str">
            <v>M</v>
          </cell>
          <cell r="C2423">
            <v>29</v>
          </cell>
          <cell r="D2423">
            <v>43</v>
          </cell>
          <cell r="E2423">
            <v>1002</v>
          </cell>
        </row>
        <row r="2424">
          <cell r="A2424" t="str">
            <v>M|029|044</v>
          </cell>
          <cell r="B2424" t="str">
            <v>M</v>
          </cell>
          <cell r="C2424">
            <v>29</v>
          </cell>
          <cell r="D2424">
            <v>44</v>
          </cell>
          <cell r="E2424">
            <v>1005</v>
          </cell>
        </row>
        <row r="2425">
          <cell r="A2425" t="str">
            <v>M|029|045</v>
          </cell>
          <cell r="B2425" t="str">
            <v>M</v>
          </cell>
          <cell r="C2425">
            <v>29</v>
          </cell>
          <cell r="D2425">
            <v>45</v>
          </cell>
          <cell r="E2425">
            <v>1008</v>
          </cell>
        </row>
        <row r="2426">
          <cell r="A2426" t="str">
            <v>M|029|046</v>
          </cell>
          <cell r="B2426" t="str">
            <v>M</v>
          </cell>
          <cell r="C2426">
            <v>29</v>
          </cell>
          <cell r="D2426">
            <v>46</v>
          </cell>
          <cell r="E2426">
            <v>1011</v>
          </cell>
        </row>
        <row r="2427">
          <cell r="A2427" t="str">
            <v>M|029|047</v>
          </cell>
          <cell r="B2427" t="str">
            <v>M</v>
          </cell>
          <cell r="C2427">
            <v>29</v>
          </cell>
          <cell r="D2427">
            <v>47</v>
          </cell>
          <cell r="E2427">
            <v>1013</v>
          </cell>
        </row>
        <row r="2428">
          <cell r="A2428" t="str">
            <v>M|029|048</v>
          </cell>
          <cell r="B2428" t="str">
            <v>M</v>
          </cell>
          <cell r="C2428">
            <v>29</v>
          </cell>
          <cell r="D2428">
            <v>48</v>
          </cell>
          <cell r="E2428">
            <v>1016</v>
          </cell>
        </row>
        <row r="2429">
          <cell r="A2429" t="str">
            <v>M|029|049</v>
          </cell>
          <cell r="B2429" t="str">
            <v>M</v>
          </cell>
          <cell r="C2429">
            <v>29</v>
          </cell>
          <cell r="D2429">
            <v>49</v>
          </cell>
          <cell r="E2429">
            <v>1018</v>
          </cell>
        </row>
        <row r="2430">
          <cell r="A2430" t="str">
            <v>M|029|050</v>
          </cell>
          <cell r="B2430" t="str">
            <v>M</v>
          </cell>
          <cell r="C2430">
            <v>29</v>
          </cell>
          <cell r="D2430">
            <v>50</v>
          </cell>
          <cell r="E2430">
            <v>1020</v>
          </cell>
        </row>
        <row r="2431">
          <cell r="A2431" t="str">
            <v>M|029|051</v>
          </cell>
          <cell r="B2431" t="str">
            <v>M</v>
          </cell>
          <cell r="C2431">
            <v>29</v>
          </cell>
          <cell r="D2431">
            <v>51</v>
          </cell>
          <cell r="E2431">
            <v>1022</v>
          </cell>
        </row>
        <row r="2432">
          <cell r="A2432" t="str">
            <v>M|029|052</v>
          </cell>
          <cell r="B2432" t="str">
            <v>M</v>
          </cell>
          <cell r="C2432">
            <v>29</v>
          </cell>
          <cell r="D2432">
            <v>52</v>
          </cell>
          <cell r="E2432">
            <v>1024</v>
          </cell>
        </row>
        <row r="2433">
          <cell r="A2433" t="str">
            <v>M|029|053</v>
          </cell>
          <cell r="B2433" t="str">
            <v>M</v>
          </cell>
          <cell r="C2433">
            <v>29</v>
          </cell>
          <cell r="D2433">
            <v>53</v>
          </cell>
          <cell r="E2433">
            <v>1026</v>
          </cell>
        </row>
        <row r="2434">
          <cell r="A2434" t="str">
            <v>M|029|054</v>
          </cell>
          <cell r="B2434" t="str">
            <v>M</v>
          </cell>
          <cell r="C2434">
            <v>29</v>
          </cell>
          <cell r="D2434">
            <v>54</v>
          </cell>
          <cell r="E2434">
            <v>1028</v>
          </cell>
        </row>
        <row r="2435">
          <cell r="A2435" t="str">
            <v>M|029|055</v>
          </cell>
          <cell r="B2435" t="str">
            <v>M</v>
          </cell>
          <cell r="C2435">
            <v>29</v>
          </cell>
          <cell r="D2435">
            <v>55</v>
          </cell>
          <cell r="E2435">
            <v>1029</v>
          </cell>
        </row>
        <row r="2436">
          <cell r="A2436" t="str">
            <v>M|029|056</v>
          </cell>
          <cell r="B2436" t="str">
            <v>M</v>
          </cell>
          <cell r="C2436">
            <v>29</v>
          </cell>
          <cell r="D2436">
            <v>56</v>
          </cell>
          <cell r="E2436">
            <v>1031</v>
          </cell>
        </row>
        <row r="2437">
          <cell r="A2437" t="str">
            <v>M|029|057</v>
          </cell>
          <cell r="B2437" t="str">
            <v>M</v>
          </cell>
          <cell r="C2437">
            <v>29</v>
          </cell>
          <cell r="D2437">
            <v>57</v>
          </cell>
          <cell r="E2437">
            <v>1032</v>
          </cell>
        </row>
        <row r="2438">
          <cell r="A2438" t="str">
            <v>M|029|058</v>
          </cell>
          <cell r="B2438" t="str">
            <v>M</v>
          </cell>
          <cell r="C2438">
            <v>29</v>
          </cell>
          <cell r="D2438">
            <v>58</v>
          </cell>
          <cell r="E2438">
            <v>1033</v>
          </cell>
        </row>
        <row r="2439">
          <cell r="A2439" t="str">
            <v>M|029|059</v>
          </cell>
          <cell r="B2439" t="str">
            <v>M</v>
          </cell>
          <cell r="C2439">
            <v>29</v>
          </cell>
          <cell r="D2439">
            <v>59</v>
          </cell>
          <cell r="E2439">
            <v>1034</v>
          </cell>
        </row>
        <row r="2440">
          <cell r="A2440" t="str">
            <v>M|029|060</v>
          </cell>
          <cell r="B2440" t="str">
            <v>M</v>
          </cell>
          <cell r="C2440">
            <v>29</v>
          </cell>
          <cell r="D2440">
            <v>60</v>
          </cell>
          <cell r="E2440">
            <v>1034</v>
          </cell>
        </row>
        <row r="2441">
          <cell r="A2441" t="str">
            <v>M|029|061</v>
          </cell>
          <cell r="B2441" t="str">
            <v>M</v>
          </cell>
          <cell r="C2441">
            <v>29</v>
          </cell>
          <cell r="D2441">
            <v>61</v>
          </cell>
          <cell r="E2441">
            <v>1034</v>
          </cell>
        </row>
        <row r="2442">
          <cell r="A2442" t="str">
            <v>M|029|062</v>
          </cell>
          <cell r="B2442" t="str">
            <v>M</v>
          </cell>
          <cell r="C2442">
            <v>29</v>
          </cell>
          <cell r="D2442">
            <v>62</v>
          </cell>
          <cell r="E2442">
            <v>1032</v>
          </cell>
        </row>
        <row r="2443">
          <cell r="A2443" t="str">
            <v>M|029|063</v>
          </cell>
          <cell r="B2443" t="str">
            <v>M</v>
          </cell>
          <cell r="C2443">
            <v>29</v>
          </cell>
          <cell r="D2443">
            <v>63</v>
          </cell>
          <cell r="E2443">
            <v>1029</v>
          </cell>
        </row>
        <row r="2444">
          <cell r="A2444" t="str">
            <v>M|029|064</v>
          </cell>
          <cell r="B2444" t="str">
            <v>M</v>
          </cell>
          <cell r="C2444">
            <v>29</v>
          </cell>
          <cell r="D2444">
            <v>64</v>
          </cell>
          <cell r="E2444">
            <v>1024</v>
          </cell>
        </row>
        <row r="2445">
          <cell r="A2445" t="str">
            <v>M|029|065</v>
          </cell>
          <cell r="B2445" t="str">
            <v>M</v>
          </cell>
          <cell r="C2445">
            <v>29</v>
          </cell>
          <cell r="D2445">
            <v>65</v>
          </cell>
          <cell r="E2445">
            <v>1015</v>
          </cell>
        </row>
        <row r="2446">
          <cell r="A2446" t="str">
            <v>M|029|066</v>
          </cell>
          <cell r="B2446" t="str">
            <v>M</v>
          </cell>
          <cell r="C2446">
            <v>29</v>
          </cell>
          <cell r="D2446">
            <v>66</v>
          </cell>
          <cell r="E2446">
            <v>1030</v>
          </cell>
        </row>
        <row r="2447">
          <cell r="A2447" t="str">
            <v>M|030|000</v>
          </cell>
          <cell r="B2447" t="str">
            <v>M</v>
          </cell>
          <cell r="C2447">
            <v>30</v>
          </cell>
          <cell r="D2447">
            <v>0</v>
          </cell>
          <cell r="E2447">
            <v>897</v>
          </cell>
        </row>
        <row r="2448">
          <cell r="A2448" t="str">
            <v>M|030|001</v>
          </cell>
          <cell r="B2448" t="str">
            <v>M</v>
          </cell>
          <cell r="C2448">
            <v>30</v>
          </cell>
          <cell r="D2448">
            <v>1</v>
          </cell>
          <cell r="E2448">
            <v>898</v>
          </cell>
        </row>
        <row r="2449">
          <cell r="A2449" t="str">
            <v>M|030|002</v>
          </cell>
          <cell r="B2449" t="str">
            <v>M</v>
          </cell>
          <cell r="C2449">
            <v>30</v>
          </cell>
          <cell r="D2449">
            <v>2</v>
          </cell>
          <cell r="E2449">
            <v>900</v>
          </cell>
        </row>
        <row r="2450">
          <cell r="A2450" t="str">
            <v>M|030|003</v>
          </cell>
          <cell r="B2450" t="str">
            <v>M</v>
          </cell>
          <cell r="C2450">
            <v>30</v>
          </cell>
          <cell r="D2450">
            <v>3</v>
          </cell>
          <cell r="E2450">
            <v>901</v>
          </cell>
        </row>
        <row r="2451">
          <cell r="A2451" t="str">
            <v>M|030|004</v>
          </cell>
          <cell r="B2451" t="str">
            <v>M</v>
          </cell>
          <cell r="C2451">
            <v>30</v>
          </cell>
          <cell r="D2451">
            <v>4</v>
          </cell>
          <cell r="E2451">
            <v>903</v>
          </cell>
        </row>
        <row r="2452">
          <cell r="A2452" t="str">
            <v>M|030|005</v>
          </cell>
          <cell r="B2452" t="str">
            <v>M</v>
          </cell>
          <cell r="C2452">
            <v>30</v>
          </cell>
          <cell r="D2452">
            <v>5</v>
          </cell>
          <cell r="E2452">
            <v>905</v>
          </cell>
        </row>
        <row r="2453">
          <cell r="A2453" t="str">
            <v>M|030|006</v>
          </cell>
          <cell r="B2453" t="str">
            <v>M</v>
          </cell>
          <cell r="C2453">
            <v>30</v>
          </cell>
          <cell r="D2453">
            <v>6</v>
          </cell>
          <cell r="E2453">
            <v>907</v>
          </cell>
        </row>
        <row r="2454">
          <cell r="A2454" t="str">
            <v>M|030|007</v>
          </cell>
          <cell r="B2454" t="str">
            <v>M</v>
          </cell>
          <cell r="C2454">
            <v>30</v>
          </cell>
          <cell r="D2454">
            <v>7</v>
          </cell>
          <cell r="E2454">
            <v>908</v>
          </cell>
        </row>
        <row r="2455">
          <cell r="A2455" t="str">
            <v>M|030|008</v>
          </cell>
          <cell r="B2455" t="str">
            <v>M</v>
          </cell>
          <cell r="C2455">
            <v>30</v>
          </cell>
          <cell r="D2455">
            <v>8</v>
          </cell>
          <cell r="E2455">
            <v>910</v>
          </cell>
        </row>
        <row r="2456">
          <cell r="A2456" t="str">
            <v>M|030|009</v>
          </cell>
          <cell r="B2456" t="str">
            <v>M</v>
          </cell>
          <cell r="C2456">
            <v>30</v>
          </cell>
          <cell r="D2456">
            <v>9</v>
          </cell>
          <cell r="E2456">
            <v>912</v>
          </cell>
        </row>
        <row r="2457">
          <cell r="A2457" t="str">
            <v>M|030|010</v>
          </cell>
          <cell r="B2457" t="str">
            <v>M</v>
          </cell>
          <cell r="C2457">
            <v>30</v>
          </cell>
          <cell r="D2457">
            <v>10</v>
          </cell>
          <cell r="E2457">
            <v>914</v>
          </cell>
        </row>
        <row r="2458">
          <cell r="A2458" t="str">
            <v>M|030|011</v>
          </cell>
          <cell r="B2458" t="str">
            <v>M</v>
          </cell>
          <cell r="C2458">
            <v>30</v>
          </cell>
          <cell r="D2458">
            <v>11</v>
          </cell>
          <cell r="E2458">
            <v>916</v>
          </cell>
        </row>
        <row r="2459">
          <cell r="A2459" t="str">
            <v>M|030|012</v>
          </cell>
          <cell r="B2459" t="str">
            <v>M</v>
          </cell>
          <cell r="C2459">
            <v>30</v>
          </cell>
          <cell r="D2459">
            <v>12</v>
          </cell>
          <cell r="E2459">
            <v>918</v>
          </cell>
        </row>
        <row r="2460">
          <cell r="A2460" t="str">
            <v>M|030|013</v>
          </cell>
          <cell r="B2460" t="str">
            <v>M</v>
          </cell>
          <cell r="C2460">
            <v>30</v>
          </cell>
          <cell r="D2460">
            <v>13</v>
          </cell>
          <cell r="E2460">
            <v>920</v>
          </cell>
        </row>
        <row r="2461">
          <cell r="A2461" t="str">
            <v>M|030|014</v>
          </cell>
          <cell r="B2461" t="str">
            <v>M</v>
          </cell>
          <cell r="C2461">
            <v>30</v>
          </cell>
          <cell r="D2461">
            <v>14</v>
          </cell>
          <cell r="E2461">
            <v>923</v>
          </cell>
        </row>
        <row r="2462">
          <cell r="A2462" t="str">
            <v>M|030|015</v>
          </cell>
          <cell r="B2462" t="str">
            <v>M</v>
          </cell>
          <cell r="C2462">
            <v>30</v>
          </cell>
          <cell r="D2462">
            <v>15</v>
          </cell>
          <cell r="E2462">
            <v>925</v>
          </cell>
        </row>
        <row r="2463">
          <cell r="A2463" t="str">
            <v>M|030|016</v>
          </cell>
          <cell r="B2463" t="str">
            <v>M</v>
          </cell>
          <cell r="C2463">
            <v>30</v>
          </cell>
          <cell r="D2463">
            <v>16</v>
          </cell>
          <cell r="E2463">
            <v>927</v>
          </cell>
        </row>
        <row r="2464">
          <cell r="A2464" t="str">
            <v>M|030|017</v>
          </cell>
          <cell r="B2464" t="str">
            <v>M</v>
          </cell>
          <cell r="C2464">
            <v>30</v>
          </cell>
          <cell r="D2464">
            <v>17</v>
          </cell>
          <cell r="E2464">
            <v>930</v>
          </cell>
        </row>
        <row r="2465">
          <cell r="A2465" t="str">
            <v>M|030|018</v>
          </cell>
          <cell r="B2465" t="str">
            <v>M</v>
          </cell>
          <cell r="C2465">
            <v>30</v>
          </cell>
          <cell r="D2465">
            <v>18</v>
          </cell>
          <cell r="E2465">
            <v>932</v>
          </cell>
        </row>
        <row r="2466">
          <cell r="A2466" t="str">
            <v>M|030|019</v>
          </cell>
          <cell r="B2466" t="str">
            <v>M</v>
          </cell>
          <cell r="C2466">
            <v>30</v>
          </cell>
          <cell r="D2466">
            <v>19</v>
          </cell>
          <cell r="E2466">
            <v>934</v>
          </cell>
        </row>
        <row r="2467">
          <cell r="A2467" t="str">
            <v>M|030|020</v>
          </cell>
          <cell r="B2467" t="str">
            <v>M</v>
          </cell>
          <cell r="C2467">
            <v>30</v>
          </cell>
          <cell r="D2467">
            <v>20</v>
          </cell>
          <cell r="E2467">
            <v>937</v>
          </cell>
        </row>
        <row r="2468">
          <cell r="A2468" t="str">
            <v>M|030|021</v>
          </cell>
          <cell r="B2468" t="str">
            <v>M</v>
          </cell>
          <cell r="C2468">
            <v>30</v>
          </cell>
          <cell r="D2468">
            <v>21</v>
          </cell>
          <cell r="E2468">
            <v>940</v>
          </cell>
        </row>
        <row r="2469">
          <cell r="A2469" t="str">
            <v>M|030|022</v>
          </cell>
          <cell r="B2469" t="str">
            <v>M</v>
          </cell>
          <cell r="C2469">
            <v>30</v>
          </cell>
          <cell r="D2469">
            <v>22</v>
          </cell>
          <cell r="E2469">
            <v>942</v>
          </cell>
        </row>
        <row r="2470">
          <cell r="A2470" t="str">
            <v>M|030|023</v>
          </cell>
          <cell r="B2470" t="str">
            <v>M</v>
          </cell>
          <cell r="C2470">
            <v>30</v>
          </cell>
          <cell r="D2470">
            <v>23</v>
          </cell>
          <cell r="E2470">
            <v>945</v>
          </cell>
        </row>
        <row r="2471">
          <cell r="A2471" t="str">
            <v>M|030|024</v>
          </cell>
          <cell r="B2471" t="str">
            <v>M</v>
          </cell>
          <cell r="C2471">
            <v>30</v>
          </cell>
          <cell r="D2471">
            <v>24</v>
          </cell>
          <cell r="E2471">
            <v>948</v>
          </cell>
        </row>
        <row r="2472">
          <cell r="A2472" t="str">
            <v>M|030|025</v>
          </cell>
          <cell r="B2472" t="str">
            <v>M</v>
          </cell>
          <cell r="C2472">
            <v>30</v>
          </cell>
          <cell r="D2472">
            <v>25</v>
          </cell>
          <cell r="E2472">
            <v>950</v>
          </cell>
        </row>
        <row r="2473">
          <cell r="A2473" t="str">
            <v>M|030|026</v>
          </cell>
          <cell r="B2473" t="str">
            <v>M</v>
          </cell>
          <cell r="C2473">
            <v>30</v>
          </cell>
          <cell r="D2473">
            <v>26</v>
          </cell>
          <cell r="E2473">
            <v>953</v>
          </cell>
        </row>
        <row r="2474">
          <cell r="A2474" t="str">
            <v>M|030|027</v>
          </cell>
          <cell r="B2474" t="str">
            <v>M</v>
          </cell>
          <cell r="C2474">
            <v>30</v>
          </cell>
          <cell r="D2474">
            <v>27</v>
          </cell>
          <cell r="E2474">
            <v>956</v>
          </cell>
        </row>
        <row r="2475">
          <cell r="A2475" t="str">
            <v>M|030|028</v>
          </cell>
          <cell r="B2475" t="str">
            <v>M</v>
          </cell>
          <cell r="C2475">
            <v>30</v>
          </cell>
          <cell r="D2475">
            <v>28</v>
          </cell>
          <cell r="E2475">
            <v>959</v>
          </cell>
        </row>
        <row r="2476">
          <cell r="A2476" t="str">
            <v>M|030|029</v>
          </cell>
          <cell r="B2476" t="str">
            <v>M</v>
          </cell>
          <cell r="C2476">
            <v>30</v>
          </cell>
          <cell r="D2476">
            <v>29</v>
          </cell>
          <cell r="E2476">
            <v>962</v>
          </cell>
        </row>
        <row r="2477">
          <cell r="A2477" t="str">
            <v>M|030|030</v>
          </cell>
          <cell r="B2477" t="str">
            <v>M</v>
          </cell>
          <cell r="C2477">
            <v>30</v>
          </cell>
          <cell r="D2477">
            <v>30</v>
          </cell>
          <cell r="E2477">
            <v>965</v>
          </cell>
        </row>
        <row r="2478">
          <cell r="A2478" t="str">
            <v>M|030|031</v>
          </cell>
          <cell r="B2478" t="str">
            <v>M</v>
          </cell>
          <cell r="C2478">
            <v>30</v>
          </cell>
          <cell r="D2478">
            <v>31</v>
          </cell>
          <cell r="E2478">
            <v>968</v>
          </cell>
        </row>
        <row r="2479">
          <cell r="A2479" t="str">
            <v>M|030|032</v>
          </cell>
          <cell r="B2479" t="str">
            <v>M</v>
          </cell>
          <cell r="C2479">
            <v>30</v>
          </cell>
          <cell r="D2479">
            <v>32</v>
          </cell>
          <cell r="E2479">
            <v>971</v>
          </cell>
        </row>
        <row r="2480">
          <cell r="A2480" t="str">
            <v>M|030|033</v>
          </cell>
          <cell r="B2480" t="str">
            <v>M</v>
          </cell>
          <cell r="C2480">
            <v>30</v>
          </cell>
          <cell r="D2480">
            <v>33</v>
          </cell>
          <cell r="E2480">
            <v>974</v>
          </cell>
        </row>
        <row r="2481">
          <cell r="A2481" t="str">
            <v>M|030|034</v>
          </cell>
          <cell r="B2481" t="str">
            <v>M</v>
          </cell>
          <cell r="C2481">
            <v>30</v>
          </cell>
          <cell r="D2481">
            <v>34</v>
          </cell>
          <cell r="E2481">
            <v>977</v>
          </cell>
        </row>
        <row r="2482">
          <cell r="A2482" t="str">
            <v>M|030|035</v>
          </cell>
          <cell r="B2482" t="str">
            <v>M</v>
          </cell>
          <cell r="C2482">
            <v>30</v>
          </cell>
          <cell r="D2482">
            <v>35</v>
          </cell>
          <cell r="E2482">
            <v>981</v>
          </cell>
        </row>
        <row r="2483">
          <cell r="A2483" t="str">
            <v>M|030|036</v>
          </cell>
          <cell r="B2483" t="str">
            <v>M</v>
          </cell>
          <cell r="C2483">
            <v>30</v>
          </cell>
          <cell r="D2483">
            <v>36</v>
          </cell>
          <cell r="E2483">
            <v>984</v>
          </cell>
        </row>
        <row r="2484">
          <cell r="A2484" t="str">
            <v>M|030|037</v>
          </cell>
          <cell r="B2484" t="str">
            <v>M</v>
          </cell>
          <cell r="C2484">
            <v>30</v>
          </cell>
          <cell r="D2484">
            <v>37</v>
          </cell>
          <cell r="E2484">
            <v>987</v>
          </cell>
        </row>
        <row r="2485">
          <cell r="A2485" t="str">
            <v>M|030|038</v>
          </cell>
          <cell r="B2485" t="str">
            <v>M</v>
          </cell>
          <cell r="C2485">
            <v>30</v>
          </cell>
          <cell r="D2485">
            <v>38</v>
          </cell>
          <cell r="E2485">
            <v>990</v>
          </cell>
        </row>
        <row r="2486">
          <cell r="A2486" t="str">
            <v>M|030|039</v>
          </cell>
          <cell r="B2486" t="str">
            <v>M</v>
          </cell>
          <cell r="C2486">
            <v>30</v>
          </cell>
          <cell r="D2486">
            <v>39</v>
          </cell>
          <cell r="E2486">
            <v>993</v>
          </cell>
        </row>
        <row r="2487">
          <cell r="A2487" t="str">
            <v>M|030|040</v>
          </cell>
          <cell r="B2487" t="str">
            <v>M</v>
          </cell>
          <cell r="C2487">
            <v>30</v>
          </cell>
          <cell r="D2487">
            <v>40</v>
          </cell>
          <cell r="E2487">
            <v>996</v>
          </cell>
        </row>
        <row r="2488">
          <cell r="A2488" t="str">
            <v>M|030|041</v>
          </cell>
          <cell r="B2488" t="str">
            <v>M</v>
          </cell>
          <cell r="C2488">
            <v>30</v>
          </cell>
          <cell r="D2488">
            <v>41</v>
          </cell>
          <cell r="E2488">
            <v>999</v>
          </cell>
        </row>
        <row r="2489">
          <cell r="A2489" t="str">
            <v>M|030|042</v>
          </cell>
          <cell r="B2489" t="str">
            <v>M</v>
          </cell>
          <cell r="C2489">
            <v>30</v>
          </cell>
          <cell r="D2489">
            <v>42</v>
          </cell>
          <cell r="E2489">
            <v>1002</v>
          </cell>
        </row>
        <row r="2490">
          <cell r="A2490" t="str">
            <v>M|030|043</v>
          </cell>
          <cell r="B2490" t="str">
            <v>M</v>
          </cell>
          <cell r="C2490">
            <v>30</v>
          </cell>
          <cell r="D2490">
            <v>43</v>
          </cell>
          <cell r="E2490">
            <v>1005</v>
          </cell>
        </row>
        <row r="2491">
          <cell r="A2491" t="str">
            <v>M|030|044</v>
          </cell>
          <cell r="B2491" t="str">
            <v>M</v>
          </cell>
          <cell r="C2491">
            <v>30</v>
          </cell>
          <cell r="D2491">
            <v>44</v>
          </cell>
          <cell r="E2491">
            <v>1008</v>
          </cell>
        </row>
        <row r="2492">
          <cell r="A2492" t="str">
            <v>M|030|045</v>
          </cell>
          <cell r="B2492" t="str">
            <v>M</v>
          </cell>
          <cell r="C2492">
            <v>30</v>
          </cell>
          <cell r="D2492">
            <v>45</v>
          </cell>
          <cell r="E2492">
            <v>1011</v>
          </cell>
        </row>
        <row r="2493">
          <cell r="A2493" t="str">
            <v>M|030|046</v>
          </cell>
          <cell r="B2493" t="str">
            <v>M</v>
          </cell>
          <cell r="C2493">
            <v>30</v>
          </cell>
          <cell r="D2493">
            <v>46</v>
          </cell>
          <cell r="E2493">
            <v>1013</v>
          </cell>
        </row>
        <row r="2494">
          <cell r="A2494" t="str">
            <v>M|030|047</v>
          </cell>
          <cell r="B2494" t="str">
            <v>M</v>
          </cell>
          <cell r="C2494">
            <v>30</v>
          </cell>
          <cell r="D2494">
            <v>47</v>
          </cell>
          <cell r="E2494">
            <v>1016</v>
          </cell>
        </row>
        <row r="2495">
          <cell r="A2495" t="str">
            <v>M|030|048</v>
          </cell>
          <cell r="B2495" t="str">
            <v>M</v>
          </cell>
          <cell r="C2495">
            <v>30</v>
          </cell>
          <cell r="D2495">
            <v>48</v>
          </cell>
          <cell r="E2495">
            <v>1018</v>
          </cell>
        </row>
        <row r="2496">
          <cell r="A2496" t="str">
            <v>M|030|049</v>
          </cell>
          <cell r="B2496" t="str">
            <v>M</v>
          </cell>
          <cell r="C2496">
            <v>30</v>
          </cell>
          <cell r="D2496">
            <v>49</v>
          </cell>
          <cell r="E2496">
            <v>1020</v>
          </cell>
        </row>
        <row r="2497">
          <cell r="A2497" t="str">
            <v>M|030|050</v>
          </cell>
          <cell r="B2497" t="str">
            <v>M</v>
          </cell>
          <cell r="C2497">
            <v>30</v>
          </cell>
          <cell r="D2497">
            <v>50</v>
          </cell>
          <cell r="E2497">
            <v>1022</v>
          </cell>
        </row>
        <row r="2498">
          <cell r="A2498" t="str">
            <v>M|030|051</v>
          </cell>
          <cell r="B2498" t="str">
            <v>M</v>
          </cell>
          <cell r="C2498">
            <v>30</v>
          </cell>
          <cell r="D2498">
            <v>51</v>
          </cell>
          <cell r="E2498">
            <v>1024</v>
          </cell>
        </row>
        <row r="2499">
          <cell r="A2499" t="str">
            <v>M|030|052</v>
          </cell>
          <cell r="B2499" t="str">
            <v>M</v>
          </cell>
          <cell r="C2499">
            <v>30</v>
          </cell>
          <cell r="D2499">
            <v>52</v>
          </cell>
          <cell r="E2499">
            <v>1026</v>
          </cell>
        </row>
        <row r="2500">
          <cell r="A2500" t="str">
            <v>M|030|053</v>
          </cell>
          <cell r="B2500" t="str">
            <v>M</v>
          </cell>
          <cell r="C2500">
            <v>30</v>
          </cell>
          <cell r="D2500">
            <v>53</v>
          </cell>
          <cell r="E2500">
            <v>1028</v>
          </cell>
        </row>
        <row r="2501">
          <cell r="A2501" t="str">
            <v>M|030|054</v>
          </cell>
          <cell r="B2501" t="str">
            <v>M</v>
          </cell>
          <cell r="C2501">
            <v>30</v>
          </cell>
          <cell r="D2501">
            <v>54</v>
          </cell>
          <cell r="E2501">
            <v>1029</v>
          </cell>
        </row>
        <row r="2502">
          <cell r="A2502" t="str">
            <v>M|030|055</v>
          </cell>
          <cell r="B2502" t="str">
            <v>M</v>
          </cell>
          <cell r="C2502">
            <v>30</v>
          </cell>
          <cell r="D2502">
            <v>55</v>
          </cell>
          <cell r="E2502">
            <v>1031</v>
          </cell>
        </row>
        <row r="2503">
          <cell r="A2503" t="str">
            <v>M|030|056</v>
          </cell>
          <cell r="B2503" t="str">
            <v>M</v>
          </cell>
          <cell r="C2503">
            <v>30</v>
          </cell>
          <cell r="D2503">
            <v>56</v>
          </cell>
          <cell r="E2503">
            <v>1032</v>
          </cell>
        </row>
        <row r="2504">
          <cell r="A2504" t="str">
            <v>M|030|057</v>
          </cell>
          <cell r="B2504" t="str">
            <v>M</v>
          </cell>
          <cell r="C2504">
            <v>30</v>
          </cell>
          <cell r="D2504">
            <v>57</v>
          </cell>
          <cell r="E2504">
            <v>1033</v>
          </cell>
        </row>
        <row r="2505">
          <cell r="A2505" t="str">
            <v>M|030|058</v>
          </cell>
          <cell r="B2505" t="str">
            <v>M</v>
          </cell>
          <cell r="C2505">
            <v>30</v>
          </cell>
          <cell r="D2505">
            <v>58</v>
          </cell>
          <cell r="E2505">
            <v>1034</v>
          </cell>
        </row>
        <row r="2506">
          <cell r="A2506" t="str">
            <v>M|030|059</v>
          </cell>
          <cell r="B2506" t="str">
            <v>M</v>
          </cell>
          <cell r="C2506">
            <v>30</v>
          </cell>
          <cell r="D2506">
            <v>59</v>
          </cell>
          <cell r="E2506">
            <v>1034</v>
          </cell>
        </row>
        <row r="2507">
          <cell r="A2507" t="str">
            <v>M|030|060</v>
          </cell>
          <cell r="B2507" t="str">
            <v>M</v>
          </cell>
          <cell r="C2507">
            <v>30</v>
          </cell>
          <cell r="D2507">
            <v>60</v>
          </cell>
          <cell r="E2507">
            <v>1034</v>
          </cell>
        </row>
        <row r="2508">
          <cell r="A2508" t="str">
            <v>M|030|061</v>
          </cell>
          <cell r="B2508" t="str">
            <v>M</v>
          </cell>
          <cell r="C2508">
            <v>30</v>
          </cell>
          <cell r="D2508">
            <v>61</v>
          </cell>
          <cell r="E2508">
            <v>1032</v>
          </cell>
        </row>
        <row r="2509">
          <cell r="A2509" t="str">
            <v>M|030|062</v>
          </cell>
          <cell r="B2509" t="str">
            <v>M</v>
          </cell>
          <cell r="C2509">
            <v>30</v>
          </cell>
          <cell r="D2509">
            <v>62</v>
          </cell>
          <cell r="E2509">
            <v>1029</v>
          </cell>
        </row>
        <row r="2510">
          <cell r="A2510" t="str">
            <v>M|030|063</v>
          </cell>
          <cell r="B2510" t="str">
            <v>M</v>
          </cell>
          <cell r="C2510">
            <v>30</v>
          </cell>
          <cell r="D2510">
            <v>63</v>
          </cell>
          <cell r="E2510">
            <v>1024</v>
          </cell>
        </row>
        <row r="2511">
          <cell r="A2511" t="str">
            <v>M|030|064</v>
          </cell>
          <cell r="B2511" t="str">
            <v>M</v>
          </cell>
          <cell r="C2511">
            <v>30</v>
          </cell>
          <cell r="D2511">
            <v>64</v>
          </cell>
          <cell r="E2511">
            <v>1015</v>
          </cell>
        </row>
        <row r="2512">
          <cell r="A2512" t="str">
            <v>M|030|065</v>
          </cell>
          <cell r="B2512" t="str">
            <v>M</v>
          </cell>
          <cell r="C2512">
            <v>30</v>
          </cell>
          <cell r="D2512">
            <v>65</v>
          </cell>
          <cell r="E2512">
            <v>1030</v>
          </cell>
        </row>
        <row r="2513">
          <cell r="A2513" t="str">
            <v>M|031|000</v>
          </cell>
          <cell r="B2513" t="str">
            <v>M</v>
          </cell>
          <cell r="C2513">
            <v>31</v>
          </cell>
          <cell r="D2513">
            <v>0</v>
          </cell>
          <cell r="E2513">
            <v>898</v>
          </cell>
        </row>
        <row r="2514">
          <cell r="A2514" t="str">
            <v>M|031|001</v>
          </cell>
          <cell r="B2514" t="str">
            <v>M</v>
          </cell>
          <cell r="C2514">
            <v>31</v>
          </cell>
          <cell r="D2514">
            <v>1</v>
          </cell>
          <cell r="E2514">
            <v>900</v>
          </cell>
        </row>
        <row r="2515">
          <cell r="A2515" t="str">
            <v>M|031|002</v>
          </cell>
          <cell r="B2515" t="str">
            <v>M</v>
          </cell>
          <cell r="C2515">
            <v>31</v>
          </cell>
          <cell r="D2515">
            <v>2</v>
          </cell>
          <cell r="E2515">
            <v>901</v>
          </cell>
        </row>
        <row r="2516">
          <cell r="A2516" t="str">
            <v>M|031|003</v>
          </cell>
          <cell r="B2516" t="str">
            <v>M</v>
          </cell>
          <cell r="C2516">
            <v>31</v>
          </cell>
          <cell r="D2516">
            <v>3</v>
          </cell>
          <cell r="E2516">
            <v>903</v>
          </cell>
        </row>
        <row r="2517">
          <cell r="A2517" t="str">
            <v>M|031|004</v>
          </cell>
          <cell r="B2517" t="str">
            <v>M</v>
          </cell>
          <cell r="C2517">
            <v>31</v>
          </cell>
          <cell r="D2517">
            <v>4</v>
          </cell>
          <cell r="E2517">
            <v>905</v>
          </cell>
        </row>
        <row r="2518">
          <cell r="A2518" t="str">
            <v>M|031|005</v>
          </cell>
          <cell r="B2518" t="str">
            <v>M</v>
          </cell>
          <cell r="C2518">
            <v>31</v>
          </cell>
          <cell r="D2518">
            <v>5</v>
          </cell>
          <cell r="E2518">
            <v>907</v>
          </cell>
        </row>
        <row r="2519">
          <cell r="A2519" t="str">
            <v>M|031|006</v>
          </cell>
          <cell r="B2519" t="str">
            <v>M</v>
          </cell>
          <cell r="C2519">
            <v>31</v>
          </cell>
          <cell r="D2519">
            <v>6</v>
          </cell>
          <cell r="E2519">
            <v>908</v>
          </cell>
        </row>
        <row r="2520">
          <cell r="A2520" t="str">
            <v>M|031|007</v>
          </cell>
          <cell r="B2520" t="str">
            <v>M</v>
          </cell>
          <cell r="C2520">
            <v>31</v>
          </cell>
          <cell r="D2520">
            <v>7</v>
          </cell>
          <cell r="E2520">
            <v>910</v>
          </cell>
        </row>
        <row r="2521">
          <cell r="A2521" t="str">
            <v>M|031|008</v>
          </cell>
          <cell r="B2521" t="str">
            <v>M</v>
          </cell>
          <cell r="C2521">
            <v>31</v>
          </cell>
          <cell r="D2521">
            <v>8</v>
          </cell>
          <cell r="E2521">
            <v>912</v>
          </cell>
        </row>
        <row r="2522">
          <cell r="A2522" t="str">
            <v>M|031|009</v>
          </cell>
          <cell r="B2522" t="str">
            <v>M</v>
          </cell>
          <cell r="C2522">
            <v>31</v>
          </cell>
          <cell r="D2522">
            <v>9</v>
          </cell>
          <cell r="E2522">
            <v>914</v>
          </cell>
        </row>
        <row r="2523">
          <cell r="A2523" t="str">
            <v>M|031|010</v>
          </cell>
          <cell r="B2523" t="str">
            <v>M</v>
          </cell>
          <cell r="C2523">
            <v>31</v>
          </cell>
          <cell r="D2523">
            <v>10</v>
          </cell>
          <cell r="E2523">
            <v>916</v>
          </cell>
        </row>
        <row r="2524">
          <cell r="A2524" t="str">
            <v>M|031|011</v>
          </cell>
          <cell r="B2524" t="str">
            <v>M</v>
          </cell>
          <cell r="C2524">
            <v>31</v>
          </cell>
          <cell r="D2524">
            <v>11</v>
          </cell>
          <cell r="E2524">
            <v>918</v>
          </cell>
        </row>
        <row r="2525">
          <cell r="A2525" t="str">
            <v>M|031|012</v>
          </cell>
          <cell r="B2525" t="str">
            <v>M</v>
          </cell>
          <cell r="C2525">
            <v>31</v>
          </cell>
          <cell r="D2525">
            <v>12</v>
          </cell>
          <cell r="E2525">
            <v>920</v>
          </cell>
        </row>
        <row r="2526">
          <cell r="A2526" t="str">
            <v>M|031|013</v>
          </cell>
          <cell r="B2526" t="str">
            <v>M</v>
          </cell>
          <cell r="C2526">
            <v>31</v>
          </cell>
          <cell r="D2526">
            <v>13</v>
          </cell>
          <cell r="E2526">
            <v>923</v>
          </cell>
        </row>
        <row r="2527">
          <cell r="A2527" t="str">
            <v>M|031|014</v>
          </cell>
          <cell r="B2527" t="str">
            <v>M</v>
          </cell>
          <cell r="C2527">
            <v>31</v>
          </cell>
          <cell r="D2527">
            <v>14</v>
          </cell>
          <cell r="E2527">
            <v>925</v>
          </cell>
        </row>
        <row r="2528">
          <cell r="A2528" t="str">
            <v>M|031|015</v>
          </cell>
          <cell r="B2528" t="str">
            <v>M</v>
          </cell>
          <cell r="C2528">
            <v>31</v>
          </cell>
          <cell r="D2528">
            <v>15</v>
          </cell>
          <cell r="E2528">
            <v>927</v>
          </cell>
        </row>
        <row r="2529">
          <cell r="A2529" t="str">
            <v>M|031|016</v>
          </cell>
          <cell r="B2529" t="str">
            <v>M</v>
          </cell>
          <cell r="C2529">
            <v>31</v>
          </cell>
          <cell r="D2529">
            <v>16</v>
          </cell>
          <cell r="E2529">
            <v>930</v>
          </cell>
        </row>
        <row r="2530">
          <cell r="A2530" t="str">
            <v>M|031|017</v>
          </cell>
          <cell r="B2530" t="str">
            <v>M</v>
          </cell>
          <cell r="C2530">
            <v>31</v>
          </cell>
          <cell r="D2530">
            <v>17</v>
          </cell>
          <cell r="E2530">
            <v>932</v>
          </cell>
        </row>
        <row r="2531">
          <cell r="A2531" t="str">
            <v>M|031|018</v>
          </cell>
          <cell r="B2531" t="str">
            <v>M</v>
          </cell>
          <cell r="C2531">
            <v>31</v>
          </cell>
          <cell r="D2531">
            <v>18</v>
          </cell>
          <cell r="E2531">
            <v>934</v>
          </cell>
        </row>
        <row r="2532">
          <cell r="A2532" t="str">
            <v>M|031|019</v>
          </cell>
          <cell r="B2532" t="str">
            <v>M</v>
          </cell>
          <cell r="C2532">
            <v>31</v>
          </cell>
          <cell r="D2532">
            <v>19</v>
          </cell>
          <cell r="E2532">
            <v>937</v>
          </cell>
        </row>
        <row r="2533">
          <cell r="A2533" t="str">
            <v>M|031|020</v>
          </cell>
          <cell r="B2533" t="str">
            <v>M</v>
          </cell>
          <cell r="C2533">
            <v>31</v>
          </cell>
          <cell r="D2533">
            <v>20</v>
          </cell>
          <cell r="E2533">
            <v>940</v>
          </cell>
        </row>
        <row r="2534">
          <cell r="A2534" t="str">
            <v>M|031|021</v>
          </cell>
          <cell r="B2534" t="str">
            <v>M</v>
          </cell>
          <cell r="C2534">
            <v>31</v>
          </cell>
          <cell r="D2534">
            <v>21</v>
          </cell>
          <cell r="E2534">
            <v>942</v>
          </cell>
        </row>
        <row r="2535">
          <cell r="A2535" t="str">
            <v>M|031|022</v>
          </cell>
          <cell r="B2535" t="str">
            <v>M</v>
          </cell>
          <cell r="C2535">
            <v>31</v>
          </cell>
          <cell r="D2535">
            <v>22</v>
          </cell>
          <cell r="E2535">
            <v>945</v>
          </cell>
        </row>
        <row r="2536">
          <cell r="A2536" t="str">
            <v>M|031|023</v>
          </cell>
          <cell r="B2536" t="str">
            <v>M</v>
          </cell>
          <cell r="C2536">
            <v>31</v>
          </cell>
          <cell r="D2536">
            <v>23</v>
          </cell>
          <cell r="E2536">
            <v>948</v>
          </cell>
        </row>
        <row r="2537">
          <cell r="A2537" t="str">
            <v>M|031|024</v>
          </cell>
          <cell r="B2537" t="str">
            <v>M</v>
          </cell>
          <cell r="C2537">
            <v>31</v>
          </cell>
          <cell r="D2537">
            <v>24</v>
          </cell>
          <cell r="E2537">
            <v>950</v>
          </cell>
        </row>
        <row r="2538">
          <cell r="A2538" t="str">
            <v>M|031|025</v>
          </cell>
          <cell r="B2538" t="str">
            <v>M</v>
          </cell>
          <cell r="C2538">
            <v>31</v>
          </cell>
          <cell r="D2538">
            <v>25</v>
          </cell>
          <cell r="E2538">
            <v>953</v>
          </cell>
        </row>
        <row r="2539">
          <cell r="A2539" t="str">
            <v>M|031|026</v>
          </cell>
          <cell r="B2539" t="str">
            <v>M</v>
          </cell>
          <cell r="C2539">
            <v>31</v>
          </cell>
          <cell r="D2539">
            <v>26</v>
          </cell>
          <cell r="E2539">
            <v>956</v>
          </cell>
        </row>
        <row r="2540">
          <cell r="A2540" t="str">
            <v>M|031|027</v>
          </cell>
          <cell r="B2540" t="str">
            <v>M</v>
          </cell>
          <cell r="C2540">
            <v>31</v>
          </cell>
          <cell r="D2540">
            <v>27</v>
          </cell>
          <cell r="E2540">
            <v>959</v>
          </cell>
        </row>
        <row r="2541">
          <cell r="A2541" t="str">
            <v>M|031|028</v>
          </cell>
          <cell r="B2541" t="str">
            <v>M</v>
          </cell>
          <cell r="C2541">
            <v>31</v>
          </cell>
          <cell r="D2541">
            <v>28</v>
          </cell>
          <cell r="E2541">
            <v>962</v>
          </cell>
        </row>
        <row r="2542">
          <cell r="A2542" t="str">
            <v>M|031|029</v>
          </cell>
          <cell r="B2542" t="str">
            <v>M</v>
          </cell>
          <cell r="C2542">
            <v>31</v>
          </cell>
          <cell r="D2542">
            <v>29</v>
          </cell>
          <cell r="E2542">
            <v>965</v>
          </cell>
        </row>
        <row r="2543">
          <cell r="A2543" t="str">
            <v>M|031|030</v>
          </cell>
          <cell r="B2543" t="str">
            <v>M</v>
          </cell>
          <cell r="C2543">
            <v>31</v>
          </cell>
          <cell r="D2543">
            <v>30</v>
          </cell>
          <cell r="E2543">
            <v>968</v>
          </cell>
        </row>
        <row r="2544">
          <cell r="A2544" t="str">
            <v>M|031|031</v>
          </cell>
          <cell r="B2544" t="str">
            <v>M</v>
          </cell>
          <cell r="C2544">
            <v>31</v>
          </cell>
          <cell r="D2544">
            <v>31</v>
          </cell>
          <cell r="E2544">
            <v>971</v>
          </cell>
        </row>
        <row r="2545">
          <cell r="A2545" t="str">
            <v>M|031|032</v>
          </cell>
          <cell r="B2545" t="str">
            <v>M</v>
          </cell>
          <cell r="C2545">
            <v>31</v>
          </cell>
          <cell r="D2545">
            <v>32</v>
          </cell>
          <cell r="E2545">
            <v>974</v>
          </cell>
        </row>
        <row r="2546">
          <cell r="A2546" t="str">
            <v>M|031|033</v>
          </cell>
          <cell r="B2546" t="str">
            <v>M</v>
          </cell>
          <cell r="C2546">
            <v>31</v>
          </cell>
          <cell r="D2546">
            <v>33</v>
          </cell>
          <cell r="E2546">
            <v>977</v>
          </cell>
        </row>
        <row r="2547">
          <cell r="A2547" t="str">
            <v>M|031|034</v>
          </cell>
          <cell r="B2547" t="str">
            <v>M</v>
          </cell>
          <cell r="C2547">
            <v>31</v>
          </cell>
          <cell r="D2547">
            <v>34</v>
          </cell>
          <cell r="E2547">
            <v>981</v>
          </cell>
        </row>
        <row r="2548">
          <cell r="A2548" t="str">
            <v>M|031|035</v>
          </cell>
          <cell r="B2548" t="str">
            <v>M</v>
          </cell>
          <cell r="C2548">
            <v>31</v>
          </cell>
          <cell r="D2548">
            <v>35</v>
          </cell>
          <cell r="E2548">
            <v>984</v>
          </cell>
        </row>
        <row r="2549">
          <cell r="A2549" t="str">
            <v>M|031|036</v>
          </cell>
          <cell r="B2549" t="str">
            <v>M</v>
          </cell>
          <cell r="C2549">
            <v>31</v>
          </cell>
          <cell r="D2549">
            <v>36</v>
          </cell>
          <cell r="E2549">
            <v>987</v>
          </cell>
        </row>
        <row r="2550">
          <cell r="A2550" t="str">
            <v>M|031|037</v>
          </cell>
          <cell r="B2550" t="str">
            <v>M</v>
          </cell>
          <cell r="C2550">
            <v>31</v>
          </cell>
          <cell r="D2550">
            <v>37</v>
          </cell>
          <cell r="E2550">
            <v>990</v>
          </cell>
        </row>
        <row r="2551">
          <cell r="A2551" t="str">
            <v>M|031|038</v>
          </cell>
          <cell r="B2551" t="str">
            <v>M</v>
          </cell>
          <cell r="C2551">
            <v>31</v>
          </cell>
          <cell r="D2551">
            <v>38</v>
          </cell>
          <cell r="E2551">
            <v>993</v>
          </cell>
        </row>
        <row r="2552">
          <cell r="A2552" t="str">
            <v>M|031|039</v>
          </cell>
          <cell r="B2552" t="str">
            <v>M</v>
          </cell>
          <cell r="C2552">
            <v>31</v>
          </cell>
          <cell r="D2552">
            <v>39</v>
          </cell>
          <cell r="E2552">
            <v>996</v>
          </cell>
        </row>
        <row r="2553">
          <cell r="A2553" t="str">
            <v>M|031|040</v>
          </cell>
          <cell r="B2553" t="str">
            <v>M</v>
          </cell>
          <cell r="C2553">
            <v>31</v>
          </cell>
          <cell r="D2553">
            <v>40</v>
          </cell>
          <cell r="E2553">
            <v>999</v>
          </cell>
        </row>
        <row r="2554">
          <cell r="A2554" t="str">
            <v>M|031|041</v>
          </cell>
          <cell r="B2554" t="str">
            <v>M</v>
          </cell>
          <cell r="C2554">
            <v>31</v>
          </cell>
          <cell r="D2554">
            <v>41</v>
          </cell>
          <cell r="E2554">
            <v>1002</v>
          </cell>
        </row>
        <row r="2555">
          <cell r="A2555" t="str">
            <v>M|031|042</v>
          </cell>
          <cell r="B2555" t="str">
            <v>M</v>
          </cell>
          <cell r="C2555">
            <v>31</v>
          </cell>
          <cell r="D2555">
            <v>42</v>
          </cell>
          <cell r="E2555">
            <v>1005</v>
          </cell>
        </row>
        <row r="2556">
          <cell r="A2556" t="str">
            <v>M|031|043</v>
          </cell>
          <cell r="B2556" t="str">
            <v>M</v>
          </cell>
          <cell r="C2556">
            <v>31</v>
          </cell>
          <cell r="D2556">
            <v>43</v>
          </cell>
          <cell r="E2556">
            <v>1008</v>
          </cell>
        </row>
        <row r="2557">
          <cell r="A2557" t="str">
            <v>M|031|044</v>
          </cell>
          <cell r="B2557" t="str">
            <v>M</v>
          </cell>
          <cell r="C2557">
            <v>31</v>
          </cell>
          <cell r="D2557">
            <v>44</v>
          </cell>
          <cell r="E2557">
            <v>1011</v>
          </cell>
        </row>
        <row r="2558">
          <cell r="A2558" t="str">
            <v>M|031|045</v>
          </cell>
          <cell r="B2558" t="str">
            <v>M</v>
          </cell>
          <cell r="C2558">
            <v>31</v>
          </cell>
          <cell r="D2558">
            <v>45</v>
          </cell>
          <cell r="E2558">
            <v>1013</v>
          </cell>
        </row>
        <row r="2559">
          <cell r="A2559" t="str">
            <v>M|031|046</v>
          </cell>
          <cell r="B2559" t="str">
            <v>M</v>
          </cell>
          <cell r="C2559">
            <v>31</v>
          </cell>
          <cell r="D2559">
            <v>46</v>
          </cell>
          <cell r="E2559">
            <v>1016</v>
          </cell>
        </row>
        <row r="2560">
          <cell r="A2560" t="str">
            <v>M|031|047</v>
          </cell>
          <cell r="B2560" t="str">
            <v>M</v>
          </cell>
          <cell r="C2560">
            <v>31</v>
          </cell>
          <cell r="D2560">
            <v>47</v>
          </cell>
          <cell r="E2560">
            <v>1018</v>
          </cell>
        </row>
        <row r="2561">
          <cell r="A2561" t="str">
            <v>M|031|048</v>
          </cell>
          <cell r="B2561" t="str">
            <v>M</v>
          </cell>
          <cell r="C2561">
            <v>31</v>
          </cell>
          <cell r="D2561">
            <v>48</v>
          </cell>
          <cell r="E2561">
            <v>1020</v>
          </cell>
        </row>
        <row r="2562">
          <cell r="A2562" t="str">
            <v>M|031|049</v>
          </cell>
          <cell r="B2562" t="str">
            <v>M</v>
          </cell>
          <cell r="C2562">
            <v>31</v>
          </cell>
          <cell r="D2562">
            <v>49</v>
          </cell>
          <cell r="E2562">
            <v>1022</v>
          </cell>
        </row>
        <row r="2563">
          <cell r="A2563" t="str">
            <v>M|031|050</v>
          </cell>
          <cell r="B2563" t="str">
            <v>M</v>
          </cell>
          <cell r="C2563">
            <v>31</v>
          </cell>
          <cell r="D2563">
            <v>50</v>
          </cell>
          <cell r="E2563">
            <v>1024</v>
          </cell>
        </row>
        <row r="2564">
          <cell r="A2564" t="str">
            <v>M|031|051</v>
          </cell>
          <cell r="B2564" t="str">
            <v>M</v>
          </cell>
          <cell r="C2564">
            <v>31</v>
          </cell>
          <cell r="D2564">
            <v>51</v>
          </cell>
          <cell r="E2564">
            <v>1026</v>
          </cell>
        </row>
        <row r="2565">
          <cell r="A2565" t="str">
            <v>M|031|052</v>
          </cell>
          <cell r="B2565" t="str">
            <v>M</v>
          </cell>
          <cell r="C2565">
            <v>31</v>
          </cell>
          <cell r="D2565">
            <v>52</v>
          </cell>
          <cell r="E2565">
            <v>1028</v>
          </cell>
        </row>
        <row r="2566">
          <cell r="A2566" t="str">
            <v>M|031|053</v>
          </cell>
          <cell r="B2566" t="str">
            <v>M</v>
          </cell>
          <cell r="C2566">
            <v>31</v>
          </cell>
          <cell r="D2566">
            <v>53</v>
          </cell>
          <cell r="E2566">
            <v>1029</v>
          </cell>
        </row>
        <row r="2567">
          <cell r="A2567" t="str">
            <v>M|031|054</v>
          </cell>
          <cell r="B2567" t="str">
            <v>M</v>
          </cell>
          <cell r="C2567">
            <v>31</v>
          </cell>
          <cell r="D2567">
            <v>54</v>
          </cell>
          <cell r="E2567">
            <v>1031</v>
          </cell>
        </row>
        <row r="2568">
          <cell r="A2568" t="str">
            <v>M|031|055</v>
          </cell>
          <cell r="B2568" t="str">
            <v>M</v>
          </cell>
          <cell r="C2568">
            <v>31</v>
          </cell>
          <cell r="D2568">
            <v>55</v>
          </cell>
          <cell r="E2568">
            <v>1032</v>
          </cell>
        </row>
        <row r="2569">
          <cell r="A2569" t="str">
            <v>M|031|056</v>
          </cell>
          <cell r="B2569" t="str">
            <v>M</v>
          </cell>
          <cell r="C2569">
            <v>31</v>
          </cell>
          <cell r="D2569">
            <v>56</v>
          </cell>
          <cell r="E2569">
            <v>1033</v>
          </cell>
        </row>
        <row r="2570">
          <cell r="A2570" t="str">
            <v>M|031|057</v>
          </cell>
          <cell r="B2570" t="str">
            <v>M</v>
          </cell>
          <cell r="C2570">
            <v>31</v>
          </cell>
          <cell r="D2570">
            <v>57</v>
          </cell>
          <cell r="E2570">
            <v>1034</v>
          </cell>
        </row>
        <row r="2571">
          <cell r="A2571" t="str">
            <v>M|031|058</v>
          </cell>
          <cell r="B2571" t="str">
            <v>M</v>
          </cell>
          <cell r="C2571">
            <v>31</v>
          </cell>
          <cell r="D2571">
            <v>58</v>
          </cell>
          <cell r="E2571">
            <v>1034</v>
          </cell>
        </row>
        <row r="2572">
          <cell r="A2572" t="str">
            <v>M|031|059</v>
          </cell>
          <cell r="B2572" t="str">
            <v>M</v>
          </cell>
          <cell r="C2572">
            <v>31</v>
          </cell>
          <cell r="D2572">
            <v>59</v>
          </cell>
          <cell r="E2572">
            <v>1034</v>
          </cell>
        </row>
        <row r="2573">
          <cell r="A2573" t="str">
            <v>M|031|060</v>
          </cell>
          <cell r="B2573" t="str">
            <v>M</v>
          </cell>
          <cell r="C2573">
            <v>31</v>
          </cell>
          <cell r="D2573">
            <v>60</v>
          </cell>
          <cell r="E2573">
            <v>1032</v>
          </cell>
        </row>
        <row r="2574">
          <cell r="A2574" t="str">
            <v>M|031|061</v>
          </cell>
          <cell r="B2574" t="str">
            <v>M</v>
          </cell>
          <cell r="C2574">
            <v>31</v>
          </cell>
          <cell r="D2574">
            <v>61</v>
          </cell>
          <cell r="E2574">
            <v>1029</v>
          </cell>
        </row>
        <row r="2575">
          <cell r="A2575" t="str">
            <v>M|031|062</v>
          </cell>
          <cell r="B2575" t="str">
            <v>M</v>
          </cell>
          <cell r="C2575">
            <v>31</v>
          </cell>
          <cell r="D2575">
            <v>62</v>
          </cell>
          <cell r="E2575">
            <v>1024</v>
          </cell>
        </row>
        <row r="2576">
          <cell r="A2576" t="str">
            <v>M|031|063</v>
          </cell>
          <cell r="B2576" t="str">
            <v>M</v>
          </cell>
          <cell r="C2576">
            <v>31</v>
          </cell>
          <cell r="D2576">
            <v>63</v>
          </cell>
          <cell r="E2576">
            <v>1015</v>
          </cell>
        </row>
        <row r="2577">
          <cell r="A2577" t="str">
            <v>M|031|064</v>
          </cell>
          <cell r="B2577" t="str">
            <v>M</v>
          </cell>
          <cell r="C2577">
            <v>31</v>
          </cell>
          <cell r="D2577">
            <v>64</v>
          </cell>
          <cell r="E2577">
            <v>1030</v>
          </cell>
        </row>
        <row r="2578">
          <cell r="A2578" t="str">
            <v>M|032|000</v>
          </cell>
          <cell r="B2578" t="str">
            <v>M</v>
          </cell>
          <cell r="C2578">
            <v>32</v>
          </cell>
          <cell r="D2578">
            <v>0</v>
          </cell>
          <cell r="E2578">
            <v>900</v>
          </cell>
        </row>
        <row r="2579">
          <cell r="A2579" t="str">
            <v>M|032|001</v>
          </cell>
          <cell r="B2579" t="str">
            <v>M</v>
          </cell>
          <cell r="C2579">
            <v>32</v>
          </cell>
          <cell r="D2579">
            <v>1</v>
          </cell>
          <cell r="E2579">
            <v>901</v>
          </cell>
        </row>
        <row r="2580">
          <cell r="A2580" t="str">
            <v>M|032|002</v>
          </cell>
          <cell r="B2580" t="str">
            <v>M</v>
          </cell>
          <cell r="C2580">
            <v>32</v>
          </cell>
          <cell r="D2580">
            <v>2</v>
          </cell>
          <cell r="E2580">
            <v>903</v>
          </cell>
        </row>
        <row r="2581">
          <cell r="A2581" t="str">
            <v>M|032|003</v>
          </cell>
          <cell r="B2581" t="str">
            <v>M</v>
          </cell>
          <cell r="C2581">
            <v>32</v>
          </cell>
          <cell r="D2581">
            <v>3</v>
          </cell>
          <cell r="E2581">
            <v>905</v>
          </cell>
        </row>
        <row r="2582">
          <cell r="A2582" t="str">
            <v>M|032|004</v>
          </cell>
          <cell r="B2582" t="str">
            <v>M</v>
          </cell>
          <cell r="C2582">
            <v>32</v>
          </cell>
          <cell r="D2582">
            <v>4</v>
          </cell>
          <cell r="E2582">
            <v>907</v>
          </cell>
        </row>
        <row r="2583">
          <cell r="A2583" t="str">
            <v>M|032|005</v>
          </cell>
          <cell r="B2583" t="str">
            <v>M</v>
          </cell>
          <cell r="C2583">
            <v>32</v>
          </cell>
          <cell r="D2583">
            <v>5</v>
          </cell>
          <cell r="E2583">
            <v>908</v>
          </cell>
        </row>
        <row r="2584">
          <cell r="A2584" t="str">
            <v>M|032|006</v>
          </cell>
          <cell r="B2584" t="str">
            <v>M</v>
          </cell>
          <cell r="C2584">
            <v>32</v>
          </cell>
          <cell r="D2584">
            <v>6</v>
          </cell>
          <cell r="E2584">
            <v>910</v>
          </cell>
        </row>
        <row r="2585">
          <cell r="A2585" t="str">
            <v>M|032|007</v>
          </cell>
          <cell r="B2585" t="str">
            <v>M</v>
          </cell>
          <cell r="C2585">
            <v>32</v>
          </cell>
          <cell r="D2585">
            <v>7</v>
          </cell>
          <cell r="E2585">
            <v>912</v>
          </cell>
        </row>
        <row r="2586">
          <cell r="A2586" t="str">
            <v>M|032|008</v>
          </cell>
          <cell r="B2586" t="str">
            <v>M</v>
          </cell>
          <cell r="C2586">
            <v>32</v>
          </cell>
          <cell r="D2586">
            <v>8</v>
          </cell>
          <cell r="E2586">
            <v>914</v>
          </cell>
        </row>
        <row r="2587">
          <cell r="A2587" t="str">
            <v>M|032|009</v>
          </cell>
          <cell r="B2587" t="str">
            <v>M</v>
          </cell>
          <cell r="C2587">
            <v>32</v>
          </cell>
          <cell r="D2587">
            <v>9</v>
          </cell>
          <cell r="E2587">
            <v>916</v>
          </cell>
        </row>
        <row r="2588">
          <cell r="A2588" t="str">
            <v>M|032|010</v>
          </cell>
          <cell r="B2588" t="str">
            <v>M</v>
          </cell>
          <cell r="C2588">
            <v>32</v>
          </cell>
          <cell r="D2588">
            <v>10</v>
          </cell>
          <cell r="E2588">
            <v>918</v>
          </cell>
        </row>
        <row r="2589">
          <cell r="A2589" t="str">
            <v>M|032|011</v>
          </cell>
          <cell r="B2589" t="str">
            <v>M</v>
          </cell>
          <cell r="C2589">
            <v>32</v>
          </cell>
          <cell r="D2589">
            <v>11</v>
          </cell>
          <cell r="E2589">
            <v>920</v>
          </cell>
        </row>
        <row r="2590">
          <cell r="A2590" t="str">
            <v>M|032|012</v>
          </cell>
          <cell r="B2590" t="str">
            <v>M</v>
          </cell>
          <cell r="C2590">
            <v>32</v>
          </cell>
          <cell r="D2590">
            <v>12</v>
          </cell>
          <cell r="E2590">
            <v>923</v>
          </cell>
        </row>
        <row r="2591">
          <cell r="A2591" t="str">
            <v>M|032|013</v>
          </cell>
          <cell r="B2591" t="str">
            <v>M</v>
          </cell>
          <cell r="C2591">
            <v>32</v>
          </cell>
          <cell r="D2591">
            <v>13</v>
          </cell>
          <cell r="E2591">
            <v>925</v>
          </cell>
        </row>
        <row r="2592">
          <cell r="A2592" t="str">
            <v>M|032|014</v>
          </cell>
          <cell r="B2592" t="str">
            <v>M</v>
          </cell>
          <cell r="C2592">
            <v>32</v>
          </cell>
          <cell r="D2592">
            <v>14</v>
          </cell>
          <cell r="E2592">
            <v>927</v>
          </cell>
        </row>
        <row r="2593">
          <cell r="A2593" t="str">
            <v>M|032|015</v>
          </cell>
          <cell r="B2593" t="str">
            <v>M</v>
          </cell>
          <cell r="C2593">
            <v>32</v>
          </cell>
          <cell r="D2593">
            <v>15</v>
          </cell>
          <cell r="E2593">
            <v>930</v>
          </cell>
        </row>
        <row r="2594">
          <cell r="A2594" t="str">
            <v>M|032|016</v>
          </cell>
          <cell r="B2594" t="str">
            <v>M</v>
          </cell>
          <cell r="C2594">
            <v>32</v>
          </cell>
          <cell r="D2594">
            <v>16</v>
          </cell>
          <cell r="E2594">
            <v>932</v>
          </cell>
        </row>
        <row r="2595">
          <cell r="A2595" t="str">
            <v>M|032|017</v>
          </cell>
          <cell r="B2595" t="str">
            <v>M</v>
          </cell>
          <cell r="C2595">
            <v>32</v>
          </cell>
          <cell r="D2595">
            <v>17</v>
          </cell>
          <cell r="E2595">
            <v>934</v>
          </cell>
        </row>
        <row r="2596">
          <cell r="A2596" t="str">
            <v>M|032|018</v>
          </cell>
          <cell r="B2596" t="str">
            <v>M</v>
          </cell>
          <cell r="C2596">
            <v>32</v>
          </cell>
          <cell r="D2596">
            <v>18</v>
          </cell>
          <cell r="E2596">
            <v>937</v>
          </cell>
        </row>
        <row r="2597">
          <cell r="A2597" t="str">
            <v>M|032|019</v>
          </cell>
          <cell r="B2597" t="str">
            <v>M</v>
          </cell>
          <cell r="C2597">
            <v>32</v>
          </cell>
          <cell r="D2597">
            <v>19</v>
          </cell>
          <cell r="E2597">
            <v>940</v>
          </cell>
        </row>
        <row r="2598">
          <cell r="A2598" t="str">
            <v>M|032|020</v>
          </cell>
          <cell r="B2598" t="str">
            <v>M</v>
          </cell>
          <cell r="C2598">
            <v>32</v>
          </cell>
          <cell r="D2598">
            <v>20</v>
          </cell>
          <cell r="E2598">
            <v>942</v>
          </cell>
        </row>
        <row r="2599">
          <cell r="A2599" t="str">
            <v>M|032|021</v>
          </cell>
          <cell r="B2599" t="str">
            <v>M</v>
          </cell>
          <cell r="C2599">
            <v>32</v>
          </cell>
          <cell r="D2599">
            <v>21</v>
          </cell>
          <cell r="E2599">
            <v>945</v>
          </cell>
        </row>
        <row r="2600">
          <cell r="A2600" t="str">
            <v>M|032|022</v>
          </cell>
          <cell r="B2600" t="str">
            <v>M</v>
          </cell>
          <cell r="C2600">
            <v>32</v>
          </cell>
          <cell r="D2600">
            <v>22</v>
          </cell>
          <cell r="E2600">
            <v>948</v>
          </cell>
        </row>
        <row r="2601">
          <cell r="A2601" t="str">
            <v>M|032|023</v>
          </cell>
          <cell r="B2601" t="str">
            <v>M</v>
          </cell>
          <cell r="C2601">
            <v>32</v>
          </cell>
          <cell r="D2601">
            <v>23</v>
          </cell>
          <cell r="E2601">
            <v>950</v>
          </cell>
        </row>
        <row r="2602">
          <cell r="A2602" t="str">
            <v>M|032|024</v>
          </cell>
          <cell r="B2602" t="str">
            <v>M</v>
          </cell>
          <cell r="C2602">
            <v>32</v>
          </cell>
          <cell r="D2602">
            <v>24</v>
          </cell>
          <cell r="E2602">
            <v>953</v>
          </cell>
        </row>
        <row r="2603">
          <cell r="A2603" t="str">
            <v>M|032|025</v>
          </cell>
          <cell r="B2603" t="str">
            <v>M</v>
          </cell>
          <cell r="C2603">
            <v>32</v>
          </cell>
          <cell r="D2603">
            <v>25</v>
          </cell>
          <cell r="E2603">
            <v>956</v>
          </cell>
        </row>
        <row r="2604">
          <cell r="A2604" t="str">
            <v>M|032|026</v>
          </cell>
          <cell r="B2604" t="str">
            <v>M</v>
          </cell>
          <cell r="C2604">
            <v>32</v>
          </cell>
          <cell r="D2604">
            <v>26</v>
          </cell>
          <cell r="E2604">
            <v>959</v>
          </cell>
        </row>
        <row r="2605">
          <cell r="A2605" t="str">
            <v>M|032|027</v>
          </cell>
          <cell r="B2605" t="str">
            <v>M</v>
          </cell>
          <cell r="C2605">
            <v>32</v>
          </cell>
          <cell r="D2605">
            <v>27</v>
          </cell>
          <cell r="E2605">
            <v>962</v>
          </cell>
        </row>
        <row r="2606">
          <cell r="A2606" t="str">
            <v>M|032|028</v>
          </cell>
          <cell r="B2606" t="str">
            <v>M</v>
          </cell>
          <cell r="C2606">
            <v>32</v>
          </cell>
          <cell r="D2606">
            <v>28</v>
          </cell>
          <cell r="E2606">
            <v>965</v>
          </cell>
        </row>
        <row r="2607">
          <cell r="A2607" t="str">
            <v>M|032|029</v>
          </cell>
          <cell r="B2607" t="str">
            <v>M</v>
          </cell>
          <cell r="C2607">
            <v>32</v>
          </cell>
          <cell r="D2607">
            <v>29</v>
          </cell>
          <cell r="E2607">
            <v>968</v>
          </cell>
        </row>
        <row r="2608">
          <cell r="A2608" t="str">
            <v>M|032|030</v>
          </cell>
          <cell r="B2608" t="str">
            <v>M</v>
          </cell>
          <cell r="C2608">
            <v>32</v>
          </cell>
          <cell r="D2608">
            <v>30</v>
          </cell>
          <cell r="E2608">
            <v>971</v>
          </cell>
        </row>
        <row r="2609">
          <cell r="A2609" t="str">
            <v>M|032|031</v>
          </cell>
          <cell r="B2609" t="str">
            <v>M</v>
          </cell>
          <cell r="C2609">
            <v>32</v>
          </cell>
          <cell r="D2609">
            <v>31</v>
          </cell>
          <cell r="E2609">
            <v>974</v>
          </cell>
        </row>
        <row r="2610">
          <cell r="A2610" t="str">
            <v>M|032|032</v>
          </cell>
          <cell r="B2610" t="str">
            <v>M</v>
          </cell>
          <cell r="C2610">
            <v>32</v>
          </cell>
          <cell r="D2610">
            <v>32</v>
          </cell>
          <cell r="E2610">
            <v>977</v>
          </cell>
        </row>
        <row r="2611">
          <cell r="A2611" t="str">
            <v>M|032|033</v>
          </cell>
          <cell r="B2611" t="str">
            <v>M</v>
          </cell>
          <cell r="C2611">
            <v>32</v>
          </cell>
          <cell r="D2611">
            <v>33</v>
          </cell>
          <cell r="E2611">
            <v>981</v>
          </cell>
        </row>
        <row r="2612">
          <cell r="A2612" t="str">
            <v>M|032|034</v>
          </cell>
          <cell r="B2612" t="str">
            <v>M</v>
          </cell>
          <cell r="C2612">
            <v>32</v>
          </cell>
          <cell r="D2612">
            <v>34</v>
          </cell>
          <cell r="E2612">
            <v>984</v>
          </cell>
        </row>
        <row r="2613">
          <cell r="A2613" t="str">
            <v>M|032|035</v>
          </cell>
          <cell r="B2613" t="str">
            <v>M</v>
          </cell>
          <cell r="C2613">
            <v>32</v>
          </cell>
          <cell r="D2613">
            <v>35</v>
          </cell>
          <cell r="E2613">
            <v>987</v>
          </cell>
        </row>
        <row r="2614">
          <cell r="A2614" t="str">
            <v>M|032|036</v>
          </cell>
          <cell r="B2614" t="str">
            <v>M</v>
          </cell>
          <cell r="C2614">
            <v>32</v>
          </cell>
          <cell r="D2614">
            <v>36</v>
          </cell>
          <cell r="E2614">
            <v>990</v>
          </cell>
        </row>
        <row r="2615">
          <cell r="A2615" t="str">
            <v>M|032|037</v>
          </cell>
          <cell r="B2615" t="str">
            <v>M</v>
          </cell>
          <cell r="C2615">
            <v>32</v>
          </cell>
          <cell r="D2615">
            <v>37</v>
          </cell>
          <cell r="E2615">
            <v>993</v>
          </cell>
        </row>
        <row r="2616">
          <cell r="A2616" t="str">
            <v>M|032|038</v>
          </cell>
          <cell r="B2616" t="str">
            <v>M</v>
          </cell>
          <cell r="C2616">
            <v>32</v>
          </cell>
          <cell r="D2616">
            <v>38</v>
          </cell>
          <cell r="E2616">
            <v>996</v>
          </cell>
        </row>
        <row r="2617">
          <cell r="A2617" t="str">
            <v>M|032|039</v>
          </cell>
          <cell r="B2617" t="str">
            <v>M</v>
          </cell>
          <cell r="C2617">
            <v>32</v>
          </cell>
          <cell r="D2617">
            <v>39</v>
          </cell>
          <cell r="E2617">
            <v>999</v>
          </cell>
        </row>
        <row r="2618">
          <cell r="A2618" t="str">
            <v>M|032|040</v>
          </cell>
          <cell r="B2618" t="str">
            <v>M</v>
          </cell>
          <cell r="C2618">
            <v>32</v>
          </cell>
          <cell r="D2618">
            <v>40</v>
          </cell>
          <cell r="E2618">
            <v>1002</v>
          </cell>
        </row>
        <row r="2619">
          <cell r="A2619" t="str">
            <v>M|032|041</v>
          </cell>
          <cell r="B2619" t="str">
            <v>M</v>
          </cell>
          <cell r="C2619">
            <v>32</v>
          </cell>
          <cell r="D2619">
            <v>41</v>
          </cell>
          <cell r="E2619">
            <v>1005</v>
          </cell>
        </row>
        <row r="2620">
          <cell r="A2620" t="str">
            <v>M|032|042</v>
          </cell>
          <cell r="B2620" t="str">
            <v>M</v>
          </cell>
          <cell r="C2620">
            <v>32</v>
          </cell>
          <cell r="D2620">
            <v>42</v>
          </cell>
          <cell r="E2620">
            <v>1008</v>
          </cell>
        </row>
        <row r="2621">
          <cell r="A2621" t="str">
            <v>M|032|043</v>
          </cell>
          <cell r="B2621" t="str">
            <v>M</v>
          </cell>
          <cell r="C2621">
            <v>32</v>
          </cell>
          <cell r="D2621">
            <v>43</v>
          </cell>
          <cell r="E2621">
            <v>1011</v>
          </cell>
        </row>
        <row r="2622">
          <cell r="A2622" t="str">
            <v>M|032|044</v>
          </cell>
          <cell r="B2622" t="str">
            <v>M</v>
          </cell>
          <cell r="C2622">
            <v>32</v>
          </cell>
          <cell r="D2622">
            <v>44</v>
          </cell>
          <cell r="E2622">
            <v>1013</v>
          </cell>
        </row>
        <row r="2623">
          <cell r="A2623" t="str">
            <v>M|032|045</v>
          </cell>
          <cell r="B2623" t="str">
            <v>M</v>
          </cell>
          <cell r="C2623">
            <v>32</v>
          </cell>
          <cell r="D2623">
            <v>45</v>
          </cell>
          <cell r="E2623">
            <v>1016</v>
          </cell>
        </row>
        <row r="2624">
          <cell r="A2624" t="str">
            <v>M|032|046</v>
          </cell>
          <cell r="B2624" t="str">
            <v>M</v>
          </cell>
          <cell r="C2624">
            <v>32</v>
          </cell>
          <cell r="D2624">
            <v>46</v>
          </cell>
          <cell r="E2624">
            <v>1018</v>
          </cell>
        </row>
        <row r="2625">
          <cell r="A2625" t="str">
            <v>M|032|047</v>
          </cell>
          <cell r="B2625" t="str">
            <v>M</v>
          </cell>
          <cell r="C2625">
            <v>32</v>
          </cell>
          <cell r="D2625">
            <v>47</v>
          </cell>
          <cell r="E2625">
            <v>1020</v>
          </cell>
        </row>
        <row r="2626">
          <cell r="A2626" t="str">
            <v>M|032|048</v>
          </cell>
          <cell r="B2626" t="str">
            <v>M</v>
          </cell>
          <cell r="C2626">
            <v>32</v>
          </cell>
          <cell r="D2626">
            <v>48</v>
          </cell>
          <cell r="E2626">
            <v>1022</v>
          </cell>
        </row>
        <row r="2627">
          <cell r="A2627" t="str">
            <v>M|032|049</v>
          </cell>
          <cell r="B2627" t="str">
            <v>M</v>
          </cell>
          <cell r="C2627">
            <v>32</v>
          </cell>
          <cell r="D2627">
            <v>49</v>
          </cell>
          <cell r="E2627">
            <v>1024</v>
          </cell>
        </row>
        <row r="2628">
          <cell r="A2628" t="str">
            <v>M|032|050</v>
          </cell>
          <cell r="B2628" t="str">
            <v>M</v>
          </cell>
          <cell r="C2628">
            <v>32</v>
          </cell>
          <cell r="D2628">
            <v>50</v>
          </cell>
          <cell r="E2628">
            <v>1026</v>
          </cell>
        </row>
        <row r="2629">
          <cell r="A2629" t="str">
            <v>M|032|051</v>
          </cell>
          <cell r="B2629" t="str">
            <v>M</v>
          </cell>
          <cell r="C2629">
            <v>32</v>
          </cell>
          <cell r="D2629">
            <v>51</v>
          </cell>
          <cell r="E2629">
            <v>1028</v>
          </cell>
        </row>
        <row r="2630">
          <cell r="A2630" t="str">
            <v>M|032|052</v>
          </cell>
          <cell r="B2630" t="str">
            <v>M</v>
          </cell>
          <cell r="C2630">
            <v>32</v>
          </cell>
          <cell r="D2630">
            <v>52</v>
          </cell>
          <cell r="E2630">
            <v>1029</v>
          </cell>
        </row>
        <row r="2631">
          <cell r="A2631" t="str">
            <v>M|032|053</v>
          </cell>
          <cell r="B2631" t="str">
            <v>M</v>
          </cell>
          <cell r="C2631">
            <v>32</v>
          </cell>
          <cell r="D2631">
            <v>53</v>
          </cell>
          <cell r="E2631">
            <v>1031</v>
          </cell>
        </row>
        <row r="2632">
          <cell r="A2632" t="str">
            <v>M|032|054</v>
          </cell>
          <cell r="B2632" t="str">
            <v>M</v>
          </cell>
          <cell r="C2632">
            <v>32</v>
          </cell>
          <cell r="D2632">
            <v>54</v>
          </cell>
          <cell r="E2632">
            <v>1032</v>
          </cell>
        </row>
        <row r="2633">
          <cell r="A2633" t="str">
            <v>M|032|055</v>
          </cell>
          <cell r="B2633" t="str">
            <v>M</v>
          </cell>
          <cell r="C2633">
            <v>32</v>
          </cell>
          <cell r="D2633">
            <v>55</v>
          </cell>
          <cell r="E2633">
            <v>1033</v>
          </cell>
        </row>
        <row r="2634">
          <cell r="A2634" t="str">
            <v>M|032|056</v>
          </cell>
          <cell r="B2634" t="str">
            <v>M</v>
          </cell>
          <cell r="C2634">
            <v>32</v>
          </cell>
          <cell r="D2634">
            <v>56</v>
          </cell>
          <cell r="E2634">
            <v>1034</v>
          </cell>
        </row>
        <row r="2635">
          <cell r="A2635" t="str">
            <v>M|032|057</v>
          </cell>
          <cell r="B2635" t="str">
            <v>M</v>
          </cell>
          <cell r="C2635">
            <v>32</v>
          </cell>
          <cell r="D2635">
            <v>57</v>
          </cell>
          <cell r="E2635">
            <v>1034</v>
          </cell>
        </row>
        <row r="2636">
          <cell r="A2636" t="str">
            <v>M|032|058</v>
          </cell>
          <cell r="B2636" t="str">
            <v>M</v>
          </cell>
          <cell r="C2636">
            <v>32</v>
          </cell>
          <cell r="D2636">
            <v>58</v>
          </cell>
          <cell r="E2636">
            <v>1034</v>
          </cell>
        </row>
        <row r="2637">
          <cell r="A2637" t="str">
            <v>M|032|059</v>
          </cell>
          <cell r="B2637" t="str">
            <v>M</v>
          </cell>
          <cell r="C2637">
            <v>32</v>
          </cell>
          <cell r="D2637">
            <v>59</v>
          </cell>
          <cell r="E2637">
            <v>1032</v>
          </cell>
        </row>
        <row r="2638">
          <cell r="A2638" t="str">
            <v>M|032|060</v>
          </cell>
          <cell r="B2638" t="str">
            <v>M</v>
          </cell>
          <cell r="C2638">
            <v>32</v>
          </cell>
          <cell r="D2638">
            <v>60</v>
          </cell>
          <cell r="E2638">
            <v>1029</v>
          </cell>
        </row>
        <row r="2639">
          <cell r="A2639" t="str">
            <v>M|032|061</v>
          </cell>
          <cell r="B2639" t="str">
            <v>M</v>
          </cell>
          <cell r="C2639">
            <v>32</v>
          </cell>
          <cell r="D2639">
            <v>61</v>
          </cell>
          <cell r="E2639">
            <v>1024</v>
          </cell>
        </row>
        <row r="2640">
          <cell r="A2640" t="str">
            <v>M|032|062</v>
          </cell>
          <cell r="B2640" t="str">
            <v>M</v>
          </cell>
          <cell r="C2640">
            <v>32</v>
          </cell>
          <cell r="D2640">
            <v>62</v>
          </cell>
          <cell r="E2640">
            <v>1015</v>
          </cell>
        </row>
        <row r="2641">
          <cell r="A2641" t="str">
            <v>M|032|063</v>
          </cell>
          <cell r="B2641" t="str">
            <v>M</v>
          </cell>
          <cell r="C2641">
            <v>32</v>
          </cell>
          <cell r="D2641">
            <v>63</v>
          </cell>
          <cell r="E2641">
            <v>1030</v>
          </cell>
        </row>
        <row r="2642">
          <cell r="A2642" t="str">
            <v>M|033|000</v>
          </cell>
          <cell r="B2642" t="str">
            <v>M</v>
          </cell>
          <cell r="C2642">
            <v>33</v>
          </cell>
          <cell r="D2642">
            <v>0</v>
          </cell>
          <cell r="E2642">
            <v>901</v>
          </cell>
        </row>
        <row r="2643">
          <cell r="A2643" t="str">
            <v>M|033|001</v>
          </cell>
          <cell r="B2643" t="str">
            <v>M</v>
          </cell>
          <cell r="C2643">
            <v>33</v>
          </cell>
          <cell r="D2643">
            <v>1</v>
          </cell>
          <cell r="E2643">
            <v>903</v>
          </cell>
        </row>
        <row r="2644">
          <cell r="A2644" t="str">
            <v>M|033|002</v>
          </cell>
          <cell r="B2644" t="str">
            <v>M</v>
          </cell>
          <cell r="C2644">
            <v>33</v>
          </cell>
          <cell r="D2644">
            <v>2</v>
          </cell>
          <cell r="E2644">
            <v>905</v>
          </cell>
        </row>
        <row r="2645">
          <cell r="A2645" t="str">
            <v>M|033|003</v>
          </cell>
          <cell r="B2645" t="str">
            <v>M</v>
          </cell>
          <cell r="C2645">
            <v>33</v>
          </cell>
          <cell r="D2645">
            <v>3</v>
          </cell>
          <cell r="E2645">
            <v>907</v>
          </cell>
        </row>
        <row r="2646">
          <cell r="A2646" t="str">
            <v>M|033|004</v>
          </cell>
          <cell r="B2646" t="str">
            <v>M</v>
          </cell>
          <cell r="C2646">
            <v>33</v>
          </cell>
          <cell r="D2646">
            <v>4</v>
          </cell>
          <cell r="E2646">
            <v>908</v>
          </cell>
        </row>
        <row r="2647">
          <cell r="A2647" t="str">
            <v>M|033|005</v>
          </cell>
          <cell r="B2647" t="str">
            <v>M</v>
          </cell>
          <cell r="C2647">
            <v>33</v>
          </cell>
          <cell r="D2647">
            <v>5</v>
          </cell>
          <cell r="E2647">
            <v>910</v>
          </cell>
        </row>
        <row r="2648">
          <cell r="A2648" t="str">
            <v>M|033|006</v>
          </cell>
          <cell r="B2648" t="str">
            <v>M</v>
          </cell>
          <cell r="C2648">
            <v>33</v>
          </cell>
          <cell r="D2648">
            <v>6</v>
          </cell>
          <cell r="E2648">
            <v>912</v>
          </cell>
        </row>
        <row r="2649">
          <cell r="A2649" t="str">
            <v>M|033|007</v>
          </cell>
          <cell r="B2649" t="str">
            <v>M</v>
          </cell>
          <cell r="C2649">
            <v>33</v>
          </cell>
          <cell r="D2649">
            <v>7</v>
          </cell>
          <cell r="E2649">
            <v>914</v>
          </cell>
        </row>
        <row r="2650">
          <cell r="A2650" t="str">
            <v>M|033|008</v>
          </cell>
          <cell r="B2650" t="str">
            <v>M</v>
          </cell>
          <cell r="C2650">
            <v>33</v>
          </cell>
          <cell r="D2650">
            <v>8</v>
          </cell>
          <cell r="E2650">
            <v>916</v>
          </cell>
        </row>
        <row r="2651">
          <cell r="A2651" t="str">
            <v>M|033|009</v>
          </cell>
          <cell r="B2651" t="str">
            <v>M</v>
          </cell>
          <cell r="C2651">
            <v>33</v>
          </cell>
          <cell r="D2651">
            <v>9</v>
          </cell>
          <cell r="E2651">
            <v>918</v>
          </cell>
        </row>
        <row r="2652">
          <cell r="A2652" t="str">
            <v>M|033|010</v>
          </cell>
          <cell r="B2652" t="str">
            <v>M</v>
          </cell>
          <cell r="C2652">
            <v>33</v>
          </cell>
          <cell r="D2652">
            <v>10</v>
          </cell>
          <cell r="E2652">
            <v>920</v>
          </cell>
        </row>
        <row r="2653">
          <cell r="A2653" t="str">
            <v>M|033|011</v>
          </cell>
          <cell r="B2653" t="str">
            <v>M</v>
          </cell>
          <cell r="C2653">
            <v>33</v>
          </cell>
          <cell r="D2653">
            <v>11</v>
          </cell>
          <cell r="E2653">
            <v>923</v>
          </cell>
        </row>
        <row r="2654">
          <cell r="A2654" t="str">
            <v>M|033|012</v>
          </cell>
          <cell r="B2654" t="str">
            <v>M</v>
          </cell>
          <cell r="C2654">
            <v>33</v>
          </cell>
          <cell r="D2654">
            <v>12</v>
          </cell>
          <cell r="E2654">
            <v>925</v>
          </cell>
        </row>
        <row r="2655">
          <cell r="A2655" t="str">
            <v>M|033|013</v>
          </cell>
          <cell r="B2655" t="str">
            <v>M</v>
          </cell>
          <cell r="C2655">
            <v>33</v>
          </cell>
          <cell r="D2655">
            <v>13</v>
          </cell>
          <cell r="E2655">
            <v>927</v>
          </cell>
        </row>
        <row r="2656">
          <cell r="A2656" t="str">
            <v>M|033|014</v>
          </cell>
          <cell r="B2656" t="str">
            <v>M</v>
          </cell>
          <cell r="C2656">
            <v>33</v>
          </cell>
          <cell r="D2656">
            <v>14</v>
          </cell>
          <cell r="E2656">
            <v>930</v>
          </cell>
        </row>
        <row r="2657">
          <cell r="A2657" t="str">
            <v>M|033|015</v>
          </cell>
          <cell r="B2657" t="str">
            <v>M</v>
          </cell>
          <cell r="C2657">
            <v>33</v>
          </cell>
          <cell r="D2657">
            <v>15</v>
          </cell>
          <cell r="E2657">
            <v>932</v>
          </cell>
        </row>
        <row r="2658">
          <cell r="A2658" t="str">
            <v>M|033|016</v>
          </cell>
          <cell r="B2658" t="str">
            <v>M</v>
          </cell>
          <cell r="C2658">
            <v>33</v>
          </cell>
          <cell r="D2658">
            <v>16</v>
          </cell>
          <cell r="E2658">
            <v>934</v>
          </cell>
        </row>
        <row r="2659">
          <cell r="A2659" t="str">
            <v>M|033|017</v>
          </cell>
          <cell r="B2659" t="str">
            <v>M</v>
          </cell>
          <cell r="C2659">
            <v>33</v>
          </cell>
          <cell r="D2659">
            <v>17</v>
          </cell>
          <cell r="E2659">
            <v>937</v>
          </cell>
        </row>
        <row r="2660">
          <cell r="A2660" t="str">
            <v>M|033|018</v>
          </cell>
          <cell r="B2660" t="str">
            <v>M</v>
          </cell>
          <cell r="C2660">
            <v>33</v>
          </cell>
          <cell r="D2660">
            <v>18</v>
          </cell>
          <cell r="E2660">
            <v>940</v>
          </cell>
        </row>
        <row r="2661">
          <cell r="A2661" t="str">
            <v>M|033|019</v>
          </cell>
          <cell r="B2661" t="str">
            <v>M</v>
          </cell>
          <cell r="C2661">
            <v>33</v>
          </cell>
          <cell r="D2661">
            <v>19</v>
          </cell>
          <cell r="E2661">
            <v>942</v>
          </cell>
        </row>
        <row r="2662">
          <cell r="A2662" t="str">
            <v>M|033|020</v>
          </cell>
          <cell r="B2662" t="str">
            <v>M</v>
          </cell>
          <cell r="C2662">
            <v>33</v>
          </cell>
          <cell r="D2662">
            <v>20</v>
          </cell>
          <cell r="E2662">
            <v>945</v>
          </cell>
        </row>
        <row r="2663">
          <cell r="A2663" t="str">
            <v>M|033|021</v>
          </cell>
          <cell r="B2663" t="str">
            <v>M</v>
          </cell>
          <cell r="C2663">
            <v>33</v>
          </cell>
          <cell r="D2663">
            <v>21</v>
          </cell>
          <cell r="E2663">
            <v>948</v>
          </cell>
        </row>
        <row r="2664">
          <cell r="A2664" t="str">
            <v>M|033|022</v>
          </cell>
          <cell r="B2664" t="str">
            <v>M</v>
          </cell>
          <cell r="C2664">
            <v>33</v>
          </cell>
          <cell r="D2664">
            <v>22</v>
          </cell>
          <cell r="E2664">
            <v>950</v>
          </cell>
        </row>
        <row r="2665">
          <cell r="A2665" t="str">
            <v>M|033|023</v>
          </cell>
          <cell r="B2665" t="str">
            <v>M</v>
          </cell>
          <cell r="C2665">
            <v>33</v>
          </cell>
          <cell r="D2665">
            <v>23</v>
          </cell>
          <cell r="E2665">
            <v>953</v>
          </cell>
        </row>
        <row r="2666">
          <cell r="A2666" t="str">
            <v>M|033|024</v>
          </cell>
          <cell r="B2666" t="str">
            <v>M</v>
          </cell>
          <cell r="C2666">
            <v>33</v>
          </cell>
          <cell r="D2666">
            <v>24</v>
          </cell>
          <cell r="E2666">
            <v>956</v>
          </cell>
        </row>
        <row r="2667">
          <cell r="A2667" t="str">
            <v>M|033|025</v>
          </cell>
          <cell r="B2667" t="str">
            <v>M</v>
          </cell>
          <cell r="C2667">
            <v>33</v>
          </cell>
          <cell r="D2667">
            <v>25</v>
          </cell>
          <cell r="E2667">
            <v>959</v>
          </cell>
        </row>
        <row r="2668">
          <cell r="A2668" t="str">
            <v>M|033|026</v>
          </cell>
          <cell r="B2668" t="str">
            <v>M</v>
          </cell>
          <cell r="C2668">
            <v>33</v>
          </cell>
          <cell r="D2668">
            <v>26</v>
          </cell>
          <cell r="E2668">
            <v>962</v>
          </cell>
        </row>
        <row r="2669">
          <cell r="A2669" t="str">
            <v>M|033|027</v>
          </cell>
          <cell r="B2669" t="str">
            <v>M</v>
          </cell>
          <cell r="C2669">
            <v>33</v>
          </cell>
          <cell r="D2669">
            <v>27</v>
          </cell>
          <cell r="E2669">
            <v>965</v>
          </cell>
        </row>
        <row r="2670">
          <cell r="A2670" t="str">
            <v>M|033|028</v>
          </cell>
          <cell r="B2670" t="str">
            <v>M</v>
          </cell>
          <cell r="C2670">
            <v>33</v>
          </cell>
          <cell r="D2670">
            <v>28</v>
          </cell>
          <cell r="E2670">
            <v>968</v>
          </cell>
        </row>
        <row r="2671">
          <cell r="A2671" t="str">
            <v>M|033|029</v>
          </cell>
          <cell r="B2671" t="str">
            <v>M</v>
          </cell>
          <cell r="C2671">
            <v>33</v>
          </cell>
          <cell r="D2671">
            <v>29</v>
          </cell>
          <cell r="E2671">
            <v>971</v>
          </cell>
        </row>
        <row r="2672">
          <cell r="A2672" t="str">
            <v>M|033|030</v>
          </cell>
          <cell r="B2672" t="str">
            <v>M</v>
          </cell>
          <cell r="C2672">
            <v>33</v>
          </cell>
          <cell r="D2672">
            <v>30</v>
          </cell>
          <cell r="E2672">
            <v>974</v>
          </cell>
        </row>
        <row r="2673">
          <cell r="A2673" t="str">
            <v>M|033|031</v>
          </cell>
          <cell r="B2673" t="str">
            <v>M</v>
          </cell>
          <cell r="C2673">
            <v>33</v>
          </cell>
          <cell r="D2673">
            <v>31</v>
          </cell>
          <cell r="E2673">
            <v>977</v>
          </cell>
        </row>
        <row r="2674">
          <cell r="A2674" t="str">
            <v>M|033|032</v>
          </cell>
          <cell r="B2674" t="str">
            <v>M</v>
          </cell>
          <cell r="C2674">
            <v>33</v>
          </cell>
          <cell r="D2674">
            <v>32</v>
          </cell>
          <cell r="E2674">
            <v>981</v>
          </cell>
        </row>
        <row r="2675">
          <cell r="A2675" t="str">
            <v>M|033|033</v>
          </cell>
          <cell r="B2675" t="str">
            <v>M</v>
          </cell>
          <cell r="C2675">
            <v>33</v>
          </cell>
          <cell r="D2675">
            <v>33</v>
          </cell>
          <cell r="E2675">
            <v>984</v>
          </cell>
        </row>
        <row r="2676">
          <cell r="A2676" t="str">
            <v>M|033|034</v>
          </cell>
          <cell r="B2676" t="str">
            <v>M</v>
          </cell>
          <cell r="C2676">
            <v>33</v>
          </cell>
          <cell r="D2676">
            <v>34</v>
          </cell>
          <cell r="E2676">
            <v>987</v>
          </cell>
        </row>
        <row r="2677">
          <cell r="A2677" t="str">
            <v>M|033|035</v>
          </cell>
          <cell r="B2677" t="str">
            <v>M</v>
          </cell>
          <cell r="C2677">
            <v>33</v>
          </cell>
          <cell r="D2677">
            <v>35</v>
          </cell>
          <cell r="E2677">
            <v>990</v>
          </cell>
        </row>
        <row r="2678">
          <cell r="A2678" t="str">
            <v>M|033|036</v>
          </cell>
          <cell r="B2678" t="str">
            <v>M</v>
          </cell>
          <cell r="C2678">
            <v>33</v>
          </cell>
          <cell r="D2678">
            <v>36</v>
          </cell>
          <cell r="E2678">
            <v>993</v>
          </cell>
        </row>
        <row r="2679">
          <cell r="A2679" t="str">
            <v>M|033|037</v>
          </cell>
          <cell r="B2679" t="str">
            <v>M</v>
          </cell>
          <cell r="C2679">
            <v>33</v>
          </cell>
          <cell r="D2679">
            <v>37</v>
          </cell>
          <cell r="E2679">
            <v>996</v>
          </cell>
        </row>
        <row r="2680">
          <cell r="A2680" t="str">
            <v>M|033|038</v>
          </cell>
          <cell r="B2680" t="str">
            <v>M</v>
          </cell>
          <cell r="C2680">
            <v>33</v>
          </cell>
          <cell r="D2680">
            <v>38</v>
          </cell>
          <cell r="E2680">
            <v>999</v>
          </cell>
        </row>
        <row r="2681">
          <cell r="A2681" t="str">
            <v>M|033|039</v>
          </cell>
          <cell r="B2681" t="str">
            <v>M</v>
          </cell>
          <cell r="C2681">
            <v>33</v>
          </cell>
          <cell r="D2681">
            <v>39</v>
          </cell>
          <cell r="E2681">
            <v>1002</v>
          </cell>
        </row>
        <row r="2682">
          <cell r="A2682" t="str">
            <v>M|033|040</v>
          </cell>
          <cell r="B2682" t="str">
            <v>M</v>
          </cell>
          <cell r="C2682">
            <v>33</v>
          </cell>
          <cell r="D2682">
            <v>40</v>
          </cell>
          <cell r="E2682">
            <v>1005</v>
          </cell>
        </row>
        <row r="2683">
          <cell r="A2683" t="str">
            <v>M|033|041</v>
          </cell>
          <cell r="B2683" t="str">
            <v>M</v>
          </cell>
          <cell r="C2683">
            <v>33</v>
          </cell>
          <cell r="D2683">
            <v>41</v>
          </cell>
          <cell r="E2683">
            <v>1008</v>
          </cell>
        </row>
        <row r="2684">
          <cell r="A2684" t="str">
            <v>M|033|042</v>
          </cell>
          <cell r="B2684" t="str">
            <v>M</v>
          </cell>
          <cell r="C2684">
            <v>33</v>
          </cell>
          <cell r="D2684">
            <v>42</v>
          </cell>
          <cell r="E2684">
            <v>1011</v>
          </cell>
        </row>
        <row r="2685">
          <cell r="A2685" t="str">
            <v>M|033|043</v>
          </cell>
          <cell r="B2685" t="str">
            <v>M</v>
          </cell>
          <cell r="C2685">
            <v>33</v>
          </cell>
          <cell r="D2685">
            <v>43</v>
          </cell>
          <cell r="E2685">
            <v>1013</v>
          </cell>
        </row>
        <row r="2686">
          <cell r="A2686" t="str">
            <v>M|033|044</v>
          </cell>
          <cell r="B2686" t="str">
            <v>M</v>
          </cell>
          <cell r="C2686">
            <v>33</v>
          </cell>
          <cell r="D2686">
            <v>44</v>
          </cell>
          <cell r="E2686">
            <v>1016</v>
          </cell>
        </row>
        <row r="2687">
          <cell r="A2687" t="str">
            <v>M|033|045</v>
          </cell>
          <cell r="B2687" t="str">
            <v>M</v>
          </cell>
          <cell r="C2687">
            <v>33</v>
          </cell>
          <cell r="D2687">
            <v>45</v>
          </cell>
          <cell r="E2687">
            <v>1018</v>
          </cell>
        </row>
        <row r="2688">
          <cell r="A2688" t="str">
            <v>M|033|046</v>
          </cell>
          <cell r="B2688" t="str">
            <v>M</v>
          </cell>
          <cell r="C2688">
            <v>33</v>
          </cell>
          <cell r="D2688">
            <v>46</v>
          </cell>
          <cell r="E2688">
            <v>1020</v>
          </cell>
        </row>
        <row r="2689">
          <cell r="A2689" t="str">
            <v>M|033|047</v>
          </cell>
          <cell r="B2689" t="str">
            <v>M</v>
          </cell>
          <cell r="C2689">
            <v>33</v>
          </cell>
          <cell r="D2689">
            <v>47</v>
          </cell>
          <cell r="E2689">
            <v>1022</v>
          </cell>
        </row>
        <row r="2690">
          <cell r="A2690" t="str">
            <v>M|033|048</v>
          </cell>
          <cell r="B2690" t="str">
            <v>M</v>
          </cell>
          <cell r="C2690">
            <v>33</v>
          </cell>
          <cell r="D2690">
            <v>48</v>
          </cell>
          <cell r="E2690">
            <v>1024</v>
          </cell>
        </row>
        <row r="2691">
          <cell r="A2691" t="str">
            <v>M|033|049</v>
          </cell>
          <cell r="B2691" t="str">
            <v>M</v>
          </cell>
          <cell r="C2691">
            <v>33</v>
          </cell>
          <cell r="D2691">
            <v>49</v>
          </cell>
          <cell r="E2691">
            <v>1026</v>
          </cell>
        </row>
        <row r="2692">
          <cell r="A2692" t="str">
            <v>M|033|050</v>
          </cell>
          <cell r="B2692" t="str">
            <v>M</v>
          </cell>
          <cell r="C2692">
            <v>33</v>
          </cell>
          <cell r="D2692">
            <v>50</v>
          </cell>
          <cell r="E2692">
            <v>1028</v>
          </cell>
        </row>
        <row r="2693">
          <cell r="A2693" t="str">
            <v>M|033|051</v>
          </cell>
          <cell r="B2693" t="str">
            <v>M</v>
          </cell>
          <cell r="C2693">
            <v>33</v>
          </cell>
          <cell r="D2693">
            <v>51</v>
          </cell>
          <cell r="E2693">
            <v>1029</v>
          </cell>
        </row>
        <row r="2694">
          <cell r="A2694" t="str">
            <v>M|033|052</v>
          </cell>
          <cell r="B2694" t="str">
            <v>M</v>
          </cell>
          <cell r="C2694">
            <v>33</v>
          </cell>
          <cell r="D2694">
            <v>52</v>
          </cell>
          <cell r="E2694">
            <v>1031</v>
          </cell>
        </row>
        <row r="2695">
          <cell r="A2695" t="str">
            <v>M|033|053</v>
          </cell>
          <cell r="B2695" t="str">
            <v>M</v>
          </cell>
          <cell r="C2695">
            <v>33</v>
          </cell>
          <cell r="D2695">
            <v>53</v>
          </cell>
          <cell r="E2695">
            <v>1032</v>
          </cell>
        </row>
        <row r="2696">
          <cell r="A2696" t="str">
            <v>M|033|054</v>
          </cell>
          <cell r="B2696" t="str">
            <v>M</v>
          </cell>
          <cell r="C2696">
            <v>33</v>
          </cell>
          <cell r="D2696">
            <v>54</v>
          </cell>
          <cell r="E2696">
            <v>1033</v>
          </cell>
        </row>
        <row r="2697">
          <cell r="A2697" t="str">
            <v>M|033|055</v>
          </cell>
          <cell r="B2697" t="str">
            <v>M</v>
          </cell>
          <cell r="C2697">
            <v>33</v>
          </cell>
          <cell r="D2697">
            <v>55</v>
          </cell>
          <cell r="E2697">
            <v>1034</v>
          </cell>
        </row>
        <row r="2698">
          <cell r="A2698" t="str">
            <v>M|033|056</v>
          </cell>
          <cell r="B2698" t="str">
            <v>M</v>
          </cell>
          <cell r="C2698">
            <v>33</v>
          </cell>
          <cell r="D2698">
            <v>56</v>
          </cell>
          <cell r="E2698">
            <v>1034</v>
          </cell>
        </row>
        <row r="2699">
          <cell r="A2699" t="str">
            <v>M|033|057</v>
          </cell>
          <cell r="B2699" t="str">
            <v>M</v>
          </cell>
          <cell r="C2699">
            <v>33</v>
          </cell>
          <cell r="D2699">
            <v>57</v>
          </cell>
          <cell r="E2699">
            <v>1034</v>
          </cell>
        </row>
        <row r="2700">
          <cell r="A2700" t="str">
            <v>M|033|058</v>
          </cell>
          <cell r="B2700" t="str">
            <v>M</v>
          </cell>
          <cell r="C2700">
            <v>33</v>
          </cell>
          <cell r="D2700">
            <v>58</v>
          </cell>
          <cell r="E2700">
            <v>1032</v>
          </cell>
        </row>
        <row r="2701">
          <cell r="A2701" t="str">
            <v>M|033|059</v>
          </cell>
          <cell r="B2701" t="str">
            <v>M</v>
          </cell>
          <cell r="C2701">
            <v>33</v>
          </cell>
          <cell r="D2701">
            <v>59</v>
          </cell>
          <cell r="E2701">
            <v>1029</v>
          </cell>
        </row>
        <row r="2702">
          <cell r="A2702" t="str">
            <v>M|033|060</v>
          </cell>
          <cell r="B2702" t="str">
            <v>M</v>
          </cell>
          <cell r="C2702">
            <v>33</v>
          </cell>
          <cell r="D2702">
            <v>60</v>
          </cell>
          <cell r="E2702">
            <v>1024</v>
          </cell>
        </row>
        <row r="2703">
          <cell r="A2703" t="str">
            <v>M|033|061</v>
          </cell>
          <cell r="B2703" t="str">
            <v>M</v>
          </cell>
          <cell r="C2703">
            <v>33</v>
          </cell>
          <cell r="D2703">
            <v>61</v>
          </cell>
          <cell r="E2703">
            <v>1015</v>
          </cell>
        </row>
        <row r="2704">
          <cell r="A2704" t="str">
            <v>M|033|062</v>
          </cell>
          <cell r="B2704" t="str">
            <v>M</v>
          </cell>
          <cell r="C2704">
            <v>33</v>
          </cell>
          <cell r="D2704">
            <v>62</v>
          </cell>
          <cell r="E2704">
            <v>1030</v>
          </cell>
        </row>
        <row r="2705">
          <cell r="A2705" t="str">
            <v>M|034|000</v>
          </cell>
          <cell r="B2705" t="str">
            <v>M</v>
          </cell>
          <cell r="C2705">
            <v>34</v>
          </cell>
          <cell r="D2705">
            <v>0</v>
          </cell>
          <cell r="E2705">
            <v>903</v>
          </cell>
        </row>
        <row r="2706">
          <cell r="A2706" t="str">
            <v>M|034|001</v>
          </cell>
          <cell r="B2706" t="str">
            <v>M</v>
          </cell>
          <cell r="C2706">
            <v>34</v>
          </cell>
          <cell r="D2706">
            <v>1</v>
          </cell>
          <cell r="E2706">
            <v>905</v>
          </cell>
        </row>
        <row r="2707">
          <cell r="A2707" t="str">
            <v>M|034|002</v>
          </cell>
          <cell r="B2707" t="str">
            <v>M</v>
          </cell>
          <cell r="C2707">
            <v>34</v>
          </cell>
          <cell r="D2707">
            <v>2</v>
          </cell>
          <cell r="E2707">
            <v>907</v>
          </cell>
        </row>
        <row r="2708">
          <cell r="A2708" t="str">
            <v>M|034|003</v>
          </cell>
          <cell r="B2708" t="str">
            <v>M</v>
          </cell>
          <cell r="C2708">
            <v>34</v>
          </cell>
          <cell r="D2708">
            <v>3</v>
          </cell>
          <cell r="E2708">
            <v>908</v>
          </cell>
        </row>
        <row r="2709">
          <cell r="A2709" t="str">
            <v>M|034|004</v>
          </cell>
          <cell r="B2709" t="str">
            <v>M</v>
          </cell>
          <cell r="C2709">
            <v>34</v>
          </cell>
          <cell r="D2709">
            <v>4</v>
          </cell>
          <cell r="E2709">
            <v>910</v>
          </cell>
        </row>
        <row r="2710">
          <cell r="A2710" t="str">
            <v>M|034|005</v>
          </cell>
          <cell r="B2710" t="str">
            <v>M</v>
          </cell>
          <cell r="C2710">
            <v>34</v>
          </cell>
          <cell r="D2710">
            <v>5</v>
          </cell>
          <cell r="E2710">
            <v>912</v>
          </cell>
        </row>
        <row r="2711">
          <cell r="A2711" t="str">
            <v>M|034|006</v>
          </cell>
          <cell r="B2711" t="str">
            <v>M</v>
          </cell>
          <cell r="C2711">
            <v>34</v>
          </cell>
          <cell r="D2711">
            <v>6</v>
          </cell>
          <cell r="E2711">
            <v>914</v>
          </cell>
        </row>
        <row r="2712">
          <cell r="A2712" t="str">
            <v>M|034|007</v>
          </cell>
          <cell r="B2712" t="str">
            <v>M</v>
          </cell>
          <cell r="C2712">
            <v>34</v>
          </cell>
          <cell r="D2712">
            <v>7</v>
          </cell>
          <cell r="E2712">
            <v>916</v>
          </cell>
        </row>
        <row r="2713">
          <cell r="A2713" t="str">
            <v>M|034|008</v>
          </cell>
          <cell r="B2713" t="str">
            <v>M</v>
          </cell>
          <cell r="C2713">
            <v>34</v>
          </cell>
          <cell r="D2713">
            <v>8</v>
          </cell>
          <cell r="E2713">
            <v>918</v>
          </cell>
        </row>
        <row r="2714">
          <cell r="A2714" t="str">
            <v>M|034|009</v>
          </cell>
          <cell r="B2714" t="str">
            <v>M</v>
          </cell>
          <cell r="C2714">
            <v>34</v>
          </cell>
          <cell r="D2714">
            <v>9</v>
          </cell>
          <cell r="E2714">
            <v>920</v>
          </cell>
        </row>
        <row r="2715">
          <cell r="A2715" t="str">
            <v>M|034|010</v>
          </cell>
          <cell r="B2715" t="str">
            <v>M</v>
          </cell>
          <cell r="C2715">
            <v>34</v>
          </cell>
          <cell r="D2715">
            <v>10</v>
          </cell>
          <cell r="E2715">
            <v>923</v>
          </cell>
        </row>
        <row r="2716">
          <cell r="A2716" t="str">
            <v>M|034|011</v>
          </cell>
          <cell r="B2716" t="str">
            <v>M</v>
          </cell>
          <cell r="C2716">
            <v>34</v>
          </cell>
          <cell r="D2716">
            <v>11</v>
          </cell>
          <cell r="E2716">
            <v>925</v>
          </cell>
        </row>
        <row r="2717">
          <cell r="A2717" t="str">
            <v>M|034|012</v>
          </cell>
          <cell r="B2717" t="str">
            <v>M</v>
          </cell>
          <cell r="C2717">
            <v>34</v>
          </cell>
          <cell r="D2717">
            <v>12</v>
          </cell>
          <cell r="E2717">
            <v>927</v>
          </cell>
        </row>
        <row r="2718">
          <cell r="A2718" t="str">
            <v>M|034|013</v>
          </cell>
          <cell r="B2718" t="str">
            <v>M</v>
          </cell>
          <cell r="C2718">
            <v>34</v>
          </cell>
          <cell r="D2718">
            <v>13</v>
          </cell>
          <cell r="E2718">
            <v>930</v>
          </cell>
        </row>
        <row r="2719">
          <cell r="A2719" t="str">
            <v>M|034|014</v>
          </cell>
          <cell r="B2719" t="str">
            <v>M</v>
          </cell>
          <cell r="C2719">
            <v>34</v>
          </cell>
          <cell r="D2719">
            <v>14</v>
          </cell>
          <cell r="E2719">
            <v>932</v>
          </cell>
        </row>
        <row r="2720">
          <cell r="A2720" t="str">
            <v>M|034|015</v>
          </cell>
          <cell r="B2720" t="str">
            <v>M</v>
          </cell>
          <cell r="C2720">
            <v>34</v>
          </cell>
          <cell r="D2720">
            <v>15</v>
          </cell>
          <cell r="E2720">
            <v>934</v>
          </cell>
        </row>
        <row r="2721">
          <cell r="A2721" t="str">
            <v>M|034|016</v>
          </cell>
          <cell r="B2721" t="str">
            <v>M</v>
          </cell>
          <cell r="C2721">
            <v>34</v>
          </cell>
          <cell r="D2721">
            <v>16</v>
          </cell>
          <cell r="E2721">
            <v>937</v>
          </cell>
        </row>
        <row r="2722">
          <cell r="A2722" t="str">
            <v>M|034|017</v>
          </cell>
          <cell r="B2722" t="str">
            <v>M</v>
          </cell>
          <cell r="C2722">
            <v>34</v>
          </cell>
          <cell r="D2722">
            <v>17</v>
          </cell>
          <cell r="E2722">
            <v>940</v>
          </cell>
        </row>
        <row r="2723">
          <cell r="A2723" t="str">
            <v>M|034|018</v>
          </cell>
          <cell r="B2723" t="str">
            <v>M</v>
          </cell>
          <cell r="C2723">
            <v>34</v>
          </cell>
          <cell r="D2723">
            <v>18</v>
          </cell>
          <cell r="E2723">
            <v>942</v>
          </cell>
        </row>
        <row r="2724">
          <cell r="A2724" t="str">
            <v>M|034|019</v>
          </cell>
          <cell r="B2724" t="str">
            <v>M</v>
          </cell>
          <cell r="C2724">
            <v>34</v>
          </cell>
          <cell r="D2724">
            <v>19</v>
          </cell>
          <cell r="E2724">
            <v>945</v>
          </cell>
        </row>
        <row r="2725">
          <cell r="A2725" t="str">
            <v>M|034|020</v>
          </cell>
          <cell r="B2725" t="str">
            <v>M</v>
          </cell>
          <cell r="C2725">
            <v>34</v>
          </cell>
          <cell r="D2725">
            <v>20</v>
          </cell>
          <cell r="E2725">
            <v>948</v>
          </cell>
        </row>
        <row r="2726">
          <cell r="A2726" t="str">
            <v>M|034|021</v>
          </cell>
          <cell r="B2726" t="str">
            <v>M</v>
          </cell>
          <cell r="C2726">
            <v>34</v>
          </cell>
          <cell r="D2726">
            <v>21</v>
          </cell>
          <cell r="E2726">
            <v>950</v>
          </cell>
        </row>
        <row r="2727">
          <cell r="A2727" t="str">
            <v>M|034|022</v>
          </cell>
          <cell r="B2727" t="str">
            <v>M</v>
          </cell>
          <cell r="C2727">
            <v>34</v>
          </cell>
          <cell r="D2727">
            <v>22</v>
          </cell>
          <cell r="E2727">
            <v>953</v>
          </cell>
        </row>
        <row r="2728">
          <cell r="A2728" t="str">
            <v>M|034|023</v>
          </cell>
          <cell r="B2728" t="str">
            <v>M</v>
          </cell>
          <cell r="C2728">
            <v>34</v>
          </cell>
          <cell r="D2728">
            <v>23</v>
          </cell>
          <cell r="E2728">
            <v>956</v>
          </cell>
        </row>
        <row r="2729">
          <cell r="A2729" t="str">
            <v>M|034|024</v>
          </cell>
          <cell r="B2729" t="str">
            <v>M</v>
          </cell>
          <cell r="C2729">
            <v>34</v>
          </cell>
          <cell r="D2729">
            <v>24</v>
          </cell>
          <cell r="E2729">
            <v>959</v>
          </cell>
        </row>
        <row r="2730">
          <cell r="A2730" t="str">
            <v>M|034|025</v>
          </cell>
          <cell r="B2730" t="str">
            <v>M</v>
          </cell>
          <cell r="C2730">
            <v>34</v>
          </cell>
          <cell r="D2730">
            <v>25</v>
          </cell>
          <cell r="E2730">
            <v>962</v>
          </cell>
        </row>
        <row r="2731">
          <cell r="A2731" t="str">
            <v>M|034|026</v>
          </cell>
          <cell r="B2731" t="str">
            <v>M</v>
          </cell>
          <cell r="C2731">
            <v>34</v>
          </cell>
          <cell r="D2731">
            <v>26</v>
          </cell>
          <cell r="E2731">
            <v>965</v>
          </cell>
        </row>
        <row r="2732">
          <cell r="A2732" t="str">
            <v>M|034|027</v>
          </cell>
          <cell r="B2732" t="str">
            <v>M</v>
          </cell>
          <cell r="C2732">
            <v>34</v>
          </cell>
          <cell r="D2732">
            <v>27</v>
          </cell>
          <cell r="E2732">
            <v>968</v>
          </cell>
        </row>
        <row r="2733">
          <cell r="A2733" t="str">
            <v>M|034|028</v>
          </cell>
          <cell r="B2733" t="str">
            <v>M</v>
          </cell>
          <cell r="C2733">
            <v>34</v>
          </cell>
          <cell r="D2733">
            <v>28</v>
          </cell>
          <cell r="E2733">
            <v>971</v>
          </cell>
        </row>
        <row r="2734">
          <cell r="A2734" t="str">
            <v>M|034|029</v>
          </cell>
          <cell r="B2734" t="str">
            <v>M</v>
          </cell>
          <cell r="C2734">
            <v>34</v>
          </cell>
          <cell r="D2734">
            <v>29</v>
          </cell>
          <cell r="E2734">
            <v>974</v>
          </cell>
        </row>
        <row r="2735">
          <cell r="A2735" t="str">
            <v>M|034|030</v>
          </cell>
          <cell r="B2735" t="str">
            <v>M</v>
          </cell>
          <cell r="C2735">
            <v>34</v>
          </cell>
          <cell r="D2735">
            <v>30</v>
          </cell>
          <cell r="E2735">
            <v>977</v>
          </cell>
        </row>
        <row r="2736">
          <cell r="A2736" t="str">
            <v>M|034|031</v>
          </cell>
          <cell r="B2736" t="str">
            <v>M</v>
          </cell>
          <cell r="C2736">
            <v>34</v>
          </cell>
          <cell r="D2736">
            <v>31</v>
          </cell>
          <cell r="E2736">
            <v>981</v>
          </cell>
        </row>
        <row r="2737">
          <cell r="A2737" t="str">
            <v>M|034|032</v>
          </cell>
          <cell r="B2737" t="str">
            <v>M</v>
          </cell>
          <cell r="C2737">
            <v>34</v>
          </cell>
          <cell r="D2737">
            <v>32</v>
          </cell>
          <cell r="E2737">
            <v>984</v>
          </cell>
        </row>
        <row r="2738">
          <cell r="A2738" t="str">
            <v>M|034|033</v>
          </cell>
          <cell r="B2738" t="str">
            <v>M</v>
          </cell>
          <cell r="C2738">
            <v>34</v>
          </cell>
          <cell r="D2738">
            <v>33</v>
          </cell>
          <cell r="E2738">
            <v>987</v>
          </cell>
        </row>
        <row r="2739">
          <cell r="A2739" t="str">
            <v>M|034|034</v>
          </cell>
          <cell r="B2739" t="str">
            <v>M</v>
          </cell>
          <cell r="C2739">
            <v>34</v>
          </cell>
          <cell r="D2739">
            <v>34</v>
          </cell>
          <cell r="E2739">
            <v>990</v>
          </cell>
        </row>
        <row r="2740">
          <cell r="A2740" t="str">
            <v>M|034|035</v>
          </cell>
          <cell r="B2740" t="str">
            <v>M</v>
          </cell>
          <cell r="C2740">
            <v>34</v>
          </cell>
          <cell r="D2740">
            <v>35</v>
          </cell>
          <cell r="E2740">
            <v>993</v>
          </cell>
        </row>
        <row r="2741">
          <cell r="A2741" t="str">
            <v>M|034|036</v>
          </cell>
          <cell r="B2741" t="str">
            <v>M</v>
          </cell>
          <cell r="C2741">
            <v>34</v>
          </cell>
          <cell r="D2741">
            <v>36</v>
          </cell>
          <cell r="E2741">
            <v>996</v>
          </cell>
        </row>
        <row r="2742">
          <cell r="A2742" t="str">
            <v>M|034|037</v>
          </cell>
          <cell r="B2742" t="str">
            <v>M</v>
          </cell>
          <cell r="C2742">
            <v>34</v>
          </cell>
          <cell r="D2742">
            <v>37</v>
          </cell>
          <cell r="E2742">
            <v>999</v>
          </cell>
        </row>
        <row r="2743">
          <cell r="A2743" t="str">
            <v>M|034|038</v>
          </cell>
          <cell r="B2743" t="str">
            <v>M</v>
          </cell>
          <cell r="C2743">
            <v>34</v>
          </cell>
          <cell r="D2743">
            <v>38</v>
          </cell>
          <cell r="E2743">
            <v>1002</v>
          </cell>
        </row>
        <row r="2744">
          <cell r="A2744" t="str">
            <v>M|034|039</v>
          </cell>
          <cell r="B2744" t="str">
            <v>M</v>
          </cell>
          <cell r="C2744">
            <v>34</v>
          </cell>
          <cell r="D2744">
            <v>39</v>
          </cell>
          <cell r="E2744">
            <v>1005</v>
          </cell>
        </row>
        <row r="2745">
          <cell r="A2745" t="str">
            <v>M|034|040</v>
          </cell>
          <cell r="B2745" t="str">
            <v>M</v>
          </cell>
          <cell r="C2745">
            <v>34</v>
          </cell>
          <cell r="D2745">
            <v>40</v>
          </cell>
          <cell r="E2745">
            <v>1008</v>
          </cell>
        </row>
        <row r="2746">
          <cell r="A2746" t="str">
            <v>M|034|041</v>
          </cell>
          <cell r="B2746" t="str">
            <v>M</v>
          </cell>
          <cell r="C2746">
            <v>34</v>
          </cell>
          <cell r="D2746">
            <v>41</v>
          </cell>
          <cell r="E2746">
            <v>1011</v>
          </cell>
        </row>
        <row r="2747">
          <cell r="A2747" t="str">
            <v>M|034|042</v>
          </cell>
          <cell r="B2747" t="str">
            <v>M</v>
          </cell>
          <cell r="C2747">
            <v>34</v>
          </cell>
          <cell r="D2747">
            <v>42</v>
          </cell>
          <cell r="E2747">
            <v>1013</v>
          </cell>
        </row>
        <row r="2748">
          <cell r="A2748" t="str">
            <v>M|034|043</v>
          </cell>
          <cell r="B2748" t="str">
            <v>M</v>
          </cell>
          <cell r="C2748">
            <v>34</v>
          </cell>
          <cell r="D2748">
            <v>43</v>
          </cell>
          <cell r="E2748">
            <v>1016</v>
          </cell>
        </row>
        <row r="2749">
          <cell r="A2749" t="str">
            <v>M|034|044</v>
          </cell>
          <cell r="B2749" t="str">
            <v>M</v>
          </cell>
          <cell r="C2749">
            <v>34</v>
          </cell>
          <cell r="D2749">
            <v>44</v>
          </cell>
          <cell r="E2749">
            <v>1018</v>
          </cell>
        </row>
        <row r="2750">
          <cell r="A2750" t="str">
            <v>M|034|045</v>
          </cell>
          <cell r="B2750" t="str">
            <v>M</v>
          </cell>
          <cell r="C2750">
            <v>34</v>
          </cell>
          <cell r="D2750">
            <v>45</v>
          </cell>
          <cell r="E2750">
            <v>1020</v>
          </cell>
        </row>
        <row r="2751">
          <cell r="A2751" t="str">
            <v>M|034|046</v>
          </cell>
          <cell r="B2751" t="str">
            <v>M</v>
          </cell>
          <cell r="C2751">
            <v>34</v>
          </cell>
          <cell r="D2751">
            <v>46</v>
          </cell>
          <cell r="E2751">
            <v>1022</v>
          </cell>
        </row>
        <row r="2752">
          <cell r="A2752" t="str">
            <v>M|034|047</v>
          </cell>
          <cell r="B2752" t="str">
            <v>M</v>
          </cell>
          <cell r="C2752">
            <v>34</v>
          </cell>
          <cell r="D2752">
            <v>47</v>
          </cell>
          <cell r="E2752">
            <v>1024</v>
          </cell>
        </row>
        <row r="2753">
          <cell r="A2753" t="str">
            <v>M|034|048</v>
          </cell>
          <cell r="B2753" t="str">
            <v>M</v>
          </cell>
          <cell r="C2753">
            <v>34</v>
          </cell>
          <cell r="D2753">
            <v>48</v>
          </cell>
          <cell r="E2753">
            <v>1026</v>
          </cell>
        </row>
        <row r="2754">
          <cell r="A2754" t="str">
            <v>M|034|049</v>
          </cell>
          <cell r="B2754" t="str">
            <v>M</v>
          </cell>
          <cell r="C2754">
            <v>34</v>
          </cell>
          <cell r="D2754">
            <v>49</v>
          </cell>
          <cell r="E2754">
            <v>1028</v>
          </cell>
        </row>
        <row r="2755">
          <cell r="A2755" t="str">
            <v>M|034|050</v>
          </cell>
          <cell r="B2755" t="str">
            <v>M</v>
          </cell>
          <cell r="C2755">
            <v>34</v>
          </cell>
          <cell r="D2755">
            <v>50</v>
          </cell>
          <cell r="E2755">
            <v>1029</v>
          </cell>
        </row>
        <row r="2756">
          <cell r="A2756" t="str">
            <v>M|034|051</v>
          </cell>
          <cell r="B2756" t="str">
            <v>M</v>
          </cell>
          <cell r="C2756">
            <v>34</v>
          </cell>
          <cell r="D2756">
            <v>51</v>
          </cell>
          <cell r="E2756">
            <v>1031</v>
          </cell>
        </row>
        <row r="2757">
          <cell r="A2757" t="str">
            <v>M|034|052</v>
          </cell>
          <cell r="B2757" t="str">
            <v>M</v>
          </cell>
          <cell r="C2757">
            <v>34</v>
          </cell>
          <cell r="D2757">
            <v>52</v>
          </cell>
          <cell r="E2757">
            <v>1032</v>
          </cell>
        </row>
        <row r="2758">
          <cell r="A2758" t="str">
            <v>M|034|053</v>
          </cell>
          <cell r="B2758" t="str">
            <v>M</v>
          </cell>
          <cell r="C2758">
            <v>34</v>
          </cell>
          <cell r="D2758">
            <v>53</v>
          </cell>
          <cell r="E2758">
            <v>1033</v>
          </cell>
        </row>
        <row r="2759">
          <cell r="A2759" t="str">
            <v>M|034|054</v>
          </cell>
          <cell r="B2759" t="str">
            <v>M</v>
          </cell>
          <cell r="C2759">
            <v>34</v>
          </cell>
          <cell r="D2759">
            <v>54</v>
          </cell>
          <cell r="E2759">
            <v>1034</v>
          </cell>
        </row>
        <row r="2760">
          <cell r="A2760" t="str">
            <v>M|034|055</v>
          </cell>
          <cell r="B2760" t="str">
            <v>M</v>
          </cell>
          <cell r="C2760">
            <v>34</v>
          </cell>
          <cell r="D2760">
            <v>55</v>
          </cell>
          <cell r="E2760">
            <v>1034</v>
          </cell>
        </row>
        <row r="2761">
          <cell r="A2761" t="str">
            <v>M|034|056</v>
          </cell>
          <cell r="B2761" t="str">
            <v>M</v>
          </cell>
          <cell r="C2761">
            <v>34</v>
          </cell>
          <cell r="D2761">
            <v>56</v>
          </cell>
          <cell r="E2761">
            <v>1034</v>
          </cell>
        </row>
        <row r="2762">
          <cell r="A2762" t="str">
            <v>M|034|057</v>
          </cell>
          <cell r="B2762" t="str">
            <v>M</v>
          </cell>
          <cell r="C2762">
            <v>34</v>
          </cell>
          <cell r="D2762">
            <v>57</v>
          </cell>
          <cell r="E2762">
            <v>1032</v>
          </cell>
        </row>
        <row r="2763">
          <cell r="A2763" t="str">
            <v>M|034|058</v>
          </cell>
          <cell r="B2763" t="str">
            <v>M</v>
          </cell>
          <cell r="C2763">
            <v>34</v>
          </cell>
          <cell r="D2763">
            <v>58</v>
          </cell>
          <cell r="E2763">
            <v>1029</v>
          </cell>
        </row>
        <row r="2764">
          <cell r="A2764" t="str">
            <v>M|034|059</v>
          </cell>
          <cell r="B2764" t="str">
            <v>M</v>
          </cell>
          <cell r="C2764">
            <v>34</v>
          </cell>
          <cell r="D2764">
            <v>59</v>
          </cell>
          <cell r="E2764">
            <v>1024</v>
          </cell>
        </row>
        <row r="2765">
          <cell r="A2765" t="str">
            <v>M|034|060</v>
          </cell>
          <cell r="B2765" t="str">
            <v>M</v>
          </cell>
          <cell r="C2765">
            <v>34</v>
          </cell>
          <cell r="D2765">
            <v>60</v>
          </cell>
          <cell r="E2765">
            <v>1015</v>
          </cell>
        </row>
        <row r="2766">
          <cell r="A2766" t="str">
            <v>M|034|061</v>
          </cell>
          <cell r="B2766" t="str">
            <v>M</v>
          </cell>
          <cell r="C2766">
            <v>34</v>
          </cell>
          <cell r="D2766">
            <v>61</v>
          </cell>
          <cell r="E2766">
            <v>1030</v>
          </cell>
        </row>
        <row r="2767">
          <cell r="A2767" t="str">
            <v>M|035|000</v>
          </cell>
          <cell r="B2767" t="str">
            <v>M</v>
          </cell>
          <cell r="C2767">
            <v>35</v>
          </cell>
          <cell r="D2767">
            <v>0</v>
          </cell>
          <cell r="E2767">
            <v>905</v>
          </cell>
        </row>
        <row r="2768">
          <cell r="A2768" t="str">
            <v>M|035|001</v>
          </cell>
          <cell r="B2768" t="str">
            <v>M</v>
          </cell>
          <cell r="C2768">
            <v>35</v>
          </cell>
          <cell r="D2768">
            <v>1</v>
          </cell>
          <cell r="E2768">
            <v>907</v>
          </cell>
        </row>
        <row r="2769">
          <cell r="A2769" t="str">
            <v>M|035|002</v>
          </cell>
          <cell r="B2769" t="str">
            <v>M</v>
          </cell>
          <cell r="C2769">
            <v>35</v>
          </cell>
          <cell r="D2769">
            <v>2</v>
          </cell>
          <cell r="E2769">
            <v>908</v>
          </cell>
        </row>
        <row r="2770">
          <cell r="A2770" t="str">
            <v>M|035|003</v>
          </cell>
          <cell r="B2770" t="str">
            <v>M</v>
          </cell>
          <cell r="C2770">
            <v>35</v>
          </cell>
          <cell r="D2770">
            <v>3</v>
          </cell>
          <cell r="E2770">
            <v>910</v>
          </cell>
        </row>
        <row r="2771">
          <cell r="A2771" t="str">
            <v>M|035|004</v>
          </cell>
          <cell r="B2771" t="str">
            <v>M</v>
          </cell>
          <cell r="C2771">
            <v>35</v>
          </cell>
          <cell r="D2771">
            <v>4</v>
          </cell>
          <cell r="E2771">
            <v>912</v>
          </cell>
        </row>
        <row r="2772">
          <cell r="A2772" t="str">
            <v>M|035|005</v>
          </cell>
          <cell r="B2772" t="str">
            <v>M</v>
          </cell>
          <cell r="C2772">
            <v>35</v>
          </cell>
          <cell r="D2772">
            <v>5</v>
          </cell>
          <cell r="E2772">
            <v>914</v>
          </cell>
        </row>
        <row r="2773">
          <cell r="A2773" t="str">
            <v>M|035|006</v>
          </cell>
          <cell r="B2773" t="str">
            <v>M</v>
          </cell>
          <cell r="C2773">
            <v>35</v>
          </cell>
          <cell r="D2773">
            <v>6</v>
          </cell>
          <cell r="E2773">
            <v>916</v>
          </cell>
        </row>
        <row r="2774">
          <cell r="A2774" t="str">
            <v>M|035|007</v>
          </cell>
          <cell r="B2774" t="str">
            <v>M</v>
          </cell>
          <cell r="C2774">
            <v>35</v>
          </cell>
          <cell r="D2774">
            <v>7</v>
          </cell>
          <cell r="E2774">
            <v>918</v>
          </cell>
        </row>
        <row r="2775">
          <cell r="A2775" t="str">
            <v>M|035|008</v>
          </cell>
          <cell r="B2775" t="str">
            <v>M</v>
          </cell>
          <cell r="C2775">
            <v>35</v>
          </cell>
          <cell r="D2775">
            <v>8</v>
          </cell>
          <cell r="E2775">
            <v>920</v>
          </cell>
        </row>
        <row r="2776">
          <cell r="A2776" t="str">
            <v>M|035|009</v>
          </cell>
          <cell r="B2776" t="str">
            <v>M</v>
          </cell>
          <cell r="C2776">
            <v>35</v>
          </cell>
          <cell r="D2776">
            <v>9</v>
          </cell>
          <cell r="E2776">
            <v>923</v>
          </cell>
        </row>
        <row r="2777">
          <cell r="A2777" t="str">
            <v>M|035|010</v>
          </cell>
          <cell r="B2777" t="str">
            <v>M</v>
          </cell>
          <cell r="C2777">
            <v>35</v>
          </cell>
          <cell r="D2777">
            <v>10</v>
          </cell>
          <cell r="E2777">
            <v>925</v>
          </cell>
        </row>
        <row r="2778">
          <cell r="A2778" t="str">
            <v>M|035|011</v>
          </cell>
          <cell r="B2778" t="str">
            <v>M</v>
          </cell>
          <cell r="C2778">
            <v>35</v>
          </cell>
          <cell r="D2778">
            <v>11</v>
          </cell>
          <cell r="E2778">
            <v>927</v>
          </cell>
        </row>
        <row r="2779">
          <cell r="A2779" t="str">
            <v>M|035|012</v>
          </cell>
          <cell r="B2779" t="str">
            <v>M</v>
          </cell>
          <cell r="C2779">
            <v>35</v>
          </cell>
          <cell r="D2779">
            <v>12</v>
          </cell>
          <cell r="E2779">
            <v>930</v>
          </cell>
        </row>
        <row r="2780">
          <cell r="A2780" t="str">
            <v>M|035|013</v>
          </cell>
          <cell r="B2780" t="str">
            <v>M</v>
          </cell>
          <cell r="C2780">
            <v>35</v>
          </cell>
          <cell r="D2780">
            <v>13</v>
          </cell>
          <cell r="E2780">
            <v>932</v>
          </cell>
        </row>
        <row r="2781">
          <cell r="A2781" t="str">
            <v>M|035|014</v>
          </cell>
          <cell r="B2781" t="str">
            <v>M</v>
          </cell>
          <cell r="C2781">
            <v>35</v>
          </cell>
          <cell r="D2781">
            <v>14</v>
          </cell>
          <cell r="E2781">
            <v>934</v>
          </cell>
        </row>
        <row r="2782">
          <cell r="A2782" t="str">
            <v>M|035|015</v>
          </cell>
          <cell r="B2782" t="str">
            <v>M</v>
          </cell>
          <cell r="C2782">
            <v>35</v>
          </cell>
          <cell r="D2782">
            <v>15</v>
          </cell>
          <cell r="E2782">
            <v>937</v>
          </cell>
        </row>
        <row r="2783">
          <cell r="A2783" t="str">
            <v>M|035|016</v>
          </cell>
          <cell r="B2783" t="str">
            <v>M</v>
          </cell>
          <cell r="C2783">
            <v>35</v>
          </cell>
          <cell r="D2783">
            <v>16</v>
          </cell>
          <cell r="E2783">
            <v>940</v>
          </cell>
        </row>
        <row r="2784">
          <cell r="A2784" t="str">
            <v>M|035|017</v>
          </cell>
          <cell r="B2784" t="str">
            <v>M</v>
          </cell>
          <cell r="C2784">
            <v>35</v>
          </cell>
          <cell r="D2784">
            <v>17</v>
          </cell>
          <cell r="E2784">
            <v>942</v>
          </cell>
        </row>
        <row r="2785">
          <cell r="A2785" t="str">
            <v>M|035|018</v>
          </cell>
          <cell r="B2785" t="str">
            <v>M</v>
          </cell>
          <cell r="C2785">
            <v>35</v>
          </cell>
          <cell r="D2785">
            <v>18</v>
          </cell>
          <cell r="E2785">
            <v>945</v>
          </cell>
        </row>
        <row r="2786">
          <cell r="A2786" t="str">
            <v>M|035|019</v>
          </cell>
          <cell r="B2786" t="str">
            <v>M</v>
          </cell>
          <cell r="C2786">
            <v>35</v>
          </cell>
          <cell r="D2786">
            <v>19</v>
          </cell>
          <cell r="E2786">
            <v>948</v>
          </cell>
        </row>
        <row r="2787">
          <cell r="A2787" t="str">
            <v>M|035|020</v>
          </cell>
          <cell r="B2787" t="str">
            <v>M</v>
          </cell>
          <cell r="C2787">
            <v>35</v>
          </cell>
          <cell r="D2787">
            <v>20</v>
          </cell>
          <cell r="E2787">
            <v>950</v>
          </cell>
        </row>
        <row r="2788">
          <cell r="A2788" t="str">
            <v>M|035|021</v>
          </cell>
          <cell r="B2788" t="str">
            <v>M</v>
          </cell>
          <cell r="C2788">
            <v>35</v>
          </cell>
          <cell r="D2788">
            <v>21</v>
          </cell>
          <cell r="E2788">
            <v>953</v>
          </cell>
        </row>
        <row r="2789">
          <cell r="A2789" t="str">
            <v>M|035|022</v>
          </cell>
          <cell r="B2789" t="str">
            <v>M</v>
          </cell>
          <cell r="C2789">
            <v>35</v>
          </cell>
          <cell r="D2789">
            <v>22</v>
          </cell>
          <cell r="E2789">
            <v>956</v>
          </cell>
        </row>
        <row r="2790">
          <cell r="A2790" t="str">
            <v>M|035|023</v>
          </cell>
          <cell r="B2790" t="str">
            <v>M</v>
          </cell>
          <cell r="C2790">
            <v>35</v>
          </cell>
          <cell r="D2790">
            <v>23</v>
          </cell>
          <cell r="E2790">
            <v>959</v>
          </cell>
        </row>
        <row r="2791">
          <cell r="A2791" t="str">
            <v>M|035|024</v>
          </cell>
          <cell r="B2791" t="str">
            <v>M</v>
          </cell>
          <cell r="C2791">
            <v>35</v>
          </cell>
          <cell r="D2791">
            <v>24</v>
          </cell>
          <cell r="E2791">
            <v>962</v>
          </cell>
        </row>
        <row r="2792">
          <cell r="A2792" t="str">
            <v>M|035|025</v>
          </cell>
          <cell r="B2792" t="str">
            <v>M</v>
          </cell>
          <cell r="C2792">
            <v>35</v>
          </cell>
          <cell r="D2792">
            <v>25</v>
          </cell>
          <cell r="E2792">
            <v>965</v>
          </cell>
        </row>
        <row r="2793">
          <cell r="A2793" t="str">
            <v>M|035|026</v>
          </cell>
          <cell r="B2793" t="str">
            <v>M</v>
          </cell>
          <cell r="C2793">
            <v>35</v>
          </cell>
          <cell r="D2793">
            <v>26</v>
          </cell>
          <cell r="E2793">
            <v>968</v>
          </cell>
        </row>
        <row r="2794">
          <cell r="A2794" t="str">
            <v>M|035|027</v>
          </cell>
          <cell r="B2794" t="str">
            <v>M</v>
          </cell>
          <cell r="C2794">
            <v>35</v>
          </cell>
          <cell r="D2794">
            <v>27</v>
          </cell>
          <cell r="E2794">
            <v>971</v>
          </cell>
        </row>
        <row r="2795">
          <cell r="A2795" t="str">
            <v>M|035|028</v>
          </cell>
          <cell r="B2795" t="str">
            <v>M</v>
          </cell>
          <cell r="C2795">
            <v>35</v>
          </cell>
          <cell r="D2795">
            <v>28</v>
          </cell>
          <cell r="E2795">
            <v>974</v>
          </cell>
        </row>
        <row r="2796">
          <cell r="A2796" t="str">
            <v>M|035|029</v>
          </cell>
          <cell r="B2796" t="str">
            <v>M</v>
          </cell>
          <cell r="C2796">
            <v>35</v>
          </cell>
          <cell r="D2796">
            <v>29</v>
          </cell>
          <cell r="E2796">
            <v>977</v>
          </cell>
        </row>
        <row r="2797">
          <cell r="A2797" t="str">
            <v>M|035|030</v>
          </cell>
          <cell r="B2797" t="str">
            <v>M</v>
          </cell>
          <cell r="C2797">
            <v>35</v>
          </cell>
          <cell r="D2797">
            <v>30</v>
          </cell>
          <cell r="E2797">
            <v>981</v>
          </cell>
        </row>
        <row r="2798">
          <cell r="A2798" t="str">
            <v>M|035|031</v>
          </cell>
          <cell r="B2798" t="str">
            <v>M</v>
          </cell>
          <cell r="C2798">
            <v>35</v>
          </cell>
          <cell r="D2798">
            <v>31</v>
          </cell>
          <cell r="E2798">
            <v>984</v>
          </cell>
        </row>
        <row r="2799">
          <cell r="A2799" t="str">
            <v>M|035|032</v>
          </cell>
          <cell r="B2799" t="str">
            <v>M</v>
          </cell>
          <cell r="C2799">
            <v>35</v>
          </cell>
          <cell r="D2799">
            <v>32</v>
          </cell>
          <cell r="E2799">
            <v>987</v>
          </cell>
        </row>
        <row r="2800">
          <cell r="A2800" t="str">
            <v>M|035|033</v>
          </cell>
          <cell r="B2800" t="str">
            <v>M</v>
          </cell>
          <cell r="C2800">
            <v>35</v>
          </cell>
          <cell r="D2800">
            <v>33</v>
          </cell>
          <cell r="E2800">
            <v>990</v>
          </cell>
        </row>
        <row r="2801">
          <cell r="A2801" t="str">
            <v>M|035|034</v>
          </cell>
          <cell r="B2801" t="str">
            <v>M</v>
          </cell>
          <cell r="C2801">
            <v>35</v>
          </cell>
          <cell r="D2801">
            <v>34</v>
          </cell>
          <cell r="E2801">
            <v>993</v>
          </cell>
        </row>
        <row r="2802">
          <cell r="A2802" t="str">
            <v>M|035|035</v>
          </cell>
          <cell r="B2802" t="str">
            <v>M</v>
          </cell>
          <cell r="C2802">
            <v>35</v>
          </cell>
          <cell r="D2802">
            <v>35</v>
          </cell>
          <cell r="E2802">
            <v>996</v>
          </cell>
        </row>
        <row r="2803">
          <cell r="A2803" t="str">
            <v>M|035|036</v>
          </cell>
          <cell r="B2803" t="str">
            <v>M</v>
          </cell>
          <cell r="C2803">
            <v>35</v>
          </cell>
          <cell r="D2803">
            <v>36</v>
          </cell>
          <cell r="E2803">
            <v>999</v>
          </cell>
        </row>
        <row r="2804">
          <cell r="A2804" t="str">
            <v>M|035|037</v>
          </cell>
          <cell r="B2804" t="str">
            <v>M</v>
          </cell>
          <cell r="C2804">
            <v>35</v>
          </cell>
          <cell r="D2804">
            <v>37</v>
          </cell>
          <cell r="E2804">
            <v>1002</v>
          </cell>
        </row>
        <row r="2805">
          <cell r="A2805" t="str">
            <v>M|035|038</v>
          </cell>
          <cell r="B2805" t="str">
            <v>M</v>
          </cell>
          <cell r="C2805">
            <v>35</v>
          </cell>
          <cell r="D2805">
            <v>38</v>
          </cell>
          <cell r="E2805">
            <v>1005</v>
          </cell>
        </row>
        <row r="2806">
          <cell r="A2806" t="str">
            <v>M|035|039</v>
          </cell>
          <cell r="B2806" t="str">
            <v>M</v>
          </cell>
          <cell r="C2806">
            <v>35</v>
          </cell>
          <cell r="D2806">
            <v>39</v>
          </cell>
          <cell r="E2806">
            <v>1008</v>
          </cell>
        </row>
        <row r="2807">
          <cell r="A2807" t="str">
            <v>M|035|040</v>
          </cell>
          <cell r="B2807" t="str">
            <v>M</v>
          </cell>
          <cell r="C2807">
            <v>35</v>
          </cell>
          <cell r="D2807">
            <v>40</v>
          </cell>
          <cell r="E2807">
            <v>1011</v>
          </cell>
        </row>
        <row r="2808">
          <cell r="A2808" t="str">
            <v>M|035|041</v>
          </cell>
          <cell r="B2808" t="str">
            <v>M</v>
          </cell>
          <cell r="C2808">
            <v>35</v>
          </cell>
          <cell r="D2808">
            <v>41</v>
          </cell>
          <cell r="E2808">
            <v>1013</v>
          </cell>
        </row>
        <row r="2809">
          <cell r="A2809" t="str">
            <v>M|035|042</v>
          </cell>
          <cell r="B2809" t="str">
            <v>M</v>
          </cell>
          <cell r="C2809">
            <v>35</v>
          </cell>
          <cell r="D2809">
            <v>42</v>
          </cell>
          <cell r="E2809">
            <v>1016</v>
          </cell>
        </row>
        <row r="2810">
          <cell r="A2810" t="str">
            <v>M|035|043</v>
          </cell>
          <cell r="B2810" t="str">
            <v>M</v>
          </cell>
          <cell r="C2810">
            <v>35</v>
          </cell>
          <cell r="D2810">
            <v>43</v>
          </cell>
          <cell r="E2810">
            <v>1018</v>
          </cell>
        </row>
        <row r="2811">
          <cell r="A2811" t="str">
            <v>M|035|044</v>
          </cell>
          <cell r="B2811" t="str">
            <v>M</v>
          </cell>
          <cell r="C2811">
            <v>35</v>
          </cell>
          <cell r="D2811">
            <v>44</v>
          </cell>
          <cell r="E2811">
            <v>1020</v>
          </cell>
        </row>
        <row r="2812">
          <cell r="A2812" t="str">
            <v>M|035|045</v>
          </cell>
          <cell r="B2812" t="str">
            <v>M</v>
          </cell>
          <cell r="C2812">
            <v>35</v>
          </cell>
          <cell r="D2812">
            <v>45</v>
          </cell>
          <cell r="E2812">
            <v>1022</v>
          </cell>
        </row>
        <row r="2813">
          <cell r="A2813" t="str">
            <v>M|035|046</v>
          </cell>
          <cell r="B2813" t="str">
            <v>M</v>
          </cell>
          <cell r="C2813">
            <v>35</v>
          </cell>
          <cell r="D2813">
            <v>46</v>
          </cell>
          <cell r="E2813">
            <v>1024</v>
          </cell>
        </row>
        <row r="2814">
          <cell r="A2814" t="str">
            <v>M|035|047</v>
          </cell>
          <cell r="B2814" t="str">
            <v>M</v>
          </cell>
          <cell r="C2814">
            <v>35</v>
          </cell>
          <cell r="D2814">
            <v>47</v>
          </cell>
          <cell r="E2814">
            <v>1026</v>
          </cell>
        </row>
        <row r="2815">
          <cell r="A2815" t="str">
            <v>M|035|048</v>
          </cell>
          <cell r="B2815" t="str">
            <v>M</v>
          </cell>
          <cell r="C2815">
            <v>35</v>
          </cell>
          <cell r="D2815">
            <v>48</v>
          </cell>
          <cell r="E2815">
            <v>1028</v>
          </cell>
        </row>
        <row r="2816">
          <cell r="A2816" t="str">
            <v>M|035|049</v>
          </cell>
          <cell r="B2816" t="str">
            <v>M</v>
          </cell>
          <cell r="C2816">
            <v>35</v>
          </cell>
          <cell r="D2816">
            <v>49</v>
          </cell>
          <cell r="E2816">
            <v>1029</v>
          </cell>
        </row>
        <row r="2817">
          <cell r="A2817" t="str">
            <v>M|035|050</v>
          </cell>
          <cell r="B2817" t="str">
            <v>M</v>
          </cell>
          <cell r="C2817">
            <v>35</v>
          </cell>
          <cell r="D2817">
            <v>50</v>
          </cell>
          <cell r="E2817">
            <v>1031</v>
          </cell>
        </row>
        <row r="2818">
          <cell r="A2818" t="str">
            <v>M|035|051</v>
          </cell>
          <cell r="B2818" t="str">
            <v>M</v>
          </cell>
          <cell r="C2818">
            <v>35</v>
          </cell>
          <cell r="D2818">
            <v>51</v>
          </cell>
          <cell r="E2818">
            <v>1032</v>
          </cell>
        </row>
        <row r="2819">
          <cell r="A2819" t="str">
            <v>M|035|052</v>
          </cell>
          <cell r="B2819" t="str">
            <v>M</v>
          </cell>
          <cell r="C2819">
            <v>35</v>
          </cell>
          <cell r="D2819">
            <v>52</v>
          </cell>
          <cell r="E2819">
            <v>1033</v>
          </cell>
        </row>
        <row r="2820">
          <cell r="A2820" t="str">
            <v>M|035|053</v>
          </cell>
          <cell r="B2820" t="str">
            <v>M</v>
          </cell>
          <cell r="C2820">
            <v>35</v>
          </cell>
          <cell r="D2820">
            <v>53</v>
          </cell>
          <cell r="E2820">
            <v>1034</v>
          </cell>
        </row>
        <row r="2821">
          <cell r="A2821" t="str">
            <v>M|035|054</v>
          </cell>
          <cell r="B2821" t="str">
            <v>M</v>
          </cell>
          <cell r="C2821">
            <v>35</v>
          </cell>
          <cell r="D2821">
            <v>54</v>
          </cell>
          <cell r="E2821">
            <v>1034</v>
          </cell>
        </row>
        <row r="2822">
          <cell r="A2822" t="str">
            <v>M|035|055</v>
          </cell>
          <cell r="B2822" t="str">
            <v>M</v>
          </cell>
          <cell r="C2822">
            <v>35</v>
          </cell>
          <cell r="D2822">
            <v>55</v>
          </cell>
          <cell r="E2822">
            <v>1034</v>
          </cell>
        </row>
        <row r="2823">
          <cell r="A2823" t="str">
            <v>M|035|056</v>
          </cell>
          <cell r="B2823" t="str">
            <v>M</v>
          </cell>
          <cell r="C2823">
            <v>35</v>
          </cell>
          <cell r="D2823">
            <v>56</v>
          </cell>
          <cell r="E2823">
            <v>1032</v>
          </cell>
        </row>
        <row r="2824">
          <cell r="A2824" t="str">
            <v>M|035|057</v>
          </cell>
          <cell r="B2824" t="str">
            <v>M</v>
          </cell>
          <cell r="C2824">
            <v>35</v>
          </cell>
          <cell r="D2824">
            <v>57</v>
          </cell>
          <cell r="E2824">
            <v>1029</v>
          </cell>
        </row>
        <row r="2825">
          <cell r="A2825" t="str">
            <v>M|035|058</v>
          </cell>
          <cell r="B2825" t="str">
            <v>M</v>
          </cell>
          <cell r="C2825">
            <v>35</v>
          </cell>
          <cell r="D2825">
            <v>58</v>
          </cell>
          <cell r="E2825">
            <v>1024</v>
          </cell>
        </row>
        <row r="2826">
          <cell r="A2826" t="str">
            <v>M|035|059</v>
          </cell>
          <cell r="B2826" t="str">
            <v>M</v>
          </cell>
          <cell r="C2826">
            <v>35</v>
          </cell>
          <cell r="D2826">
            <v>59</v>
          </cell>
          <cell r="E2826">
            <v>1015</v>
          </cell>
        </row>
        <row r="2827">
          <cell r="A2827" t="str">
            <v>M|035|060</v>
          </cell>
          <cell r="B2827" t="str">
            <v>M</v>
          </cell>
          <cell r="C2827">
            <v>35</v>
          </cell>
          <cell r="D2827">
            <v>60</v>
          </cell>
          <cell r="E2827">
            <v>1030</v>
          </cell>
        </row>
        <row r="2828">
          <cell r="A2828" t="str">
            <v>M|036|000</v>
          </cell>
          <cell r="B2828" t="str">
            <v>M</v>
          </cell>
          <cell r="C2828">
            <v>36</v>
          </cell>
          <cell r="D2828">
            <v>0</v>
          </cell>
          <cell r="E2828">
            <v>907</v>
          </cell>
        </row>
        <row r="2829">
          <cell r="A2829" t="str">
            <v>M|036|001</v>
          </cell>
          <cell r="B2829" t="str">
            <v>M</v>
          </cell>
          <cell r="C2829">
            <v>36</v>
          </cell>
          <cell r="D2829">
            <v>1</v>
          </cell>
          <cell r="E2829">
            <v>908</v>
          </cell>
        </row>
        <row r="2830">
          <cell r="A2830" t="str">
            <v>M|036|002</v>
          </cell>
          <cell r="B2830" t="str">
            <v>M</v>
          </cell>
          <cell r="C2830">
            <v>36</v>
          </cell>
          <cell r="D2830">
            <v>2</v>
          </cell>
          <cell r="E2830">
            <v>910</v>
          </cell>
        </row>
        <row r="2831">
          <cell r="A2831" t="str">
            <v>M|036|003</v>
          </cell>
          <cell r="B2831" t="str">
            <v>M</v>
          </cell>
          <cell r="C2831">
            <v>36</v>
          </cell>
          <cell r="D2831">
            <v>3</v>
          </cell>
          <cell r="E2831">
            <v>912</v>
          </cell>
        </row>
        <row r="2832">
          <cell r="A2832" t="str">
            <v>M|036|004</v>
          </cell>
          <cell r="B2832" t="str">
            <v>M</v>
          </cell>
          <cell r="C2832">
            <v>36</v>
          </cell>
          <cell r="D2832">
            <v>4</v>
          </cell>
          <cell r="E2832">
            <v>914</v>
          </cell>
        </row>
        <row r="2833">
          <cell r="A2833" t="str">
            <v>M|036|005</v>
          </cell>
          <cell r="B2833" t="str">
            <v>M</v>
          </cell>
          <cell r="C2833">
            <v>36</v>
          </cell>
          <cell r="D2833">
            <v>5</v>
          </cell>
          <cell r="E2833">
            <v>916</v>
          </cell>
        </row>
        <row r="2834">
          <cell r="A2834" t="str">
            <v>M|036|006</v>
          </cell>
          <cell r="B2834" t="str">
            <v>M</v>
          </cell>
          <cell r="C2834">
            <v>36</v>
          </cell>
          <cell r="D2834">
            <v>6</v>
          </cell>
          <cell r="E2834">
            <v>918</v>
          </cell>
        </row>
        <row r="2835">
          <cell r="A2835" t="str">
            <v>M|036|007</v>
          </cell>
          <cell r="B2835" t="str">
            <v>M</v>
          </cell>
          <cell r="C2835">
            <v>36</v>
          </cell>
          <cell r="D2835">
            <v>7</v>
          </cell>
          <cell r="E2835">
            <v>920</v>
          </cell>
        </row>
        <row r="2836">
          <cell r="A2836" t="str">
            <v>M|036|008</v>
          </cell>
          <cell r="B2836" t="str">
            <v>M</v>
          </cell>
          <cell r="C2836">
            <v>36</v>
          </cell>
          <cell r="D2836">
            <v>8</v>
          </cell>
          <cell r="E2836">
            <v>923</v>
          </cell>
        </row>
        <row r="2837">
          <cell r="A2837" t="str">
            <v>M|036|009</v>
          </cell>
          <cell r="B2837" t="str">
            <v>M</v>
          </cell>
          <cell r="C2837">
            <v>36</v>
          </cell>
          <cell r="D2837">
            <v>9</v>
          </cell>
          <cell r="E2837">
            <v>925</v>
          </cell>
        </row>
        <row r="2838">
          <cell r="A2838" t="str">
            <v>M|036|010</v>
          </cell>
          <cell r="B2838" t="str">
            <v>M</v>
          </cell>
          <cell r="C2838">
            <v>36</v>
          </cell>
          <cell r="D2838">
            <v>10</v>
          </cell>
          <cell r="E2838">
            <v>927</v>
          </cell>
        </row>
        <row r="2839">
          <cell r="A2839" t="str">
            <v>M|036|011</v>
          </cell>
          <cell r="B2839" t="str">
            <v>M</v>
          </cell>
          <cell r="C2839">
            <v>36</v>
          </cell>
          <cell r="D2839">
            <v>11</v>
          </cell>
          <cell r="E2839">
            <v>930</v>
          </cell>
        </row>
        <row r="2840">
          <cell r="A2840" t="str">
            <v>M|036|012</v>
          </cell>
          <cell r="B2840" t="str">
            <v>M</v>
          </cell>
          <cell r="C2840">
            <v>36</v>
          </cell>
          <cell r="D2840">
            <v>12</v>
          </cell>
          <cell r="E2840">
            <v>932</v>
          </cell>
        </row>
        <row r="2841">
          <cell r="A2841" t="str">
            <v>M|036|013</v>
          </cell>
          <cell r="B2841" t="str">
            <v>M</v>
          </cell>
          <cell r="C2841">
            <v>36</v>
          </cell>
          <cell r="D2841">
            <v>13</v>
          </cell>
          <cell r="E2841">
            <v>934</v>
          </cell>
        </row>
        <row r="2842">
          <cell r="A2842" t="str">
            <v>M|036|014</v>
          </cell>
          <cell r="B2842" t="str">
            <v>M</v>
          </cell>
          <cell r="C2842">
            <v>36</v>
          </cell>
          <cell r="D2842">
            <v>14</v>
          </cell>
          <cell r="E2842">
            <v>937</v>
          </cell>
        </row>
        <row r="2843">
          <cell r="A2843" t="str">
            <v>M|036|015</v>
          </cell>
          <cell r="B2843" t="str">
            <v>M</v>
          </cell>
          <cell r="C2843">
            <v>36</v>
          </cell>
          <cell r="D2843">
            <v>15</v>
          </cell>
          <cell r="E2843">
            <v>940</v>
          </cell>
        </row>
        <row r="2844">
          <cell r="A2844" t="str">
            <v>M|036|016</v>
          </cell>
          <cell r="B2844" t="str">
            <v>M</v>
          </cell>
          <cell r="C2844">
            <v>36</v>
          </cell>
          <cell r="D2844">
            <v>16</v>
          </cell>
          <cell r="E2844">
            <v>942</v>
          </cell>
        </row>
        <row r="2845">
          <cell r="A2845" t="str">
            <v>M|036|017</v>
          </cell>
          <cell r="B2845" t="str">
            <v>M</v>
          </cell>
          <cell r="C2845">
            <v>36</v>
          </cell>
          <cell r="D2845">
            <v>17</v>
          </cell>
          <cell r="E2845">
            <v>945</v>
          </cell>
        </row>
        <row r="2846">
          <cell r="A2846" t="str">
            <v>M|036|018</v>
          </cell>
          <cell r="B2846" t="str">
            <v>M</v>
          </cell>
          <cell r="C2846">
            <v>36</v>
          </cell>
          <cell r="D2846">
            <v>18</v>
          </cell>
          <cell r="E2846">
            <v>948</v>
          </cell>
        </row>
        <row r="2847">
          <cell r="A2847" t="str">
            <v>M|036|019</v>
          </cell>
          <cell r="B2847" t="str">
            <v>M</v>
          </cell>
          <cell r="C2847">
            <v>36</v>
          </cell>
          <cell r="D2847">
            <v>19</v>
          </cell>
          <cell r="E2847">
            <v>950</v>
          </cell>
        </row>
        <row r="2848">
          <cell r="A2848" t="str">
            <v>M|036|020</v>
          </cell>
          <cell r="B2848" t="str">
            <v>M</v>
          </cell>
          <cell r="C2848">
            <v>36</v>
          </cell>
          <cell r="D2848">
            <v>20</v>
          </cell>
          <cell r="E2848">
            <v>953</v>
          </cell>
        </row>
        <row r="2849">
          <cell r="A2849" t="str">
            <v>M|036|021</v>
          </cell>
          <cell r="B2849" t="str">
            <v>M</v>
          </cell>
          <cell r="C2849">
            <v>36</v>
          </cell>
          <cell r="D2849">
            <v>21</v>
          </cell>
          <cell r="E2849">
            <v>956</v>
          </cell>
        </row>
        <row r="2850">
          <cell r="A2850" t="str">
            <v>M|036|022</v>
          </cell>
          <cell r="B2850" t="str">
            <v>M</v>
          </cell>
          <cell r="C2850">
            <v>36</v>
          </cell>
          <cell r="D2850">
            <v>22</v>
          </cell>
          <cell r="E2850">
            <v>959</v>
          </cell>
        </row>
        <row r="2851">
          <cell r="A2851" t="str">
            <v>M|036|023</v>
          </cell>
          <cell r="B2851" t="str">
            <v>M</v>
          </cell>
          <cell r="C2851">
            <v>36</v>
          </cell>
          <cell r="D2851">
            <v>23</v>
          </cell>
          <cell r="E2851">
            <v>962</v>
          </cell>
        </row>
        <row r="2852">
          <cell r="A2852" t="str">
            <v>M|036|024</v>
          </cell>
          <cell r="B2852" t="str">
            <v>M</v>
          </cell>
          <cell r="C2852">
            <v>36</v>
          </cell>
          <cell r="D2852">
            <v>24</v>
          </cell>
          <cell r="E2852">
            <v>965</v>
          </cell>
        </row>
        <row r="2853">
          <cell r="A2853" t="str">
            <v>M|036|025</v>
          </cell>
          <cell r="B2853" t="str">
            <v>M</v>
          </cell>
          <cell r="C2853">
            <v>36</v>
          </cell>
          <cell r="D2853">
            <v>25</v>
          </cell>
          <cell r="E2853">
            <v>968</v>
          </cell>
        </row>
        <row r="2854">
          <cell r="A2854" t="str">
            <v>M|036|026</v>
          </cell>
          <cell r="B2854" t="str">
            <v>M</v>
          </cell>
          <cell r="C2854">
            <v>36</v>
          </cell>
          <cell r="D2854">
            <v>26</v>
          </cell>
          <cell r="E2854">
            <v>971</v>
          </cell>
        </row>
        <row r="2855">
          <cell r="A2855" t="str">
            <v>M|036|027</v>
          </cell>
          <cell r="B2855" t="str">
            <v>M</v>
          </cell>
          <cell r="C2855">
            <v>36</v>
          </cell>
          <cell r="D2855">
            <v>27</v>
          </cell>
          <cell r="E2855">
            <v>974</v>
          </cell>
        </row>
        <row r="2856">
          <cell r="A2856" t="str">
            <v>M|036|028</v>
          </cell>
          <cell r="B2856" t="str">
            <v>M</v>
          </cell>
          <cell r="C2856">
            <v>36</v>
          </cell>
          <cell r="D2856">
            <v>28</v>
          </cell>
          <cell r="E2856">
            <v>977</v>
          </cell>
        </row>
        <row r="2857">
          <cell r="A2857" t="str">
            <v>M|036|029</v>
          </cell>
          <cell r="B2857" t="str">
            <v>M</v>
          </cell>
          <cell r="C2857">
            <v>36</v>
          </cell>
          <cell r="D2857">
            <v>29</v>
          </cell>
          <cell r="E2857">
            <v>981</v>
          </cell>
        </row>
        <row r="2858">
          <cell r="A2858" t="str">
            <v>M|036|030</v>
          </cell>
          <cell r="B2858" t="str">
            <v>M</v>
          </cell>
          <cell r="C2858">
            <v>36</v>
          </cell>
          <cell r="D2858">
            <v>30</v>
          </cell>
          <cell r="E2858">
            <v>984</v>
          </cell>
        </row>
        <row r="2859">
          <cell r="A2859" t="str">
            <v>M|036|031</v>
          </cell>
          <cell r="B2859" t="str">
            <v>M</v>
          </cell>
          <cell r="C2859">
            <v>36</v>
          </cell>
          <cell r="D2859">
            <v>31</v>
          </cell>
          <cell r="E2859">
            <v>987</v>
          </cell>
        </row>
        <row r="2860">
          <cell r="A2860" t="str">
            <v>M|036|032</v>
          </cell>
          <cell r="B2860" t="str">
            <v>M</v>
          </cell>
          <cell r="C2860">
            <v>36</v>
          </cell>
          <cell r="D2860">
            <v>32</v>
          </cell>
          <cell r="E2860">
            <v>990</v>
          </cell>
        </row>
        <row r="2861">
          <cell r="A2861" t="str">
            <v>M|036|033</v>
          </cell>
          <cell r="B2861" t="str">
            <v>M</v>
          </cell>
          <cell r="C2861">
            <v>36</v>
          </cell>
          <cell r="D2861">
            <v>33</v>
          </cell>
          <cell r="E2861">
            <v>993</v>
          </cell>
        </row>
        <row r="2862">
          <cell r="A2862" t="str">
            <v>M|036|034</v>
          </cell>
          <cell r="B2862" t="str">
            <v>M</v>
          </cell>
          <cell r="C2862">
            <v>36</v>
          </cell>
          <cell r="D2862">
            <v>34</v>
          </cell>
          <cell r="E2862">
            <v>996</v>
          </cell>
        </row>
        <row r="2863">
          <cell r="A2863" t="str">
            <v>M|036|035</v>
          </cell>
          <cell r="B2863" t="str">
            <v>M</v>
          </cell>
          <cell r="C2863">
            <v>36</v>
          </cell>
          <cell r="D2863">
            <v>35</v>
          </cell>
          <cell r="E2863">
            <v>999</v>
          </cell>
        </row>
        <row r="2864">
          <cell r="A2864" t="str">
            <v>M|036|036</v>
          </cell>
          <cell r="B2864" t="str">
            <v>M</v>
          </cell>
          <cell r="C2864">
            <v>36</v>
          </cell>
          <cell r="D2864">
            <v>36</v>
          </cell>
          <cell r="E2864">
            <v>1002</v>
          </cell>
        </row>
        <row r="2865">
          <cell r="A2865" t="str">
            <v>M|036|037</v>
          </cell>
          <cell r="B2865" t="str">
            <v>M</v>
          </cell>
          <cell r="C2865">
            <v>36</v>
          </cell>
          <cell r="D2865">
            <v>37</v>
          </cell>
          <cell r="E2865">
            <v>1005</v>
          </cell>
        </row>
        <row r="2866">
          <cell r="A2866" t="str">
            <v>M|036|038</v>
          </cell>
          <cell r="B2866" t="str">
            <v>M</v>
          </cell>
          <cell r="C2866">
            <v>36</v>
          </cell>
          <cell r="D2866">
            <v>38</v>
          </cell>
          <cell r="E2866">
            <v>1008</v>
          </cell>
        </row>
        <row r="2867">
          <cell r="A2867" t="str">
            <v>M|036|039</v>
          </cell>
          <cell r="B2867" t="str">
            <v>M</v>
          </cell>
          <cell r="C2867">
            <v>36</v>
          </cell>
          <cell r="D2867">
            <v>39</v>
          </cell>
          <cell r="E2867">
            <v>1011</v>
          </cell>
        </row>
        <row r="2868">
          <cell r="A2868" t="str">
            <v>M|036|040</v>
          </cell>
          <cell r="B2868" t="str">
            <v>M</v>
          </cell>
          <cell r="C2868">
            <v>36</v>
          </cell>
          <cell r="D2868">
            <v>40</v>
          </cell>
          <cell r="E2868">
            <v>1013</v>
          </cell>
        </row>
        <row r="2869">
          <cell r="A2869" t="str">
            <v>M|036|041</v>
          </cell>
          <cell r="B2869" t="str">
            <v>M</v>
          </cell>
          <cell r="C2869">
            <v>36</v>
          </cell>
          <cell r="D2869">
            <v>41</v>
          </cell>
          <cell r="E2869">
            <v>1016</v>
          </cell>
        </row>
        <row r="2870">
          <cell r="A2870" t="str">
            <v>M|036|042</v>
          </cell>
          <cell r="B2870" t="str">
            <v>M</v>
          </cell>
          <cell r="C2870">
            <v>36</v>
          </cell>
          <cell r="D2870">
            <v>42</v>
          </cell>
          <cell r="E2870">
            <v>1018</v>
          </cell>
        </row>
        <row r="2871">
          <cell r="A2871" t="str">
            <v>M|036|043</v>
          </cell>
          <cell r="B2871" t="str">
            <v>M</v>
          </cell>
          <cell r="C2871">
            <v>36</v>
          </cell>
          <cell r="D2871">
            <v>43</v>
          </cell>
          <cell r="E2871">
            <v>1020</v>
          </cell>
        </row>
        <row r="2872">
          <cell r="A2872" t="str">
            <v>M|036|044</v>
          </cell>
          <cell r="B2872" t="str">
            <v>M</v>
          </cell>
          <cell r="C2872">
            <v>36</v>
          </cell>
          <cell r="D2872">
            <v>44</v>
          </cell>
          <cell r="E2872">
            <v>1022</v>
          </cell>
        </row>
        <row r="2873">
          <cell r="A2873" t="str">
            <v>M|036|045</v>
          </cell>
          <cell r="B2873" t="str">
            <v>M</v>
          </cell>
          <cell r="C2873">
            <v>36</v>
          </cell>
          <cell r="D2873">
            <v>45</v>
          </cell>
          <cell r="E2873">
            <v>1024</v>
          </cell>
        </row>
        <row r="2874">
          <cell r="A2874" t="str">
            <v>M|036|046</v>
          </cell>
          <cell r="B2874" t="str">
            <v>M</v>
          </cell>
          <cell r="C2874">
            <v>36</v>
          </cell>
          <cell r="D2874">
            <v>46</v>
          </cell>
          <cell r="E2874">
            <v>1026</v>
          </cell>
        </row>
        <row r="2875">
          <cell r="A2875" t="str">
            <v>M|036|047</v>
          </cell>
          <cell r="B2875" t="str">
            <v>M</v>
          </cell>
          <cell r="C2875">
            <v>36</v>
          </cell>
          <cell r="D2875">
            <v>47</v>
          </cell>
          <cell r="E2875">
            <v>1028</v>
          </cell>
        </row>
        <row r="2876">
          <cell r="A2876" t="str">
            <v>M|036|048</v>
          </cell>
          <cell r="B2876" t="str">
            <v>M</v>
          </cell>
          <cell r="C2876">
            <v>36</v>
          </cell>
          <cell r="D2876">
            <v>48</v>
          </cell>
          <cell r="E2876">
            <v>1029</v>
          </cell>
        </row>
        <row r="2877">
          <cell r="A2877" t="str">
            <v>M|036|049</v>
          </cell>
          <cell r="B2877" t="str">
            <v>M</v>
          </cell>
          <cell r="C2877">
            <v>36</v>
          </cell>
          <cell r="D2877">
            <v>49</v>
          </cell>
          <cell r="E2877">
            <v>1031</v>
          </cell>
        </row>
        <row r="2878">
          <cell r="A2878" t="str">
            <v>M|036|050</v>
          </cell>
          <cell r="B2878" t="str">
            <v>M</v>
          </cell>
          <cell r="C2878">
            <v>36</v>
          </cell>
          <cell r="D2878">
            <v>50</v>
          </cell>
          <cell r="E2878">
            <v>1032</v>
          </cell>
        </row>
        <row r="2879">
          <cell r="A2879" t="str">
            <v>M|036|051</v>
          </cell>
          <cell r="B2879" t="str">
            <v>M</v>
          </cell>
          <cell r="C2879">
            <v>36</v>
          </cell>
          <cell r="D2879">
            <v>51</v>
          </cell>
          <cell r="E2879">
            <v>1033</v>
          </cell>
        </row>
        <row r="2880">
          <cell r="A2880" t="str">
            <v>M|036|052</v>
          </cell>
          <cell r="B2880" t="str">
            <v>M</v>
          </cell>
          <cell r="C2880">
            <v>36</v>
          </cell>
          <cell r="D2880">
            <v>52</v>
          </cell>
          <cell r="E2880">
            <v>1034</v>
          </cell>
        </row>
        <row r="2881">
          <cell r="A2881" t="str">
            <v>M|036|053</v>
          </cell>
          <cell r="B2881" t="str">
            <v>M</v>
          </cell>
          <cell r="C2881">
            <v>36</v>
          </cell>
          <cell r="D2881">
            <v>53</v>
          </cell>
          <cell r="E2881">
            <v>1034</v>
          </cell>
        </row>
        <row r="2882">
          <cell r="A2882" t="str">
            <v>M|036|054</v>
          </cell>
          <cell r="B2882" t="str">
            <v>M</v>
          </cell>
          <cell r="C2882">
            <v>36</v>
          </cell>
          <cell r="D2882">
            <v>54</v>
          </cell>
          <cell r="E2882">
            <v>1034</v>
          </cell>
        </row>
        <row r="2883">
          <cell r="A2883" t="str">
            <v>M|036|055</v>
          </cell>
          <cell r="B2883" t="str">
            <v>M</v>
          </cell>
          <cell r="C2883">
            <v>36</v>
          </cell>
          <cell r="D2883">
            <v>55</v>
          </cell>
          <cell r="E2883">
            <v>1032</v>
          </cell>
        </row>
        <row r="2884">
          <cell r="A2884" t="str">
            <v>M|036|056</v>
          </cell>
          <cell r="B2884" t="str">
            <v>M</v>
          </cell>
          <cell r="C2884">
            <v>36</v>
          </cell>
          <cell r="D2884">
            <v>56</v>
          </cell>
          <cell r="E2884">
            <v>1029</v>
          </cell>
        </row>
        <row r="2885">
          <cell r="A2885" t="str">
            <v>M|036|057</v>
          </cell>
          <cell r="B2885" t="str">
            <v>M</v>
          </cell>
          <cell r="C2885">
            <v>36</v>
          </cell>
          <cell r="D2885">
            <v>57</v>
          </cell>
          <cell r="E2885">
            <v>1024</v>
          </cell>
        </row>
        <row r="2886">
          <cell r="A2886" t="str">
            <v>M|036|058</v>
          </cell>
          <cell r="B2886" t="str">
            <v>M</v>
          </cell>
          <cell r="C2886">
            <v>36</v>
          </cell>
          <cell r="D2886">
            <v>58</v>
          </cell>
          <cell r="E2886">
            <v>1015</v>
          </cell>
        </row>
        <row r="2887">
          <cell r="A2887" t="str">
            <v>M|036|059</v>
          </cell>
          <cell r="B2887" t="str">
            <v>M</v>
          </cell>
          <cell r="C2887">
            <v>36</v>
          </cell>
          <cell r="D2887">
            <v>59</v>
          </cell>
          <cell r="E2887">
            <v>1030</v>
          </cell>
        </row>
        <row r="2888">
          <cell r="A2888" t="str">
            <v>M|037|000</v>
          </cell>
          <cell r="B2888" t="str">
            <v>M</v>
          </cell>
          <cell r="C2888">
            <v>37</v>
          </cell>
          <cell r="D2888">
            <v>0</v>
          </cell>
          <cell r="E2888">
            <v>908</v>
          </cell>
        </row>
        <row r="2889">
          <cell r="A2889" t="str">
            <v>M|037|001</v>
          </cell>
          <cell r="B2889" t="str">
            <v>M</v>
          </cell>
          <cell r="C2889">
            <v>37</v>
          </cell>
          <cell r="D2889">
            <v>1</v>
          </cell>
          <cell r="E2889">
            <v>910</v>
          </cell>
        </row>
        <row r="2890">
          <cell r="A2890" t="str">
            <v>M|037|002</v>
          </cell>
          <cell r="B2890" t="str">
            <v>M</v>
          </cell>
          <cell r="C2890">
            <v>37</v>
          </cell>
          <cell r="D2890">
            <v>2</v>
          </cell>
          <cell r="E2890">
            <v>912</v>
          </cell>
        </row>
        <row r="2891">
          <cell r="A2891" t="str">
            <v>M|037|003</v>
          </cell>
          <cell r="B2891" t="str">
            <v>M</v>
          </cell>
          <cell r="C2891">
            <v>37</v>
          </cell>
          <cell r="D2891">
            <v>3</v>
          </cell>
          <cell r="E2891">
            <v>914</v>
          </cell>
        </row>
        <row r="2892">
          <cell r="A2892" t="str">
            <v>M|037|004</v>
          </cell>
          <cell r="B2892" t="str">
            <v>M</v>
          </cell>
          <cell r="C2892">
            <v>37</v>
          </cell>
          <cell r="D2892">
            <v>4</v>
          </cell>
          <cell r="E2892">
            <v>916</v>
          </cell>
        </row>
        <row r="2893">
          <cell r="A2893" t="str">
            <v>M|037|005</v>
          </cell>
          <cell r="B2893" t="str">
            <v>M</v>
          </cell>
          <cell r="C2893">
            <v>37</v>
          </cell>
          <cell r="D2893">
            <v>5</v>
          </cell>
          <cell r="E2893">
            <v>918</v>
          </cell>
        </row>
        <row r="2894">
          <cell r="A2894" t="str">
            <v>M|037|006</v>
          </cell>
          <cell r="B2894" t="str">
            <v>M</v>
          </cell>
          <cell r="C2894">
            <v>37</v>
          </cell>
          <cell r="D2894">
            <v>6</v>
          </cell>
          <cell r="E2894">
            <v>920</v>
          </cell>
        </row>
        <row r="2895">
          <cell r="A2895" t="str">
            <v>M|037|007</v>
          </cell>
          <cell r="B2895" t="str">
            <v>M</v>
          </cell>
          <cell r="C2895">
            <v>37</v>
          </cell>
          <cell r="D2895">
            <v>7</v>
          </cell>
          <cell r="E2895">
            <v>923</v>
          </cell>
        </row>
        <row r="2896">
          <cell r="A2896" t="str">
            <v>M|037|008</v>
          </cell>
          <cell r="B2896" t="str">
            <v>M</v>
          </cell>
          <cell r="C2896">
            <v>37</v>
          </cell>
          <cell r="D2896">
            <v>8</v>
          </cell>
          <cell r="E2896">
            <v>925</v>
          </cell>
        </row>
        <row r="2897">
          <cell r="A2897" t="str">
            <v>M|037|009</v>
          </cell>
          <cell r="B2897" t="str">
            <v>M</v>
          </cell>
          <cell r="C2897">
            <v>37</v>
          </cell>
          <cell r="D2897">
            <v>9</v>
          </cell>
          <cell r="E2897">
            <v>927</v>
          </cell>
        </row>
        <row r="2898">
          <cell r="A2898" t="str">
            <v>M|037|010</v>
          </cell>
          <cell r="B2898" t="str">
            <v>M</v>
          </cell>
          <cell r="C2898">
            <v>37</v>
          </cell>
          <cell r="D2898">
            <v>10</v>
          </cell>
          <cell r="E2898">
            <v>930</v>
          </cell>
        </row>
        <row r="2899">
          <cell r="A2899" t="str">
            <v>M|037|011</v>
          </cell>
          <cell r="B2899" t="str">
            <v>M</v>
          </cell>
          <cell r="C2899">
            <v>37</v>
          </cell>
          <cell r="D2899">
            <v>11</v>
          </cell>
          <cell r="E2899">
            <v>932</v>
          </cell>
        </row>
        <row r="2900">
          <cell r="A2900" t="str">
            <v>M|037|012</v>
          </cell>
          <cell r="B2900" t="str">
            <v>M</v>
          </cell>
          <cell r="C2900">
            <v>37</v>
          </cell>
          <cell r="D2900">
            <v>12</v>
          </cell>
          <cell r="E2900">
            <v>934</v>
          </cell>
        </row>
        <row r="2901">
          <cell r="A2901" t="str">
            <v>M|037|013</v>
          </cell>
          <cell r="B2901" t="str">
            <v>M</v>
          </cell>
          <cell r="C2901">
            <v>37</v>
          </cell>
          <cell r="D2901">
            <v>13</v>
          </cell>
          <cell r="E2901">
            <v>937</v>
          </cell>
        </row>
        <row r="2902">
          <cell r="A2902" t="str">
            <v>M|037|014</v>
          </cell>
          <cell r="B2902" t="str">
            <v>M</v>
          </cell>
          <cell r="C2902">
            <v>37</v>
          </cell>
          <cell r="D2902">
            <v>14</v>
          </cell>
          <cell r="E2902">
            <v>940</v>
          </cell>
        </row>
        <row r="2903">
          <cell r="A2903" t="str">
            <v>M|037|015</v>
          </cell>
          <cell r="B2903" t="str">
            <v>M</v>
          </cell>
          <cell r="C2903">
            <v>37</v>
          </cell>
          <cell r="D2903">
            <v>15</v>
          </cell>
          <cell r="E2903">
            <v>942</v>
          </cell>
        </row>
        <row r="2904">
          <cell r="A2904" t="str">
            <v>M|037|016</v>
          </cell>
          <cell r="B2904" t="str">
            <v>M</v>
          </cell>
          <cell r="C2904">
            <v>37</v>
          </cell>
          <cell r="D2904">
            <v>16</v>
          </cell>
          <cell r="E2904">
            <v>945</v>
          </cell>
        </row>
        <row r="2905">
          <cell r="A2905" t="str">
            <v>M|037|017</v>
          </cell>
          <cell r="B2905" t="str">
            <v>M</v>
          </cell>
          <cell r="C2905">
            <v>37</v>
          </cell>
          <cell r="D2905">
            <v>17</v>
          </cell>
          <cell r="E2905">
            <v>948</v>
          </cell>
        </row>
        <row r="2906">
          <cell r="A2906" t="str">
            <v>M|037|018</v>
          </cell>
          <cell r="B2906" t="str">
            <v>M</v>
          </cell>
          <cell r="C2906">
            <v>37</v>
          </cell>
          <cell r="D2906">
            <v>18</v>
          </cell>
          <cell r="E2906">
            <v>950</v>
          </cell>
        </row>
        <row r="2907">
          <cell r="A2907" t="str">
            <v>M|037|019</v>
          </cell>
          <cell r="B2907" t="str">
            <v>M</v>
          </cell>
          <cell r="C2907">
            <v>37</v>
          </cell>
          <cell r="D2907">
            <v>19</v>
          </cell>
          <cell r="E2907">
            <v>953</v>
          </cell>
        </row>
        <row r="2908">
          <cell r="A2908" t="str">
            <v>M|037|020</v>
          </cell>
          <cell r="B2908" t="str">
            <v>M</v>
          </cell>
          <cell r="C2908">
            <v>37</v>
          </cell>
          <cell r="D2908">
            <v>20</v>
          </cell>
          <cell r="E2908">
            <v>956</v>
          </cell>
        </row>
        <row r="2909">
          <cell r="A2909" t="str">
            <v>M|037|021</v>
          </cell>
          <cell r="B2909" t="str">
            <v>M</v>
          </cell>
          <cell r="C2909">
            <v>37</v>
          </cell>
          <cell r="D2909">
            <v>21</v>
          </cell>
          <cell r="E2909">
            <v>959</v>
          </cell>
        </row>
        <row r="2910">
          <cell r="A2910" t="str">
            <v>M|037|022</v>
          </cell>
          <cell r="B2910" t="str">
            <v>M</v>
          </cell>
          <cell r="C2910">
            <v>37</v>
          </cell>
          <cell r="D2910">
            <v>22</v>
          </cell>
          <cell r="E2910">
            <v>962</v>
          </cell>
        </row>
        <row r="2911">
          <cell r="A2911" t="str">
            <v>M|037|023</v>
          </cell>
          <cell r="B2911" t="str">
            <v>M</v>
          </cell>
          <cell r="C2911">
            <v>37</v>
          </cell>
          <cell r="D2911">
            <v>23</v>
          </cell>
          <cell r="E2911">
            <v>965</v>
          </cell>
        </row>
        <row r="2912">
          <cell r="A2912" t="str">
            <v>M|037|024</v>
          </cell>
          <cell r="B2912" t="str">
            <v>M</v>
          </cell>
          <cell r="C2912">
            <v>37</v>
          </cell>
          <cell r="D2912">
            <v>24</v>
          </cell>
          <cell r="E2912">
            <v>968</v>
          </cell>
        </row>
        <row r="2913">
          <cell r="A2913" t="str">
            <v>M|037|025</v>
          </cell>
          <cell r="B2913" t="str">
            <v>M</v>
          </cell>
          <cell r="C2913">
            <v>37</v>
          </cell>
          <cell r="D2913">
            <v>25</v>
          </cell>
          <cell r="E2913">
            <v>971</v>
          </cell>
        </row>
        <row r="2914">
          <cell r="A2914" t="str">
            <v>M|037|026</v>
          </cell>
          <cell r="B2914" t="str">
            <v>M</v>
          </cell>
          <cell r="C2914">
            <v>37</v>
          </cell>
          <cell r="D2914">
            <v>26</v>
          </cell>
          <cell r="E2914">
            <v>974</v>
          </cell>
        </row>
        <row r="2915">
          <cell r="A2915" t="str">
            <v>M|037|027</v>
          </cell>
          <cell r="B2915" t="str">
            <v>M</v>
          </cell>
          <cell r="C2915">
            <v>37</v>
          </cell>
          <cell r="D2915">
            <v>27</v>
          </cell>
          <cell r="E2915">
            <v>977</v>
          </cell>
        </row>
        <row r="2916">
          <cell r="A2916" t="str">
            <v>M|037|028</v>
          </cell>
          <cell r="B2916" t="str">
            <v>M</v>
          </cell>
          <cell r="C2916">
            <v>37</v>
          </cell>
          <cell r="D2916">
            <v>28</v>
          </cell>
          <cell r="E2916">
            <v>981</v>
          </cell>
        </row>
        <row r="2917">
          <cell r="A2917" t="str">
            <v>M|037|029</v>
          </cell>
          <cell r="B2917" t="str">
            <v>M</v>
          </cell>
          <cell r="C2917">
            <v>37</v>
          </cell>
          <cell r="D2917">
            <v>29</v>
          </cell>
          <cell r="E2917">
            <v>984</v>
          </cell>
        </row>
        <row r="2918">
          <cell r="A2918" t="str">
            <v>M|037|030</v>
          </cell>
          <cell r="B2918" t="str">
            <v>M</v>
          </cell>
          <cell r="C2918">
            <v>37</v>
          </cell>
          <cell r="D2918">
            <v>30</v>
          </cell>
          <cell r="E2918">
            <v>987</v>
          </cell>
        </row>
        <row r="2919">
          <cell r="A2919" t="str">
            <v>M|037|031</v>
          </cell>
          <cell r="B2919" t="str">
            <v>M</v>
          </cell>
          <cell r="C2919">
            <v>37</v>
          </cell>
          <cell r="D2919">
            <v>31</v>
          </cell>
          <cell r="E2919">
            <v>990</v>
          </cell>
        </row>
        <row r="2920">
          <cell r="A2920" t="str">
            <v>M|037|032</v>
          </cell>
          <cell r="B2920" t="str">
            <v>M</v>
          </cell>
          <cell r="C2920">
            <v>37</v>
          </cell>
          <cell r="D2920">
            <v>32</v>
          </cell>
          <cell r="E2920">
            <v>993</v>
          </cell>
        </row>
        <row r="2921">
          <cell r="A2921" t="str">
            <v>M|037|033</v>
          </cell>
          <cell r="B2921" t="str">
            <v>M</v>
          </cell>
          <cell r="C2921">
            <v>37</v>
          </cell>
          <cell r="D2921">
            <v>33</v>
          </cell>
          <cell r="E2921">
            <v>996</v>
          </cell>
        </row>
        <row r="2922">
          <cell r="A2922" t="str">
            <v>M|037|034</v>
          </cell>
          <cell r="B2922" t="str">
            <v>M</v>
          </cell>
          <cell r="C2922">
            <v>37</v>
          </cell>
          <cell r="D2922">
            <v>34</v>
          </cell>
          <cell r="E2922">
            <v>999</v>
          </cell>
        </row>
        <row r="2923">
          <cell r="A2923" t="str">
            <v>M|037|035</v>
          </cell>
          <cell r="B2923" t="str">
            <v>M</v>
          </cell>
          <cell r="C2923">
            <v>37</v>
          </cell>
          <cell r="D2923">
            <v>35</v>
          </cell>
          <cell r="E2923">
            <v>1002</v>
          </cell>
        </row>
        <row r="2924">
          <cell r="A2924" t="str">
            <v>M|037|036</v>
          </cell>
          <cell r="B2924" t="str">
            <v>M</v>
          </cell>
          <cell r="C2924">
            <v>37</v>
          </cell>
          <cell r="D2924">
            <v>36</v>
          </cell>
          <cell r="E2924">
            <v>1005</v>
          </cell>
        </row>
        <row r="2925">
          <cell r="A2925" t="str">
            <v>M|037|037</v>
          </cell>
          <cell r="B2925" t="str">
            <v>M</v>
          </cell>
          <cell r="C2925">
            <v>37</v>
          </cell>
          <cell r="D2925">
            <v>37</v>
          </cell>
          <cell r="E2925">
            <v>1008</v>
          </cell>
        </row>
        <row r="2926">
          <cell r="A2926" t="str">
            <v>M|037|038</v>
          </cell>
          <cell r="B2926" t="str">
            <v>M</v>
          </cell>
          <cell r="C2926">
            <v>37</v>
          </cell>
          <cell r="D2926">
            <v>38</v>
          </cell>
          <cell r="E2926">
            <v>1011</v>
          </cell>
        </row>
        <row r="2927">
          <cell r="A2927" t="str">
            <v>M|037|039</v>
          </cell>
          <cell r="B2927" t="str">
            <v>M</v>
          </cell>
          <cell r="C2927">
            <v>37</v>
          </cell>
          <cell r="D2927">
            <v>39</v>
          </cell>
          <cell r="E2927">
            <v>1013</v>
          </cell>
        </row>
        <row r="2928">
          <cell r="A2928" t="str">
            <v>M|037|040</v>
          </cell>
          <cell r="B2928" t="str">
            <v>M</v>
          </cell>
          <cell r="C2928">
            <v>37</v>
          </cell>
          <cell r="D2928">
            <v>40</v>
          </cell>
          <cell r="E2928">
            <v>1016</v>
          </cell>
        </row>
        <row r="2929">
          <cell r="A2929" t="str">
            <v>M|037|041</v>
          </cell>
          <cell r="B2929" t="str">
            <v>M</v>
          </cell>
          <cell r="C2929">
            <v>37</v>
          </cell>
          <cell r="D2929">
            <v>41</v>
          </cell>
          <cell r="E2929">
            <v>1018</v>
          </cell>
        </row>
        <row r="2930">
          <cell r="A2930" t="str">
            <v>M|037|042</v>
          </cell>
          <cell r="B2930" t="str">
            <v>M</v>
          </cell>
          <cell r="C2930">
            <v>37</v>
          </cell>
          <cell r="D2930">
            <v>42</v>
          </cell>
          <cell r="E2930">
            <v>1020</v>
          </cell>
        </row>
        <row r="2931">
          <cell r="A2931" t="str">
            <v>M|037|043</v>
          </cell>
          <cell r="B2931" t="str">
            <v>M</v>
          </cell>
          <cell r="C2931">
            <v>37</v>
          </cell>
          <cell r="D2931">
            <v>43</v>
          </cell>
          <cell r="E2931">
            <v>1022</v>
          </cell>
        </row>
        <row r="2932">
          <cell r="A2932" t="str">
            <v>M|037|044</v>
          </cell>
          <cell r="B2932" t="str">
            <v>M</v>
          </cell>
          <cell r="C2932">
            <v>37</v>
          </cell>
          <cell r="D2932">
            <v>44</v>
          </cell>
          <cell r="E2932">
            <v>1024</v>
          </cell>
        </row>
        <row r="2933">
          <cell r="A2933" t="str">
            <v>M|037|045</v>
          </cell>
          <cell r="B2933" t="str">
            <v>M</v>
          </cell>
          <cell r="C2933">
            <v>37</v>
          </cell>
          <cell r="D2933">
            <v>45</v>
          </cell>
          <cell r="E2933">
            <v>1026</v>
          </cell>
        </row>
        <row r="2934">
          <cell r="A2934" t="str">
            <v>M|037|046</v>
          </cell>
          <cell r="B2934" t="str">
            <v>M</v>
          </cell>
          <cell r="C2934">
            <v>37</v>
          </cell>
          <cell r="D2934">
            <v>46</v>
          </cell>
          <cell r="E2934">
            <v>1028</v>
          </cell>
        </row>
        <row r="2935">
          <cell r="A2935" t="str">
            <v>M|037|047</v>
          </cell>
          <cell r="B2935" t="str">
            <v>M</v>
          </cell>
          <cell r="C2935">
            <v>37</v>
          </cell>
          <cell r="D2935">
            <v>47</v>
          </cell>
          <cell r="E2935">
            <v>1029</v>
          </cell>
        </row>
        <row r="2936">
          <cell r="A2936" t="str">
            <v>M|037|048</v>
          </cell>
          <cell r="B2936" t="str">
            <v>M</v>
          </cell>
          <cell r="C2936">
            <v>37</v>
          </cell>
          <cell r="D2936">
            <v>48</v>
          </cell>
          <cell r="E2936">
            <v>1031</v>
          </cell>
        </row>
        <row r="2937">
          <cell r="A2937" t="str">
            <v>M|037|049</v>
          </cell>
          <cell r="B2937" t="str">
            <v>M</v>
          </cell>
          <cell r="C2937">
            <v>37</v>
          </cell>
          <cell r="D2937">
            <v>49</v>
          </cell>
          <cell r="E2937">
            <v>1032</v>
          </cell>
        </row>
        <row r="2938">
          <cell r="A2938" t="str">
            <v>M|037|050</v>
          </cell>
          <cell r="B2938" t="str">
            <v>M</v>
          </cell>
          <cell r="C2938">
            <v>37</v>
          </cell>
          <cell r="D2938">
            <v>50</v>
          </cell>
          <cell r="E2938">
            <v>1033</v>
          </cell>
        </row>
        <row r="2939">
          <cell r="A2939" t="str">
            <v>M|037|051</v>
          </cell>
          <cell r="B2939" t="str">
            <v>M</v>
          </cell>
          <cell r="C2939">
            <v>37</v>
          </cell>
          <cell r="D2939">
            <v>51</v>
          </cell>
          <cell r="E2939">
            <v>1034</v>
          </cell>
        </row>
        <row r="2940">
          <cell r="A2940" t="str">
            <v>M|037|052</v>
          </cell>
          <cell r="B2940" t="str">
            <v>M</v>
          </cell>
          <cell r="C2940">
            <v>37</v>
          </cell>
          <cell r="D2940">
            <v>52</v>
          </cell>
          <cell r="E2940">
            <v>1034</v>
          </cell>
        </row>
        <row r="2941">
          <cell r="A2941" t="str">
            <v>M|037|053</v>
          </cell>
          <cell r="B2941" t="str">
            <v>M</v>
          </cell>
          <cell r="C2941">
            <v>37</v>
          </cell>
          <cell r="D2941">
            <v>53</v>
          </cell>
          <cell r="E2941">
            <v>1034</v>
          </cell>
        </row>
        <row r="2942">
          <cell r="A2942" t="str">
            <v>M|037|054</v>
          </cell>
          <cell r="B2942" t="str">
            <v>M</v>
          </cell>
          <cell r="C2942">
            <v>37</v>
          </cell>
          <cell r="D2942">
            <v>54</v>
          </cell>
          <cell r="E2942">
            <v>1032</v>
          </cell>
        </row>
        <row r="2943">
          <cell r="A2943" t="str">
            <v>M|037|055</v>
          </cell>
          <cell r="B2943" t="str">
            <v>M</v>
          </cell>
          <cell r="C2943">
            <v>37</v>
          </cell>
          <cell r="D2943">
            <v>55</v>
          </cell>
          <cell r="E2943">
            <v>1029</v>
          </cell>
        </row>
        <row r="2944">
          <cell r="A2944" t="str">
            <v>M|037|056</v>
          </cell>
          <cell r="B2944" t="str">
            <v>M</v>
          </cell>
          <cell r="C2944">
            <v>37</v>
          </cell>
          <cell r="D2944">
            <v>56</v>
          </cell>
          <cell r="E2944">
            <v>1024</v>
          </cell>
        </row>
        <row r="2945">
          <cell r="A2945" t="str">
            <v>M|037|057</v>
          </cell>
          <cell r="B2945" t="str">
            <v>M</v>
          </cell>
          <cell r="C2945">
            <v>37</v>
          </cell>
          <cell r="D2945">
            <v>57</v>
          </cell>
          <cell r="E2945">
            <v>1015</v>
          </cell>
        </row>
        <row r="2946">
          <cell r="A2946" t="str">
            <v>M|037|058</v>
          </cell>
          <cell r="B2946" t="str">
            <v>M</v>
          </cell>
          <cell r="C2946">
            <v>37</v>
          </cell>
          <cell r="D2946">
            <v>58</v>
          </cell>
          <cell r="E2946">
            <v>1030</v>
          </cell>
        </row>
        <row r="2947">
          <cell r="A2947" t="str">
            <v>M|038|000</v>
          </cell>
          <cell r="B2947" t="str">
            <v>M</v>
          </cell>
          <cell r="C2947">
            <v>38</v>
          </cell>
          <cell r="D2947">
            <v>0</v>
          </cell>
          <cell r="E2947">
            <v>910</v>
          </cell>
        </row>
        <row r="2948">
          <cell r="A2948" t="str">
            <v>M|038|001</v>
          </cell>
          <cell r="B2948" t="str">
            <v>M</v>
          </cell>
          <cell r="C2948">
            <v>38</v>
          </cell>
          <cell r="D2948">
            <v>1</v>
          </cell>
          <cell r="E2948">
            <v>912</v>
          </cell>
        </row>
        <row r="2949">
          <cell r="A2949" t="str">
            <v>M|038|002</v>
          </cell>
          <cell r="B2949" t="str">
            <v>M</v>
          </cell>
          <cell r="C2949">
            <v>38</v>
          </cell>
          <cell r="D2949">
            <v>2</v>
          </cell>
          <cell r="E2949">
            <v>914</v>
          </cell>
        </row>
        <row r="2950">
          <cell r="A2950" t="str">
            <v>M|038|003</v>
          </cell>
          <cell r="B2950" t="str">
            <v>M</v>
          </cell>
          <cell r="C2950">
            <v>38</v>
          </cell>
          <cell r="D2950">
            <v>3</v>
          </cell>
          <cell r="E2950">
            <v>916</v>
          </cell>
        </row>
        <row r="2951">
          <cell r="A2951" t="str">
            <v>M|038|004</v>
          </cell>
          <cell r="B2951" t="str">
            <v>M</v>
          </cell>
          <cell r="C2951">
            <v>38</v>
          </cell>
          <cell r="D2951">
            <v>4</v>
          </cell>
          <cell r="E2951">
            <v>918</v>
          </cell>
        </row>
        <row r="2952">
          <cell r="A2952" t="str">
            <v>M|038|005</v>
          </cell>
          <cell r="B2952" t="str">
            <v>M</v>
          </cell>
          <cell r="C2952">
            <v>38</v>
          </cell>
          <cell r="D2952">
            <v>5</v>
          </cell>
          <cell r="E2952">
            <v>920</v>
          </cell>
        </row>
        <row r="2953">
          <cell r="A2953" t="str">
            <v>M|038|006</v>
          </cell>
          <cell r="B2953" t="str">
            <v>M</v>
          </cell>
          <cell r="C2953">
            <v>38</v>
          </cell>
          <cell r="D2953">
            <v>6</v>
          </cell>
          <cell r="E2953">
            <v>923</v>
          </cell>
        </row>
        <row r="2954">
          <cell r="A2954" t="str">
            <v>M|038|007</v>
          </cell>
          <cell r="B2954" t="str">
            <v>M</v>
          </cell>
          <cell r="C2954">
            <v>38</v>
          </cell>
          <cell r="D2954">
            <v>7</v>
          </cell>
          <cell r="E2954">
            <v>925</v>
          </cell>
        </row>
        <row r="2955">
          <cell r="A2955" t="str">
            <v>M|038|008</v>
          </cell>
          <cell r="B2955" t="str">
            <v>M</v>
          </cell>
          <cell r="C2955">
            <v>38</v>
          </cell>
          <cell r="D2955">
            <v>8</v>
          </cell>
          <cell r="E2955">
            <v>927</v>
          </cell>
        </row>
        <row r="2956">
          <cell r="A2956" t="str">
            <v>M|038|009</v>
          </cell>
          <cell r="B2956" t="str">
            <v>M</v>
          </cell>
          <cell r="C2956">
            <v>38</v>
          </cell>
          <cell r="D2956">
            <v>9</v>
          </cell>
          <cell r="E2956">
            <v>930</v>
          </cell>
        </row>
        <row r="2957">
          <cell r="A2957" t="str">
            <v>M|038|010</v>
          </cell>
          <cell r="B2957" t="str">
            <v>M</v>
          </cell>
          <cell r="C2957">
            <v>38</v>
          </cell>
          <cell r="D2957">
            <v>10</v>
          </cell>
          <cell r="E2957">
            <v>932</v>
          </cell>
        </row>
        <row r="2958">
          <cell r="A2958" t="str">
            <v>M|038|011</v>
          </cell>
          <cell r="B2958" t="str">
            <v>M</v>
          </cell>
          <cell r="C2958">
            <v>38</v>
          </cell>
          <cell r="D2958">
            <v>11</v>
          </cell>
          <cell r="E2958">
            <v>934</v>
          </cell>
        </row>
        <row r="2959">
          <cell r="A2959" t="str">
            <v>M|038|012</v>
          </cell>
          <cell r="B2959" t="str">
            <v>M</v>
          </cell>
          <cell r="C2959">
            <v>38</v>
          </cell>
          <cell r="D2959">
            <v>12</v>
          </cell>
          <cell r="E2959">
            <v>937</v>
          </cell>
        </row>
        <row r="2960">
          <cell r="A2960" t="str">
            <v>M|038|013</v>
          </cell>
          <cell r="B2960" t="str">
            <v>M</v>
          </cell>
          <cell r="C2960">
            <v>38</v>
          </cell>
          <cell r="D2960">
            <v>13</v>
          </cell>
          <cell r="E2960">
            <v>940</v>
          </cell>
        </row>
        <row r="2961">
          <cell r="A2961" t="str">
            <v>M|038|014</v>
          </cell>
          <cell r="B2961" t="str">
            <v>M</v>
          </cell>
          <cell r="C2961">
            <v>38</v>
          </cell>
          <cell r="D2961">
            <v>14</v>
          </cell>
          <cell r="E2961">
            <v>942</v>
          </cell>
        </row>
        <row r="2962">
          <cell r="A2962" t="str">
            <v>M|038|015</v>
          </cell>
          <cell r="B2962" t="str">
            <v>M</v>
          </cell>
          <cell r="C2962">
            <v>38</v>
          </cell>
          <cell r="D2962">
            <v>15</v>
          </cell>
          <cell r="E2962">
            <v>945</v>
          </cell>
        </row>
        <row r="2963">
          <cell r="A2963" t="str">
            <v>M|038|016</v>
          </cell>
          <cell r="B2963" t="str">
            <v>M</v>
          </cell>
          <cell r="C2963">
            <v>38</v>
          </cell>
          <cell r="D2963">
            <v>16</v>
          </cell>
          <cell r="E2963">
            <v>948</v>
          </cell>
        </row>
        <row r="2964">
          <cell r="A2964" t="str">
            <v>M|038|017</v>
          </cell>
          <cell r="B2964" t="str">
            <v>M</v>
          </cell>
          <cell r="C2964">
            <v>38</v>
          </cell>
          <cell r="D2964">
            <v>17</v>
          </cell>
          <cell r="E2964">
            <v>950</v>
          </cell>
        </row>
        <row r="2965">
          <cell r="A2965" t="str">
            <v>M|038|018</v>
          </cell>
          <cell r="B2965" t="str">
            <v>M</v>
          </cell>
          <cell r="C2965">
            <v>38</v>
          </cell>
          <cell r="D2965">
            <v>18</v>
          </cell>
          <cell r="E2965">
            <v>953</v>
          </cell>
        </row>
        <row r="2966">
          <cell r="A2966" t="str">
            <v>M|038|019</v>
          </cell>
          <cell r="B2966" t="str">
            <v>M</v>
          </cell>
          <cell r="C2966">
            <v>38</v>
          </cell>
          <cell r="D2966">
            <v>19</v>
          </cell>
          <cell r="E2966">
            <v>956</v>
          </cell>
        </row>
        <row r="2967">
          <cell r="A2967" t="str">
            <v>M|038|020</v>
          </cell>
          <cell r="B2967" t="str">
            <v>M</v>
          </cell>
          <cell r="C2967">
            <v>38</v>
          </cell>
          <cell r="D2967">
            <v>20</v>
          </cell>
          <cell r="E2967">
            <v>959</v>
          </cell>
        </row>
        <row r="2968">
          <cell r="A2968" t="str">
            <v>M|038|021</v>
          </cell>
          <cell r="B2968" t="str">
            <v>M</v>
          </cell>
          <cell r="C2968">
            <v>38</v>
          </cell>
          <cell r="D2968">
            <v>21</v>
          </cell>
          <cell r="E2968">
            <v>962</v>
          </cell>
        </row>
        <row r="2969">
          <cell r="A2969" t="str">
            <v>M|038|022</v>
          </cell>
          <cell r="B2969" t="str">
            <v>M</v>
          </cell>
          <cell r="C2969">
            <v>38</v>
          </cell>
          <cell r="D2969">
            <v>22</v>
          </cell>
          <cell r="E2969">
            <v>965</v>
          </cell>
        </row>
        <row r="2970">
          <cell r="A2970" t="str">
            <v>M|038|023</v>
          </cell>
          <cell r="B2970" t="str">
            <v>M</v>
          </cell>
          <cell r="C2970">
            <v>38</v>
          </cell>
          <cell r="D2970">
            <v>23</v>
          </cell>
          <cell r="E2970">
            <v>968</v>
          </cell>
        </row>
        <row r="2971">
          <cell r="A2971" t="str">
            <v>M|038|024</v>
          </cell>
          <cell r="B2971" t="str">
            <v>M</v>
          </cell>
          <cell r="C2971">
            <v>38</v>
          </cell>
          <cell r="D2971">
            <v>24</v>
          </cell>
          <cell r="E2971">
            <v>971</v>
          </cell>
        </row>
        <row r="2972">
          <cell r="A2972" t="str">
            <v>M|038|025</v>
          </cell>
          <cell r="B2972" t="str">
            <v>M</v>
          </cell>
          <cell r="C2972">
            <v>38</v>
          </cell>
          <cell r="D2972">
            <v>25</v>
          </cell>
          <cell r="E2972">
            <v>974</v>
          </cell>
        </row>
        <row r="2973">
          <cell r="A2973" t="str">
            <v>M|038|026</v>
          </cell>
          <cell r="B2973" t="str">
            <v>M</v>
          </cell>
          <cell r="C2973">
            <v>38</v>
          </cell>
          <cell r="D2973">
            <v>26</v>
          </cell>
          <cell r="E2973">
            <v>977</v>
          </cell>
        </row>
        <row r="2974">
          <cell r="A2974" t="str">
            <v>M|038|027</v>
          </cell>
          <cell r="B2974" t="str">
            <v>M</v>
          </cell>
          <cell r="C2974">
            <v>38</v>
          </cell>
          <cell r="D2974">
            <v>27</v>
          </cell>
          <cell r="E2974">
            <v>981</v>
          </cell>
        </row>
        <row r="2975">
          <cell r="A2975" t="str">
            <v>M|038|028</v>
          </cell>
          <cell r="B2975" t="str">
            <v>M</v>
          </cell>
          <cell r="C2975">
            <v>38</v>
          </cell>
          <cell r="D2975">
            <v>28</v>
          </cell>
          <cell r="E2975">
            <v>984</v>
          </cell>
        </row>
        <row r="2976">
          <cell r="A2976" t="str">
            <v>M|038|029</v>
          </cell>
          <cell r="B2976" t="str">
            <v>M</v>
          </cell>
          <cell r="C2976">
            <v>38</v>
          </cell>
          <cell r="D2976">
            <v>29</v>
          </cell>
          <cell r="E2976">
            <v>987</v>
          </cell>
        </row>
        <row r="2977">
          <cell r="A2977" t="str">
            <v>M|038|030</v>
          </cell>
          <cell r="B2977" t="str">
            <v>M</v>
          </cell>
          <cell r="C2977">
            <v>38</v>
          </cell>
          <cell r="D2977">
            <v>30</v>
          </cell>
          <cell r="E2977">
            <v>990</v>
          </cell>
        </row>
        <row r="2978">
          <cell r="A2978" t="str">
            <v>M|038|031</v>
          </cell>
          <cell r="B2978" t="str">
            <v>M</v>
          </cell>
          <cell r="C2978">
            <v>38</v>
          </cell>
          <cell r="D2978">
            <v>31</v>
          </cell>
          <cell r="E2978">
            <v>993</v>
          </cell>
        </row>
        <row r="2979">
          <cell r="A2979" t="str">
            <v>M|038|032</v>
          </cell>
          <cell r="B2979" t="str">
            <v>M</v>
          </cell>
          <cell r="C2979">
            <v>38</v>
          </cell>
          <cell r="D2979">
            <v>32</v>
          </cell>
          <cell r="E2979">
            <v>996</v>
          </cell>
        </row>
        <row r="2980">
          <cell r="A2980" t="str">
            <v>M|038|033</v>
          </cell>
          <cell r="B2980" t="str">
            <v>M</v>
          </cell>
          <cell r="C2980">
            <v>38</v>
          </cell>
          <cell r="D2980">
            <v>33</v>
          </cell>
          <cell r="E2980">
            <v>999</v>
          </cell>
        </row>
        <row r="2981">
          <cell r="A2981" t="str">
            <v>M|038|034</v>
          </cell>
          <cell r="B2981" t="str">
            <v>M</v>
          </cell>
          <cell r="C2981">
            <v>38</v>
          </cell>
          <cell r="D2981">
            <v>34</v>
          </cell>
          <cell r="E2981">
            <v>1002</v>
          </cell>
        </row>
        <row r="2982">
          <cell r="A2982" t="str">
            <v>M|038|035</v>
          </cell>
          <cell r="B2982" t="str">
            <v>M</v>
          </cell>
          <cell r="C2982">
            <v>38</v>
          </cell>
          <cell r="D2982">
            <v>35</v>
          </cell>
          <cell r="E2982">
            <v>1005</v>
          </cell>
        </row>
        <row r="2983">
          <cell r="A2983" t="str">
            <v>M|038|036</v>
          </cell>
          <cell r="B2983" t="str">
            <v>M</v>
          </cell>
          <cell r="C2983">
            <v>38</v>
          </cell>
          <cell r="D2983">
            <v>36</v>
          </cell>
          <cell r="E2983">
            <v>1008</v>
          </cell>
        </row>
        <row r="2984">
          <cell r="A2984" t="str">
            <v>M|038|037</v>
          </cell>
          <cell r="B2984" t="str">
            <v>M</v>
          </cell>
          <cell r="C2984">
            <v>38</v>
          </cell>
          <cell r="D2984">
            <v>37</v>
          </cell>
          <cell r="E2984">
            <v>1011</v>
          </cell>
        </row>
        <row r="2985">
          <cell r="A2985" t="str">
            <v>M|038|038</v>
          </cell>
          <cell r="B2985" t="str">
            <v>M</v>
          </cell>
          <cell r="C2985">
            <v>38</v>
          </cell>
          <cell r="D2985">
            <v>38</v>
          </cell>
          <cell r="E2985">
            <v>1013</v>
          </cell>
        </row>
        <row r="2986">
          <cell r="A2986" t="str">
            <v>M|038|039</v>
          </cell>
          <cell r="B2986" t="str">
            <v>M</v>
          </cell>
          <cell r="C2986">
            <v>38</v>
          </cell>
          <cell r="D2986">
            <v>39</v>
          </cell>
          <cell r="E2986">
            <v>1016</v>
          </cell>
        </row>
        <row r="2987">
          <cell r="A2987" t="str">
            <v>M|038|040</v>
          </cell>
          <cell r="B2987" t="str">
            <v>M</v>
          </cell>
          <cell r="C2987">
            <v>38</v>
          </cell>
          <cell r="D2987">
            <v>40</v>
          </cell>
          <cell r="E2987">
            <v>1018</v>
          </cell>
        </row>
        <row r="2988">
          <cell r="A2988" t="str">
            <v>M|038|041</v>
          </cell>
          <cell r="B2988" t="str">
            <v>M</v>
          </cell>
          <cell r="C2988">
            <v>38</v>
          </cell>
          <cell r="D2988">
            <v>41</v>
          </cell>
          <cell r="E2988">
            <v>1020</v>
          </cell>
        </row>
        <row r="2989">
          <cell r="A2989" t="str">
            <v>M|038|042</v>
          </cell>
          <cell r="B2989" t="str">
            <v>M</v>
          </cell>
          <cell r="C2989">
            <v>38</v>
          </cell>
          <cell r="D2989">
            <v>42</v>
          </cell>
          <cell r="E2989">
            <v>1022</v>
          </cell>
        </row>
        <row r="2990">
          <cell r="A2990" t="str">
            <v>M|038|043</v>
          </cell>
          <cell r="B2990" t="str">
            <v>M</v>
          </cell>
          <cell r="C2990">
            <v>38</v>
          </cell>
          <cell r="D2990">
            <v>43</v>
          </cell>
          <cell r="E2990">
            <v>1024</v>
          </cell>
        </row>
        <row r="2991">
          <cell r="A2991" t="str">
            <v>M|038|044</v>
          </cell>
          <cell r="B2991" t="str">
            <v>M</v>
          </cell>
          <cell r="C2991">
            <v>38</v>
          </cell>
          <cell r="D2991">
            <v>44</v>
          </cell>
          <cell r="E2991">
            <v>1026</v>
          </cell>
        </row>
        <row r="2992">
          <cell r="A2992" t="str">
            <v>M|038|045</v>
          </cell>
          <cell r="B2992" t="str">
            <v>M</v>
          </cell>
          <cell r="C2992">
            <v>38</v>
          </cell>
          <cell r="D2992">
            <v>45</v>
          </cell>
          <cell r="E2992">
            <v>1028</v>
          </cell>
        </row>
        <row r="2993">
          <cell r="A2993" t="str">
            <v>M|038|046</v>
          </cell>
          <cell r="B2993" t="str">
            <v>M</v>
          </cell>
          <cell r="C2993">
            <v>38</v>
          </cell>
          <cell r="D2993">
            <v>46</v>
          </cell>
          <cell r="E2993">
            <v>1029</v>
          </cell>
        </row>
        <row r="2994">
          <cell r="A2994" t="str">
            <v>M|038|047</v>
          </cell>
          <cell r="B2994" t="str">
            <v>M</v>
          </cell>
          <cell r="C2994">
            <v>38</v>
          </cell>
          <cell r="D2994">
            <v>47</v>
          </cell>
          <cell r="E2994">
            <v>1031</v>
          </cell>
        </row>
        <row r="2995">
          <cell r="A2995" t="str">
            <v>M|038|048</v>
          </cell>
          <cell r="B2995" t="str">
            <v>M</v>
          </cell>
          <cell r="C2995">
            <v>38</v>
          </cell>
          <cell r="D2995">
            <v>48</v>
          </cell>
          <cell r="E2995">
            <v>1032</v>
          </cell>
        </row>
        <row r="2996">
          <cell r="A2996" t="str">
            <v>M|038|049</v>
          </cell>
          <cell r="B2996" t="str">
            <v>M</v>
          </cell>
          <cell r="C2996">
            <v>38</v>
          </cell>
          <cell r="D2996">
            <v>49</v>
          </cell>
          <cell r="E2996">
            <v>1033</v>
          </cell>
        </row>
        <row r="2997">
          <cell r="A2997" t="str">
            <v>M|038|050</v>
          </cell>
          <cell r="B2997" t="str">
            <v>M</v>
          </cell>
          <cell r="C2997">
            <v>38</v>
          </cell>
          <cell r="D2997">
            <v>50</v>
          </cell>
          <cell r="E2997">
            <v>1034</v>
          </cell>
        </row>
        <row r="2998">
          <cell r="A2998" t="str">
            <v>M|038|051</v>
          </cell>
          <cell r="B2998" t="str">
            <v>M</v>
          </cell>
          <cell r="C2998">
            <v>38</v>
          </cell>
          <cell r="D2998">
            <v>51</v>
          </cell>
          <cell r="E2998">
            <v>1034</v>
          </cell>
        </row>
        <row r="2999">
          <cell r="A2999" t="str">
            <v>M|038|052</v>
          </cell>
          <cell r="B2999" t="str">
            <v>M</v>
          </cell>
          <cell r="C2999">
            <v>38</v>
          </cell>
          <cell r="D2999">
            <v>52</v>
          </cell>
          <cell r="E2999">
            <v>1034</v>
          </cell>
        </row>
        <row r="3000">
          <cell r="A3000" t="str">
            <v>M|038|053</v>
          </cell>
          <cell r="B3000" t="str">
            <v>M</v>
          </cell>
          <cell r="C3000">
            <v>38</v>
          </cell>
          <cell r="D3000">
            <v>53</v>
          </cell>
          <cell r="E3000">
            <v>1032</v>
          </cell>
        </row>
        <row r="3001">
          <cell r="A3001" t="str">
            <v>M|038|054</v>
          </cell>
          <cell r="B3001" t="str">
            <v>M</v>
          </cell>
          <cell r="C3001">
            <v>38</v>
          </cell>
          <cell r="D3001">
            <v>54</v>
          </cell>
          <cell r="E3001">
            <v>1029</v>
          </cell>
        </row>
        <row r="3002">
          <cell r="A3002" t="str">
            <v>M|038|055</v>
          </cell>
          <cell r="B3002" t="str">
            <v>M</v>
          </cell>
          <cell r="C3002">
            <v>38</v>
          </cell>
          <cell r="D3002">
            <v>55</v>
          </cell>
          <cell r="E3002">
            <v>1024</v>
          </cell>
        </row>
        <row r="3003">
          <cell r="A3003" t="str">
            <v>M|038|056</v>
          </cell>
          <cell r="B3003" t="str">
            <v>M</v>
          </cell>
          <cell r="C3003">
            <v>38</v>
          </cell>
          <cell r="D3003">
            <v>56</v>
          </cell>
          <cell r="E3003">
            <v>1015</v>
          </cell>
        </row>
        <row r="3004">
          <cell r="A3004" t="str">
            <v>M|038|057</v>
          </cell>
          <cell r="B3004" t="str">
            <v>M</v>
          </cell>
          <cell r="C3004">
            <v>38</v>
          </cell>
          <cell r="D3004">
            <v>57</v>
          </cell>
          <cell r="E3004">
            <v>1030</v>
          </cell>
        </row>
        <row r="3005">
          <cell r="A3005" t="str">
            <v>M|039|000</v>
          </cell>
          <cell r="B3005" t="str">
            <v>M</v>
          </cell>
          <cell r="C3005">
            <v>39</v>
          </cell>
          <cell r="D3005">
            <v>0</v>
          </cell>
          <cell r="E3005">
            <v>912</v>
          </cell>
        </row>
        <row r="3006">
          <cell r="A3006" t="str">
            <v>M|039|001</v>
          </cell>
          <cell r="B3006" t="str">
            <v>M</v>
          </cell>
          <cell r="C3006">
            <v>39</v>
          </cell>
          <cell r="D3006">
            <v>1</v>
          </cell>
          <cell r="E3006">
            <v>914</v>
          </cell>
        </row>
        <row r="3007">
          <cell r="A3007" t="str">
            <v>M|039|002</v>
          </cell>
          <cell r="B3007" t="str">
            <v>M</v>
          </cell>
          <cell r="C3007">
            <v>39</v>
          </cell>
          <cell r="D3007">
            <v>2</v>
          </cell>
          <cell r="E3007">
            <v>916</v>
          </cell>
        </row>
        <row r="3008">
          <cell r="A3008" t="str">
            <v>M|039|003</v>
          </cell>
          <cell r="B3008" t="str">
            <v>M</v>
          </cell>
          <cell r="C3008">
            <v>39</v>
          </cell>
          <cell r="D3008">
            <v>3</v>
          </cell>
          <cell r="E3008">
            <v>918</v>
          </cell>
        </row>
        <row r="3009">
          <cell r="A3009" t="str">
            <v>M|039|004</v>
          </cell>
          <cell r="B3009" t="str">
            <v>M</v>
          </cell>
          <cell r="C3009">
            <v>39</v>
          </cell>
          <cell r="D3009">
            <v>4</v>
          </cell>
          <cell r="E3009">
            <v>920</v>
          </cell>
        </row>
        <row r="3010">
          <cell r="A3010" t="str">
            <v>M|039|005</v>
          </cell>
          <cell r="B3010" t="str">
            <v>M</v>
          </cell>
          <cell r="C3010">
            <v>39</v>
          </cell>
          <cell r="D3010">
            <v>5</v>
          </cell>
          <cell r="E3010">
            <v>923</v>
          </cell>
        </row>
        <row r="3011">
          <cell r="A3011" t="str">
            <v>M|039|006</v>
          </cell>
          <cell r="B3011" t="str">
            <v>M</v>
          </cell>
          <cell r="C3011">
            <v>39</v>
          </cell>
          <cell r="D3011">
            <v>6</v>
          </cell>
          <cell r="E3011">
            <v>925</v>
          </cell>
        </row>
        <row r="3012">
          <cell r="A3012" t="str">
            <v>M|039|007</v>
          </cell>
          <cell r="B3012" t="str">
            <v>M</v>
          </cell>
          <cell r="C3012">
            <v>39</v>
          </cell>
          <cell r="D3012">
            <v>7</v>
          </cell>
          <cell r="E3012">
            <v>927</v>
          </cell>
        </row>
        <row r="3013">
          <cell r="A3013" t="str">
            <v>M|039|008</v>
          </cell>
          <cell r="B3013" t="str">
            <v>M</v>
          </cell>
          <cell r="C3013">
            <v>39</v>
          </cell>
          <cell r="D3013">
            <v>8</v>
          </cell>
          <cell r="E3013">
            <v>930</v>
          </cell>
        </row>
        <row r="3014">
          <cell r="A3014" t="str">
            <v>M|039|009</v>
          </cell>
          <cell r="B3014" t="str">
            <v>M</v>
          </cell>
          <cell r="C3014">
            <v>39</v>
          </cell>
          <cell r="D3014">
            <v>9</v>
          </cell>
          <cell r="E3014">
            <v>932</v>
          </cell>
        </row>
        <row r="3015">
          <cell r="A3015" t="str">
            <v>M|039|010</v>
          </cell>
          <cell r="B3015" t="str">
            <v>M</v>
          </cell>
          <cell r="C3015">
            <v>39</v>
          </cell>
          <cell r="D3015">
            <v>10</v>
          </cell>
          <cell r="E3015">
            <v>934</v>
          </cell>
        </row>
        <row r="3016">
          <cell r="A3016" t="str">
            <v>M|039|011</v>
          </cell>
          <cell r="B3016" t="str">
            <v>M</v>
          </cell>
          <cell r="C3016">
            <v>39</v>
          </cell>
          <cell r="D3016">
            <v>11</v>
          </cell>
          <cell r="E3016">
            <v>937</v>
          </cell>
        </row>
        <row r="3017">
          <cell r="A3017" t="str">
            <v>M|039|012</v>
          </cell>
          <cell r="B3017" t="str">
            <v>M</v>
          </cell>
          <cell r="C3017">
            <v>39</v>
          </cell>
          <cell r="D3017">
            <v>12</v>
          </cell>
          <cell r="E3017">
            <v>940</v>
          </cell>
        </row>
        <row r="3018">
          <cell r="A3018" t="str">
            <v>M|039|013</v>
          </cell>
          <cell r="B3018" t="str">
            <v>M</v>
          </cell>
          <cell r="C3018">
            <v>39</v>
          </cell>
          <cell r="D3018">
            <v>13</v>
          </cell>
          <cell r="E3018">
            <v>942</v>
          </cell>
        </row>
        <row r="3019">
          <cell r="A3019" t="str">
            <v>M|039|014</v>
          </cell>
          <cell r="B3019" t="str">
            <v>M</v>
          </cell>
          <cell r="C3019">
            <v>39</v>
          </cell>
          <cell r="D3019">
            <v>14</v>
          </cell>
          <cell r="E3019">
            <v>945</v>
          </cell>
        </row>
        <row r="3020">
          <cell r="A3020" t="str">
            <v>M|039|015</v>
          </cell>
          <cell r="B3020" t="str">
            <v>M</v>
          </cell>
          <cell r="C3020">
            <v>39</v>
          </cell>
          <cell r="D3020">
            <v>15</v>
          </cell>
          <cell r="E3020">
            <v>948</v>
          </cell>
        </row>
        <row r="3021">
          <cell r="A3021" t="str">
            <v>M|039|016</v>
          </cell>
          <cell r="B3021" t="str">
            <v>M</v>
          </cell>
          <cell r="C3021">
            <v>39</v>
          </cell>
          <cell r="D3021">
            <v>16</v>
          </cell>
          <cell r="E3021">
            <v>950</v>
          </cell>
        </row>
        <row r="3022">
          <cell r="A3022" t="str">
            <v>M|039|017</v>
          </cell>
          <cell r="B3022" t="str">
            <v>M</v>
          </cell>
          <cell r="C3022">
            <v>39</v>
          </cell>
          <cell r="D3022">
            <v>17</v>
          </cell>
          <cell r="E3022">
            <v>953</v>
          </cell>
        </row>
        <row r="3023">
          <cell r="A3023" t="str">
            <v>M|039|018</v>
          </cell>
          <cell r="B3023" t="str">
            <v>M</v>
          </cell>
          <cell r="C3023">
            <v>39</v>
          </cell>
          <cell r="D3023">
            <v>18</v>
          </cell>
          <cell r="E3023">
            <v>956</v>
          </cell>
        </row>
        <row r="3024">
          <cell r="A3024" t="str">
            <v>M|039|019</v>
          </cell>
          <cell r="B3024" t="str">
            <v>M</v>
          </cell>
          <cell r="C3024">
            <v>39</v>
          </cell>
          <cell r="D3024">
            <v>19</v>
          </cell>
          <cell r="E3024">
            <v>959</v>
          </cell>
        </row>
        <row r="3025">
          <cell r="A3025" t="str">
            <v>M|039|020</v>
          </cell>
          <cell r="B3025" t="str">
            <v>M</v>
          </cell>
          <cell r="C3025">
            <v>39</v>
          </cell>
          <cell r="D3025">
            <v>20</v>
          </cell>
          <cell r="E3025">
            <v>962</v>
          </cell>
        </row>
        <row r="3026">
          <cell r="A3026" t="str">
            <v>M|039|021</v>
          </cell>
          <cell r="B3026" t="str">
            <v>M</v>
          </cell>
          <cell r="C3026">
            <v>39</v>
          </cell>
          <cell r="D3026">
            <v>21</v>
          </cell>
          <cell r="E3026">
            <v>965</v>
          </cell>
        </row>
        <row r="3027">
          <cell r="A3027" t="str">
            <v>M|039|022</v>
          </cell>
          <cell r="B3027" t="str">
            <v>M</v>
          </cell>
          <cell r="C3027">
            <v>39</v>
          </cell>
          <cell r="D3027">
            <v>22</v>
          </cell>
          <cell r="E3027">
            <v>968</v>
          </cell>
        </row>
        <row r="3028">
          <cell r="A3028" t="str">
            <v>M|039|023</v>
          </cell>
          <cell r="B3028" t="str">
            <v>M</v>
          </cell>
          <cell r="C3028">
            <v>39</v>
          </cell>
          <cell r="D3028">
            <v>23</v>
          </cell>
          <cell r="E3028">
            <v>971</v>
          </cell>
        </row>
        <row r="3029">
          <cell r="A3029" t="str">
            <v>M|039|024</v>
          </cell>
          <cell r="B3029" t="str">
            <v>M</v>
          </cell>
          <cell r="C3029">
            <v>39</v>
          </cell>
          <cell r="D3029">
            <v>24</v>
          </cell>
          <cell r="E3029">
            <v>974</v>
          </cell>
        </row>
        <row r="3030">
          <cell r="A3030" t="str">
            <v>M|039|025</v>
          </cell>
          <cell r="B3030" t="str">
            <v>M</v>
          </cell>
          <cell r="C3030">
            <v>39</v>
          </cell>
          <cell r="D3030">
            <v>25</v>
          </cell>
          <cell r="E3030">
            <v>977</v>
          </cell>
        </row>
        <row r="3031">
          <cell r="A3031" t="str">
            <v>M|039|026</v>
          </cell>
          <cell r="B3031" t="str">
            <v>M</v>
          </cell>
          <cell r="C3031">
            <v>39</v>
          </cell>
          <cell r="D3031">
            <v>26</v>
          </cell>
          <cell r="E3031">
            <v>981</v>
          </cell>
        </row>
        <row r="3032">
          <cell r="A3032" t="str">
            <v>M|039|027</v>
          </cell>
          <cell r="B3032" t="str">
            <v>M</v>
          </cell>
          <cell r="C3032">
            <v>39</v>
          </cell>
          <cell r="D3032">
            <v>27</v>
          </cell>
          <cell r="E3032">
            <v>984</v>
          </cell>
        </row>
        <row r="3033">
          <cell r="A3033" t="str">
            <v>M|039|028</v>
          </cell>
          <cell r="B3033" t="str">
            <v>M</v>
          </cell>
          <cell r="C3033">
            <v>39</v>
          </cell>
          <cell r="D3033">
            <v>28</v>
          </cell>
          <cell r="E3033">
            <v>987</v>
          </cell>
        </row>
        <row r="3034">
          <cell r="A3034" t="str">
            <v>M|039|029</v>
          </cell>
          <cell r="B3034" t="str">
            <v>M</v>
          </cell>
          <cell r="C3034">
            <v>39</v>
          </cell>
          <cell r="D3034">
            <v>29</v>
          </cell>
          <cell r="E3034">
            <v>990</v>
          </cell>
        </row>
        <row r="3035">
          <cell r="A3035" t="str">
            <v>M|039|030</v>
          </cell>
          <cell r="B3035" t="str">
            <v>M</v>
          </cell>
          <cell r="C3035">
            <v>39</v>
          </cell>
          <cell r="D3035">
            <v>30</v>
          </cell>
          <cell r="E3035">
            <v>993</v>
          </cell>
        </row>
        <row r="3036">
          <cell r="A3036" t="str">
            <v>M|039|031</v>
          </cell>
          <cell r="B3036" t="str">
            <v>M</v>
          </cell>
          <cell r="C3036">
            <v>39</v>
          </cell>
          <cell r="D3036">
            <v>31</v>
          </cell>
          <cell r="E3036">
            <v>996</v>
          </cell>
        </row>
        <row r="3037">
          <cell r="A3037" t="str">
            <v>M|039|032</v>
          </cell>
          <cell r="B3037" t="str">
            <v>M</v>
          </cell>
          <cell r="C3037">
            <v>39</v>
          </cell>
          <cell r="D3037">
            <v>32</v>
          </cell>
          <cell r="E3037">
            <v>999</v>
          </cell>
        </row>
        <row r="3038">
          <cell r="A3038" t="str">
            <v>M|039|033</v>
          </cell>
          <cell r="B3038" t="str">
            <v>M</v>
          </cell>
          <cell r="C3038">
            <v>39</v>
          </cell>
          <cell r="D3038">
            <v>33</v>
          </cell>
          <cell r="E3038">
            <v>1002</v>
          </cell>
        </row>
        <row r="3039">
          <cell r="A3039" t="str">
            <v>M|039|034</v>
          </cell>
          <cell r="B3039" t="str">
            <v>M</v>
          </cell>
          <cell r="C3039">
            <v>39</v>
          </cell>
          <cell r="D3039">
            <v>34</v>
          </cell>
          <cell r="E3039">
            <v>1005</v>
          </cell>
        </row>
        <row r="3040">
          <cell r="A3040" t="str">
            <v>M|039|035</v>
          </cell>
          <cell r="B3040" t="str">
            <v>M</v>
          </cell>
          <cell r="C3040">
            <v>39</v>
          </cell>
          <cell r="D3040">
            <v>35</v>
          </cell>
          <cell r="E3040">
            <v>1008</v>
          </cell>
        </row>
        <row r="3041">
          <cell r="A3041" t="str">
            <v>M|039|036</v>
          </cell>
          <cell r="B3041" t="str">
            <v>M</v>
          </cell>
          <cell r="C3041">
            <v>39</v>
          </cell>
          <cell r="D3041">
            <v>36</v>
          </cell>
          <cell r="E3041">
            <v>1011</v>
          </cell>
        </row>
        <row r="3042">
          <cell r="A3042" t="str">
            <v>M|039|037</v>
          </cell>
          <cell r="B3042" t="str">
            <v>M</v>
          </cell>
          <cell r="C3042">
            <v>39</v>
          </cell>
          <cell r="D3042">
            <v>37</v>
          </cell>
          <cell r="E3042">
            <v>1013</v>
          </cell>
        </row>
        <row r="3043">
          <cell r="A3043" t="str">
            <v>M|039|038</v>
          </cell>
          <cell r="B3043" t="str">
            <v>M</v>
          </cell>
          <cell r="C3043">
            <v>39</v>
          </cell>
          <cell r="D3043">
            <v>38</v>
          </cell>
          <cell r="E3043">
            <v>1016</v>
          </cell>
        </row>
        <row r="3044">
          <cell r="A3044" t="str">
            <v>M|039|039</v>
          </cell>
          <cell r="B3044" t="str">
            <v>M</v>
          </cell>
          <cell r="C3044">
            <v>39</v>
          </cell>
          <cell r="D3044">
            <v>39</v>
          </cell>
          <cell r="E3044">
            <v>1018</v>
          </cell>
        </row>
        <row r="3045">
          <cell r="A3045" t="str">
            <v>M|039|040</v>
          </cell>
          <cell r="B3045" t="str">
            <v>M</v>
          </cell>
          <cell r="C3045">
            <v>39</v>
          </cell>
          <cell r="D3045">
            <v>40</v>
          </cell>
          <cell r="E3045">
            <v>1020</v>
          </cell>
        </row>
        <row r="3046">
          <cell r="A3046" t="str">
            <v>M|039|041</v>
          </cell>
          <cell r="B3046" t="str">
            <v>M</v>
          </cell>
          <cell r="C3046">
            <v>39</v>
          </cell>
          <cell r="D3046">
            <v>41</v>
          </cell>
          <cell r="E3046">
            <v>1022</v>
          </cell>
        </row>
        <row r="3047">
          <cell r="A3047" t="str">
            <v>M|039|042</v>
          </cell>
          <cell r="B3047" t="str">
            <v>M</v>
          </cell>
          <cell r="C3047">
            <v>39</v>
          </cell>
          <cell r="D3047">
            <v>42</v>
          </cell>
          <cell r="E3047">
            <v>1024</v>
          </cell>
        </row>
        <row r="3048">
          <cell r="A3048" t="str">
            <v>M|039|043</v>
          </cell>
          <cell r="B3048" t="str">
            <v>M</v>
          </cell>
          <cell r="C3048">
            <v>39</v>
          </cell>
          <cell r="D3048">
            <v>43</v>
          </cell>
          <cell r="E3048">
            <v>1026</v>
          </cell>
        </row>
        <row r="3049">
          <cell r="A3049" t="str">
            <v>M|039|044</v>
          </cell>
          <cell r="B3049" t="str">
            <v>M</v>
          </cell>
          <cell r="C3049">
            <v>39</v>
          </cell>
          <cell r="D3049">
            <v>44</v>
          </cell>
          <cell r="E3049">
            <v>1028</v>
          </cell>
        </row>
        <row r="3050">
          <cell r="A3050" t="str">
            <v>M|039|045</v>
          </cell>
          <cell r="B3050" t="str">
            <v>M</v>
          </cell>
          <cell r="C3050">
            <v>39</v>
          </cell>
          <cell r="D3050">
            <v>45</v>
          </cell>
          <cell r="E3050">
            <v>1029</v>
          </cell>
        </row>
        <row r="3051">
          <cell r="A3051" t="str">
            <v>M|039|046</v>
          </cell>
          <cell r="B3051" t="str">
            <v>M</v>
          </cell>
          <cell r="C3051">
            <v>39</v>
          </cell>
          <cell r="D3051">
            <v>46</v>
          </cell>
          <cell r="E3051">
            <v>1031</v>
          </cell>
        </row>
        <row r="3052">
          <cell r="A3052" t="str">
            <v>M|039|047</v>
          </cell>
          <cell r="B3052" t="str">
            <v>M</v>
          </cell>
          <cell r="C3052">
            <v>39</v>
          </cell>
          <cell r="D3052">
            <v>47</v>
          </cell>
          <cell r="E3052">
            <v>1032</v>
          </cell>
        </row>
        <row r="3053">
          <cell r="A3053" t="str">
            <v>M|039|048</v>
          </cell>
          <cell r="B3053" t="str">
            <v>M</v>
          </cell>
          <cell r="C3053">
            <v>39</v>
          </cell>
          <cell r="D3053">
            <v>48</v>
          </cell>
          <cell r="E3053">
            <v>1033</v>
          </cell>
        </row>
        <row r="3054">
          <cell r="A3054" t="str">
            <v>M|039|049</v>
          </cell>
          <cell r="B3054" t="str">
            <v>M</v>
          </cell>
          <cell r="C3054">
            <v>39</v>
          </cell>
          <cell r="D3054">
            <v>49</v>
          </cell>
          <cell r="E3054">
            <v>1034</v>
          </cell>
        </row>
        <row r="3055">
          <cell r="A3055" t="str">
            <v>M|039|050</v>
          </cell>
          <cell r="B3055" t="str">
            <v>M</v>
          </cell>
          <cell r="C3055">
            <v>39</v>
          </cell>
          <cell r="D3055">
            <v>50</v>
          </cell>
          <cell r="E3055">
            <v>1034</v>
          </cell>
        </row>
        <row r="3056">
          <cell r="A3056" t="str">
            <v>M|039|051</v>
          </cell>
          <cell r="B3056" t="str">
            <v>M</v>
          </cell>
          <cell r="C3056">
            <v>39</v>
          </cell>
          <cell r="D3056">
            <v>51</v>
          </cell>
          <cell r="E3056">
            <v>1034</v>
          </cell>
        </row>
        <row r="3057">
          <cell r="A3057" t="str">
            <v>M|039|052</v>
          </cell>
          <cell r="B3057" t="str">
            <v>M</v>
          </cell>
          <cell r="C3057">
            <v>39</v>
          </cell>
          <cell r="D3057">
            <v>52</v>
          </cell>
          <cell r="E3057">
            <v>1032</v>
          </cell>
        </row>
        <row r="3058">
          <cell r="A3058" t="str">
            <v>M|039|053</v>
          </cell>
          <cell r="B3058" t="str">
            <v>M</v>
          </cell>
          <cell r="C3058">
            <v>39</v>
          </cell>
          <cell r="D3058">
            <v>53</v>
          </cell>
          <cell r="E3058">
            <v>1029</v>
          </cell>
        </row>
        <row r="3059">
          <cell r="A3059" t="str">
            <v>M|039|054</v>
          </cell>
          <cell r="B3059" t="str">
            <v>M</v>
          </cell>
          <cell r="C3059">
            <v>39</v>
          </cell>
          <cell r="D3059">
            <v>54</v>
          </cell>
          <cell r="E3059">
            <v>1024</v>
          </cell>
        </row>
        <row r="3060">
          <cell r="A3060" t="str">
            <v>M|039|055</v>
          </cell>
          <cell r="B3060" t="str">
            <v>M</v>
          </cell>
          <cell r="C3060">
            <v>39</v>
          </cell>
          <cell r="D3060">
            <v>55</v>
          </cell>
          <cell r="E3060">
            <v>1015</v>
          </cell>
        </row>
        <row r="3061">
          <cell r="A3061" t="str">
            <v>M|039|056</v>
          </cell>
          <cell r="B3061" t="str">
            <v>M</v>
          </cell>
          <cell r="C3061">
            <v>39</v>
          </cell>
          <cell r="D3061">
            <v>56</v>
          </cell>
          <cell r="E3061">
            <v>1030</v>
          </cell>
        </row>
        <row r="3062">
          <cell r="A3062" t="str">
            <v>M|040|000</v>
          </cell>
          <cell r="B3062" t="str">
            <v>M</v>
          </cell>
          <cell r="C3062">
            <v>40</v>
          </cell>
          <cell r="D3062">
            <v>0</v>
          </cell>
          <cell r="E3062">
            <v>914</v>
          </cell>
        </row>
        <row r="3063">
          <cell r="A3063" t="str">
            <v>M|040|001</v>
          </cell>
          <cell r="B3063" t="str">
            <v>M</v>
          </cell>
          <cell r="C3063">
            <v>40</v>
          </cell>
          <cell r="D3063">
            <v>1</v>
          </cell>
          <cell r="E3063">
            <v>916</v>
          </cell>
        </row>
        <row r="3064">
          <cell r="A3064" t="str">
            <v>M|040|002</v>
          </cell>
          <cell r="B3064" t="str">
            <v>M</v>
          </cell>
          <cell r="C3064">
            <v>40</v>
          </cell>
          <cell r="D3064">
            <v>2</v>
          </cell>
          <cell r="E3064">
            <v>918</v>
          </cell>
        </row>
        <row r="3065">
          <cell r="A3065" t="str">
            <v>M|040|003</v>
          </cell>
          <cell r="B3065" t="str">
            <v>M</v>
          </cell>
          <cell r="C3065">
            <v>40</v>
          </cell>
          <cell r="D3065">
            <v>3</v>
          </cell>
          <cell r="E3065">
            <v>920</v>
          </cell>
        </row>
        <row r="3066">
          <cell r="A3066" t="str">
            <v>M|040|004</v>
          </cell>
          <cell r="B3066" t="str">
            <v>M</v>
          </cell>
          <cell r="C3066">
            <v>40</v>
          </cell>
          <cell r="D3066">
            <v>4</v>
          </cell>
          <cell r="E3066">
            <v>923</v>
          </cell>
        </row>
        <row r="3067">
          <cell r="A3067" t="str">
            <v>M|040|005</v>
          </cell>
          <cell r="B3067" t="str">
            <v>M</v>
          </cell>
          <cell r="C3067">
            <v>40</v>
          </cell>
          <cell r="D3067">
            <v>5</v>
          </cell>
          <cell r="E3067">
            <v>925</v>
          </cell>
        </row>
        <row r="3068">
          <cell r="A3068" t="str">
            <v>M|040|006</v>
          </cell>
          <cell r="B3068" t="str">
            <v>M</v>
          </cell>
          <cell r="C3068">
            <v>40</v>
          </cell>
          <cell r="D3068">
            <v>6</v>
          </cell>
          <cell r="E3068">
            <v>927</v>
          </cell>
        </row>
        <row r="3069">
          <cell r="A3069" t="str">
            <v>M|040|007</v>
          </cell>
          <cell r="B3069" t="str">
            <v>M</v>
          </cell>
          <cell r="C3069">
            <v>40</v>
          </cell>
          <cell r="D3069">
            <v>7</v>
          </cell>
          <cell r="E3069">
            <v>930</v>
          </cell>
        </row>
        <row r="3070">
          <cell r="A3070" t="str">
            <v>M|040|008</v>
          </cell>
          <cell r="B3070" t="str">
            <v>M</v>
          </cell>
          <cell r="C3070">
            <v>40</v>
          </cell>
          <cell r="D3070">
            <v>8</v>
          </cell>
          <cell r="E3070">
            <v>932</v>
          </cell>
        </row>
        <row r="3071">
          <cell r="A3071" t="str">
            <v>M|040|009</v>
          </cell>
          <cell r="B3071" t="str">
            <v>M</v>
          </cell>
          <cell r="C3071">
            <v>40</v>
          </cell>
          <cell r="D3071">
            <v>9</v>
          </cell>
          <cell r="E3071">
            <v>934</v>
          </cell>
        </row>
        <row r="3072">
          <cell r="A3072" t="str">
            <v>M|040|010</v>
          </cell>
          <cell r="B3072" t="str">
            <v>M</v>
          </cell>
          <cell r="C3072">
            <v>40</v>
          </cell>
          <cell r="D3072">
            <v>10</v>
          </cell>
          <cell r="E3072">
            <v>937</v>
          </cell>
        </row>
        <row r="3073">
          <cell r="A3073" t="str">
            <v>M|040|011</v>
          </cell>
          <cell r="B3073" t="str">
            <v>M</v>
          </cell>
          <cell r="C3073">
            <v>40</v>
          </cell>
          <cell r="D3073">
            <v>11</v>
          </cell>
          <cell r="E3073">
            <v>940</v>
          </cell>
        </row>
        <row r="3074">
          <cell r="A3074" t="str">
            <v>M|040|012</v>
          </cell>
          <cell r="B3074" t="str">
            <v>M</v>
          </cell>
          <cell r="C3074">
            <v>40</v>
          </cell>
          <cell r="D3074">
            <v>12</v>
          </cell>
          <cell r="E3074">
            <v>942</v>
          </cell>
        </row>
        <row r="3075">
          <cell r="A3075" t="str">
            <v>M|040|013</v>
          </cell>
          <cell r="B3075" t="str">
            <v>M</v>
          </cell>
          <cell r="C3075">
            <v>40</v>
          </cell>
          <cell r="D3075">
            <v>13</v>
          </cell>
          <cell r="E3075">
            <v>945</v>
          </cell>
        </row>
        <row r="3076">
          <cell r="A3076" t="str">
            <v>M|040|014</v>
          </cell>
          <cell r="B3076" t="str">
            <v>M</v>
          </cell>
          <cell r="C3076">
            <v>40</v>
          </cell>
          <cell r="D3076">
            <v>14</v>
          </cell>
          <cell r="E3076">
            <v>948</v>
          </cell>
        </row>
        <row r="3077">
          <cell r="A3077" t="str">
            <v>M|040|015</v>
          </cell>
          <cell r="B3077" t="str">
            <v>M</v>
          </cell>
          <cell r="C3077">
            <v>40</v>
          </cell>
          <cell r="D3077">
            <v>15</v>
          </cell>
          <cell r="E3077">
            <v>950</v>
          </cell>
        </row>
        <row r="3078">
          <cell r="A3078" t="str">
            <v>M|040|016</v>
          </cell>
          <cell r="B3078" t="str">
            <v>M</v>
          </cell>
          <cell r="C3078">
            <v>40</v>
          </cell>
          <cell r="D3078">
            <v>16</v>
          </cell>
          <cell r="E3078">
            <v>953</v>
          </cell>
        </row>
        <row r="3079">
          <cell r="A3079" t="str">
            <v>M|040|017</v>
          </cell>
          <cell r="B3079" t="str">
            <v>M</v>
          </cell>
          <cell r="C3079">
            <v>40</v>
          </cell>
          <cell r="D3079">
            <v>17</v>
          </cell>
          <cell r="E3079">
            <v>956</v>
          </cell>
        </row>
        <row r="3080">
          <cell r="A3080" t="str">
            <v>M|040|018</v>
          </cell>
          <cell r="B3080" t="str">
            <v>M</v>
          </cell>
          <cell r="C3080">
            <v>40</v>
          </cell>
          <cell r="D3080">
            <v>18</v>
          </cell>
          <cell r="E3080">
            <v>959</v>
          </cell>
        </row>
        <row r="3081">
          <cell r="A3081" t="str">
            <v>M|040|019</v>
          </cell>
          <cell r="B3081" t="str">
            <v>M</v>
          </cell>
          <cell r="C3081">
            <v>40</v>
          </cell>
          <cell r="D3081">
            <v>19</v>
          </cell>
          <cell r="E3081">
            <v>962</v>
          </cell>
        </row>
        <row r="3082">
          <cell r="A3082" t="str">
            <v>M|040|020</v>
          </cell>
          <cell r="B3082" t="str">
            <v>M</v>
          </cell>
          <cell r="C3082">
            <v>40</v>
          </cell>
          <cell r="D3082">
            <v>20</v>
          </cell>
          <cell r="E3082">
            <v>965</v>
          </cell>
        </row>
        <row r="3083">
          <cell r="A3083" t="str">
            <v>M|040|021</v>
          </cell>
          <cell r="B3083" t="str">
            <v>M</v>
          </cell>
          <cell r="C3083">
            <v>40</v>
          </cell>
          <cell r="D3083">
            <v>21</v>
          </cell>
          <cell r="E3083">
            <v>968</v>
          </cell>
        </row>
        <row r="3084">
          <cell r="A3084" t="str">
            <v>M|040|022</v>
          </cell>
          <cell r="B3084" t="str">
            <v>M</v>
          </cell>
          <cell r="C3084">
            <v>40</v>
          </cell>
          <cell r="D3084">
            <v>22</v>
          </cell>
          <cell r="E3084">
            <v>971</v>
          </cell>
        </row>
        <row r="3085">
          <cell r="A3085" t="str">
            <v>M|040|023</v>
          </cell>
          <cell r="B3085" t="str">
            <v>M</v>
          </cell>
          <cell r="C3085">
            <v>40</v>
          </cell>
          <cell r="D3085">
            <v>23</v>
          </cell>
          <cell r="E3085">
            <v>974</v>
          </cell>
        </row>
        <row r="3086">
          <cell r="A3086" t="str">
            <v>M|040|024</v>
          </cell>
          <cell r="B3086" t="str">
            <v>M</v>
          </cell>
          <cell r="C3086">
            <v>40</v>
          </cell>
          <cell r="D3086">
            <v>24</v>
          </cell>
          <cell r="E3086">
            <v>977</v>
          </cell>
        </row>
        <row r="3087">
          <cell r="A3087" t="str">
            <v>M|040|025</v>
          </cell>
          <cell r="B3087" t="str">
            <v>M</v>
          </cell>
          <cell r="C3087">
            <v>40</v>
          </cell>
          <cell r="D3087">
            <v>25</v>
          </cell>
          <cell r="E3087">
            <v>981</v>
          </cell>
        </row>
        <row r="3088">
          <cell r="A3088" t="str">
            <v>M|040|026</v>
          </cell>
          <cell r="B3088" t="str">
            <v>M</v>
          </cell>
          <cell r="C3088">
            <v>40</v>
          </cell>
          <cell r="D3088">
            <v>26</v>
          </cell>
          <cell r="E3088">
            <v>984</v>
          </cell>
        </row>
        <row r="3089">
          <cell r="A3089" t="str">
            <v>M|040|027</v>
          </cell>
          <cell r="B3089" t="str">
            <v>M</v>
          </cell>
          <cell r="C3089">
            <v>40</v>
          </cell>
          <cell r="D3089">
            <v>27</v>
          </cell>
          <cell r="E3089">
            <v>987</v>
          </cell>
        </row>
        <row r="3090">
          <cell r="A3090" t="str">
            <v>M|040|028</v>
          </cell>
          <cell r="B3090" t="str">
            <v>M</v>
          </cell>
          <cell r="C3090">
            <v>40</v>
          </cell>
          <cell r="D3090">
            <v>28</v>
          </cell>
          <cell r="E3090">
            <v>990</v>
          </cell>
        </row>
        <row r="3091">
          <cell r="A3091" t="str">
            <v>M|040|029</v>
          </cell>
          <cell r="B3091" t="str">
            <v>M</v>
          </cell>
          <cell r="C3091">
            <v>40</v>
          </cell>
          <cell r="D3091">
            <v>29</v>
          </cell>
          <cell r="E3091">
            <v>993</v>
          </cell>
        </row>
        <row r="3092">
          <cell r="A3092" t="str">
            <v>M|040|030</v>
          </cell>
          <cell r="B3092" t="str">
            <v>M</v>
          </cell>
          <cell r="C3092">
            <v>40</v>
          </cell>
          <cell r="D3092">
            <v>30</v>
          </cell>
          <cell r="E3092">
            <v>996</v>
          </cell>
        </row>
        <row r="3093">
          <cell r="A3093" t="str">
            <v>M|040|031</v>
          </cell>
          <cell r="B3093" t="str">
            <v>M</v>
          </cell>
          <cell r="C3093">
            <v>40</v>
          </cell>
          <cell r="D3093">
            <v>31</v>
          </cell>
          <cell r="E3093">
            <v>999</v>
          </cell>
        </row>
        <row r="3094">
          <cell r="A3094" t="str">
            <v>M|040|032</v>
          </cell>
          <cell r="B3094" t="str">
            <v>M</v>
          </cell>
          <cell r="C3094">
            <v>40</v>
          </cell>
          <cell r="D3094">
            <v>32</v>
          </cell>
          <cell r="E3094">
            <v>1002</v>
          </cell>
        </row>
        <row r="3095">
          <cell r="A3095" t="str">
            <v>M|040|033</v>
          </cell>
          <cell r="B3095" t="str">
            <v>M</v>
          </cell>
          <cell r="C3095">
            <v>40</v>
          </cell>
          <cell r="D3095">
            <v>33</v>
          </cell>
          <cell r="E3095">
            <v>1005</v>
          </cell>
        </row>
        <row r="3096">
          <cell r="A3096" t="str">
            <v>M|040|034</v>
          </cell>
          <cell r="B3096" t="str">
            <v>M</v>
          </cell>
          <cell r="C3096">
            <v>40</v>
          </cell>
          <cell r="D3096">
            <v>34</v>
          </cell>
          <cell r="E3096">
            <v>1008</v>
          </cell>
        </row>
        <row r="3097">
          <cell r="A3097" t="str">
            <v>M|040|035</v>
          </cell>
          <cell r="B3097" t="str">
            <v>M</v>
          </cell>
          <cell r="C3097">
            <v>40</v>
          </cell>
          <cell r="D3097">
            <v>35</v>
          </cell>
          <cell r="E3097">
            <v>1011</v>
          </cell>
        </row>
        <row r="3098">
          <cell r="A3098" t="str">
            <v>M|040|036</v>
          </cell>
          <cell r="B3098" t="str">
            <v>M</v>
          </cell>
          <cell r="C3098">
            <v>40</v>
          </cell>
          <cell r="D3098">
            <v>36</v>
          </cell>
          <cell r="E3098">
            <v>1013</v>
          </cell>
        </row>
        <row r="3099">
          <cell r="A3099" t="str">
            <v>M|040|037</v>
          </cell>
          <cell r="B3099" t="str">
            <v>M</v>
          </cell>
          <cell r="C3099">
            <v>40</v>
          </cell>
          <cell r="D3099">
            <v>37</v>
          </cell>
          <cell r="E3099">
            <v>1016</v>
          </cell>
        </row>
        <row r="3100">
          <cell r="A3100" t="str">
            <v>M|040|038</v>
          </cell>
          <cell r="B3100" t="str">
            <v>M</v>
          </cell>
          <cell r="C3100">
            <v>40</v>
          </cell>
          <cell r="D3100">
            <v>38</v>
          </cell>
          <cell r="E3100">
            <v>1018</v>
          </cell>
        </row>
        <row r="3101">
          <cell r="A3101" t="str">
            <v>M|040|039</v>
          </cell>
          <cell r="B3101" t="str">
            <v>M</v>
          </cell>
          <cell r="C3101">
            <v>40</v>
          </cell>
          <cell r="D3101">
            <v>39</v>
          </cell>
          <cell r="E3101">
            <v>1020</v>
          </cell>
        </row>
        <row r="3102">
          <cell r="A3102" t="str">
            <v>M|040|040</v>
          </cell>
          <cell r="B3102" t="str">
            <v>M</v>
          </cell>
          <cell r="C3102">
            <v>40</v>
          </cell>
          <cell r="D3102">
            <v>40</v>
          </cell>
          <cell r="E3102">
            <v>1022</v>
          </cell>
        </row>
        <row r="3103">
          <cell r="A3103" t="str">
            <v>M|040|041</v>
          </cell>
          <cell r="B3103" t="str">
            <v>M</v>
          </cell>
          <cell r="C3103">
            <v>40</v>
          </cell>
          <cell r="D3103">
            <v>41</v>
          </cell>
          <cell r="E3103">
            <v>1024</v>
          </cell>
        </row>
        <row r="3104">
          <cell r="A3104" t="str">
            <v>M|040|042</v>
          </cell>
          <cell r="B3104" t="str">
            <v>M</v>
          </cell>
          <cell r="C3104">
            <v>40</v>
          </cell>
          <cell r="D3104">
            <v>42</v>
          </cell>
          <cell r="E3104">
            <v>1026</v>
          </cell>
        </row>
        <row r="3105">
          <cell r="A3105" t="str">
            <v>M|040|043</v>
          </cell>
          <cell r="B3105" t="str">
            <v>M</v>
          </cell>
          <cell r="C3105">
            <v>40</v>
          </cell>
          <cell r="D3105">
            <v>43</v>
          </cell>
          <cell r="E3105">
            <v>1028</v>
          </cell>
        </row>
        <row r="3106">
          <cell r="A3106" t="str">
            <v>M|040|044</v>
          </cell>
          <cell r="B3106" t="str">
            <v>M</v>
          </cell>
          <cell r="C3106">
            <v>40</v>
          </cell>
          <cell r="D3106">
            <v>44</v>
          </cell>
          <cell r="E3106">
            <v>1029</v>
          </cell>
        </row>
        <row r="3107">
          <cell r="A3107" t="str">
            <v>M|040|045</v>
          </cell>
          <cell r="B3107" t="str">
            <v>M</v>
          </cell>
          <cell r="C3107">
            <v>40</v>
          </cell>
          <cell r="D3107">
            <v>45</v>
          </cell>
          <cell r="E3107">
            <v>1031</v>
          </cell>
        </row>
        <row r="3108">
          <cell r="A3108" t="str">
            <v>M|040|046</v>
          </cell>
          <cell r="B3108" t="str">
            <v>M</v>
          </cell>
          <cell r="C3108">
            <v>40</v>
          </cell>
          <cell r="D3108">
            <v>46</v>
          </cell>
          <cell r="E3108">
            <v>1032</v>
          </cell>
        </row>
        <row r="3109">
          <cell r="A3109" t="str">
            <v>M|040|047</v>
          </cell>
          <cell r="B3109" t="str">
            <v>M</v>
          </cell>
          <cell r="C3109">
            <v>40</v>
          </cell>
          <cell r="D3109">
            <v>47</v>
          </cell>
          <cell r="E3109">
            <v>1033</v>
          </cell>
        </row>
        <row r="3110">
          <cell r="A3110" t="str">
            <v>M|040|048</v>
          </cell>
          <cell r="B3110" t="str">
            <v>M</v>
          </cell>
          <cell r="C3110">
            <v>40</v>
          </cell>
          <cell r="D3110">
            <v>48</v>
          </cell>
          <cell r="E3110">
            <v>1034</v>
          </cell>
        </row>
        <row r="3111">
          <cell r="A3111" t="str">
            <v>M|040|049</v>
          </cell>
          <cell r="B3111" t="str">
            <v>M</v>
          </cell>
          <cell r="C3111">
            <v>40</v>
          </cell>
          <cell r="D3111">
            <v>49</v>
          </cell>
          <cell r="E3111">
            <v>1034</v>
          </cell>
        </row>
        <row r="3112">
          <cell r="A3112" t="str">
            <v>M|040|050</v>
          </cell>
          <cell r="B3112" t="str">
            <v>M</v>
          </cell>
          <cell r="C3112">
            <v>40</v>
          </cell>
          <cell r="D3112">
            <v>50</v>
          </cell>
          <cell r="E3112">
            <v>1034</v>
          </cell>
        </row>
        <row r="3113">
          <cell r="A3113" t="str">
            <v>M|040|051</v>
          </cell>
          <cell r="B3113" t="str">
            <v>M</v>
          </cell>
          <cell r="C3113">
            <v>40</v>
          </cell>
          <cell r="D3113">
            <v>51</v>
          </cell>
          <cell r="E3113">
            <v>1032</v>
          </cell>
        </row>
        <row r="3114">
          <cell r="A3114" t="str">
            <v>M|040|052</v>
          </cell>
          <cell r="B3114" t="str">
            <v>M</v>
          </cell>
          <cell r="C3114">
            <v>40</v>
          </cell>
          <cell r="D3114">
            <v>52</v>
          </cell>
          <cell r="E3114">
            <v>1029</v>
          </cell>
        </row>
        <row r="3115">
          <cell r="A3115" t="str">
            <v>M|040|053</v>
          </cell>
          <cell r="B3115" t="str">
            <v>M</v>
          </cell>
          <cell r="C3115">
            <v>40</v>
          </cell>
          <cell r="D3115">
            <v>53</v>
          </cell>
          <cell r="E3115">
            <v>1024</v>
          </cell>
        </row>
        <row r="3116">
          <cell r="A3116" t="str">
            <v>M|040|054</v>
          </cell>
          <cell r="B3116" t="str">
            <v>M</v>
          </cell>
          <cell r="C3116">
            <v>40</v>
          </cell>
          <cell r="D3116">
            <v>54</v>
          </cell>
          <cell r="E3116">
            <v>1015</v>
          </cell>
        </row>
        <row r="3117">
          <cell r="A3117" t="str">
            <v>M|040|055</v>
          </cell>
          <cell r="B3117" t="str">
            <v>M</v>
          </cell>
          <cell r="C3117">
            <v>40</v>
          </cell>
          <cell r="D3117">
            <v>55</v>
          </cell>
          <cell r="E3117">
            <v>1030</v>
          </cell>
        </row>
        <row r="3118">
          <cell r="A3118" t="str">
            <v>M|041|000</v>
          </cell>
          <cell r="B3118" t="str">
            <v>M</v>
          </cell>
          <cell r="C3118">
            <v>41</v>
          </cell>
          <cell r="D3118">
            <v>0</v>
          </cell>
          <cell r="E3118">
            <v>916</v>
          </cell>
        </row>
        <row r="3119">
          <cell r="A3119" t="str">
            <v>M|041|001</v>
          </cell>
          <cell r="B3119" t="str">
            <v>M</v>
          </cell>
          <cell r="C3119">
            <v>41</v>
          </cell>
          <cell r="D3119">
            <v>1</v>
          </cell>
          <cell r="E3119">
            <v>918</v>
          </cell>
        </row>
        <row r="3120">
          <cell r="A3120" t="str">
            <v>M|041|002</v>
          </cell>
          <cell r="B3120" t="str">
            <v>M</v>
          </cell>
          <cell r="C3120">
            <v>41</v>
          </cell>
          <cell r="D3120">
            <v>2</v>
          </cell>
          <cell r="E3120">
            <v>920</v>
          </cell>
        </row>
        <row r="3121">
          <cell r="A3121" t="str">
            <v>M|041|003</v>
          </cell>
          <cell r="B3121" t="str">
            <v>M</v>
          </cell>
          <cell r="C3121">
            <v>41</v>
          </cell>
          <cell r="D3121">
            <v>3</v>
          </cell>
          <cell r="E3121">
            <v>923</v>
          </cell>
        </row>
        <row r="3122">
          <cell r="A3122" t="str">
            <v>M|041|004</v>
          </cell>
          <cell r="B3122" t="str">
            <v>M</v>
          </cell>
          <cell r="C3122">
            <v>41</v>
          </cell>
          <cell r="D3122">
            <v>4</v>
          </cell>
          <cell r="E3122">
            <v>925</v>
          </cell>
        </row>
        <row r="3123">
          <cell r="A3123" t="str">
            <v>M|041|005</v>
          </cell>
          <cell r="B3123" t="str">
            <v>M</v>
          </cell>
          <cell r="C3123">
            <v>41</v>
          </cell>
          <cell r="D3123">
            <v>5</v>
          </cell>
          <cell r="E3123">
            <v>927</v>
          </cell>
        </row>
        <row r="3124">
          <cell r="A3124" t="str">
            <v>M|041|006</v>
          </cell>
          <cell r="B3124" t="str">
            <v>M</v>
          </cell>
          <cell r="C3124">
            <v>41</v>
          </cell>
          <cell r="D3124">
            <v>6</v>
          </cell>
          <cell r="E3124">
            <v>930</v>
          </cell>
        </row>
        <row r="3125">
          <cell r="A3125" t="str">
            <v>M|041|007</v>
          </cell>
          <cell r="B3125" t="str">
            <v>M</v>
          </cell>
          <cell r="C3125">
            <v>41</v>
          </cell>
          <cell r="D3125">
            <v>7</v>
          </cell>
          <cell r="E3125">
            <v>932</v>
          </cell>
        </row>
        <row r="3126">
          <cell r="A3126" t="str">
            <v>M|041|008</v>
          </cell>
          <cell r="B3126" t="str">
            <v>M</v>
          </cell>
          <cell r="C3126">
            <v>41</v>
          </cell>
          <cell r="D3126">
            <v>8</v>
          </cell>
          <cell r="E3126">
            <v>934</v>
          </cell>
        </row>
        <row r="3127">
          <cell r="A3127" t="str">
            <v>M|041|009</v>
          </cell>
          <cell r="B3127" t="str">
            <v>M</v>
          </cell>
          <cell r="C3127">
            <v>41</v>
          </cell>
          <cell r="D3127">
            <v>9</v>
          </cell>
          <cell r="E3127">
            <v>937</v>
          </cell>
        </row>
        <row r="3128">
          <cell r="A3128" t="str">
            <v>M|041|010</v>
          </cell>
          <cell r="B3128" t="str">
            <v>M</v>
          </cell>
          <cell r="C3128">
            <v>41</v>
          </cell>
          <cell r="D3128">
            <v>10</v>
          </cell>
          <cell r="E3128">
            <v>940</v>
          </cell>
        </row>
        <row r="3129">
          <cell r="A3129" t="str">
            <v>M|041|011</v>
          </cell>
          <cell r="B3129" t="str">
            <v>M</v>
          </cell>
          <cell r="C3129">
            <v>41</v>
          </cell>
          <cell r="D3129">
            <v>11</v>
          </cell>
          <cell r="E3129">
            <v>942</v>
          </cell>
        </row>
        <row r="3130">
          <cell r="A3130" t="str">
            <v>M|041|012</v>
          </cell>
          <cell r="B3130" t="str">
            <v>M</v>
          </cell>
          <cell r="C3130">
            <v>41</v>
          </cell>
          <cell r="D3130">
            <v>12</v>
          </cell>
          <cell r="E3130">
            <v>945</v>
          </cell>
        </row>
        <row r="3131">
          <cell r="A3131" t="str">
            <v>M|041|013</v>
          </cell>
          <cell r="B3131" t="str">
            <v>M</v>
          </cell>
          <cell r="C3131">
            <v>41</v>
          </cell>
          <cell r="D3131">
            <v>13</v>
          </cell>
          <cell r="E3131">
            <v>948</v>
          </cell>
        </row>
        <row r="3132">
          <cell r="A3132" t="str">
            <v>M|041|014</v>
          </cell>
          <cell r="B3132" t="str">
            <v>M</v>
          </cell>
          <cell r="C3132">
            <v>41</v>
          </cell>
          <cell r="D3132">
            <v>14</v>
          </cell>
          <cell r="E3132">
            <v>950</v>
          </cell>
        </row>
        <row r="3133">
          <cell r="A3133" t="str">
            <v>M|041|015</v>
          </cell>
          <cell r="B3133" t="str">
            <v>M</v>
          </cell>
          <cell r="C3133">
            <v>41</v>
          </cell>
          <cell r="D3133">
            <v>15</v>
          </cell>
          <cell r="E3133">
            <v>953</v>
          </cell>
        </row>
        <row r="3134">
          <cell r="A3134" t="str">
            <v>M|041|016</v>
          </cell>
          <cell r="B3134" t="str">
            <v>M</v>
          </cell>
          <cell r="C3134">
            <v>41</v>
          </cell>
          <cell r="D3134">
            <v>16</v>
          </cell>
          <cell r="E3134">
            <v>956</v>
          </cell>
        </row>
        <row r="3135">
          <cell r="A3135" t="str">
            <v>M|041|017</v>
          </cell>
          <cell r="B3135" t="str">
            <v>M</v>
          </cell>
          <cell r="C3135">
            <v>41</v>
          </cell>
          <cell r="D3135">
            <v>17</v>
          </cell>
          <cell r="E3135">
            <v>959</v>
          </cell>
        </row>
        <row r="3136">
          <cell r="A3136" t="str">
            <v>M|041|018</v>
          </cell>
          <cell r="B3136" t="str">
            <v>M</v>
          </cell>
          <cell r="C3136">
            <v>41</v>
          </cell>
          <cell r="D3136">
            <v>18</v>
          </cell>
          <cell r="E3136">
            <v>962</v>
          </cell>
        </row>
        <row r="3137">
          <cell r="A3137" t="str">
            <v>M|041|019</v>
          </cell>
          <cell r="B3137" t="str">
            <v>M</v>
          </cell>
          <cell r="C3137">
            <v>41</v>
          </cell>
          <cell r="D3137">
            <v>19</v>
          </cell>
          <cell r="E3137">
            <v>965</v>
          </cell>
        </row>
        <row r="3138">
          <cell r="A3138" t="str">
            <v>M|041|020</v>
          </cell>
          <cell r="B3138" t="str">
            <v>M</v>
          </cell>
          <cell r="C3138">
            <v>41</v>
          </cell>
          <cell r="D3138">
            <v>20</v>
          </cell>
          <cell r="E3138">
            <v>968</v>
          </cell>
        </row>
        <row r="3139">
          <cell r="A3139" t="str">
            <v>M|041|021</v>
          </cell>
          <cell r="B3139" t="str">
            <v>M</v>
          </cell>
          <cell r="C3139">
            <v>41</v>
          </cell>
          <cell r="D3139">
            <v>21</v>
          </cell>
          <cell r="E3139">
            <v>971</v>
          </cell>
        </row>
        <row r="3140">
          <cell r="A3140" t="str">
            <v>M|041|022</v>
          </cell>
          <cell r="B3140" t="str">
            <v>M</v>
          </cell>
          <cell r="C3140">
            <v>41</v>
          </cell>
          <cell r="D3140">
            <v>22</v>
          </cell>
          <cell r="E3140">
            <v>974</v>
          </cell>
        </row>
        <row r="3141">
          <cell r="A3141" t="str">
            <v>M|041|023</v>
          </cell>
          <cell r="B3141" t="str">
            <v>M</v>
          </cell>
          <cell r="C3141">
            <v>41</v>
          </cell>
          <cell r="D3141">
            <v>23</v>
          </cell>
          <cell r="E3141">
            <v>977</v>
          </cell>
        </row>
        <row r="3142">
          <cell r="A3142" t="str">
            <v>M|041|024</v>
          </cell>
          <cell r="B3142" t="str">
            <v>M</v>
          </cell>
          <cell r="C3142">
            <v>41</v>
          </cell>
          <cell r="D3142">
            <v>24</v>
          </cell>
          <cell r="E3142">
            <v>981</v>
          </cell>
        </row>
        <row r="3143">
          <cell r="A3143" t="str">
            <v>M|041|025</v>
          </cell>
          <cell r="B3143" t="str">
            <v>M</v>
          </cell>
          <cell r="C3143">
            <v>41</v>
          </cell>
          <cell r="D3143">
            <v>25</v>
          </cell>
          <cell r="E3143">
            <v>984</v>
          </cell>
        </row>
        <row r="3144">
          <cell r="A3144" t="str">
            <v>M|041|026</v>
          </cell>
          <cell r="B3144" t="str">
            <v>M</v>
          </cell>
          <cell r="C3144">
            <v>41</v>
          </cell>
          <cell r="D3144">
            <v>26</v>
          </cell>
          <cell r="E3144">
            <v>987</v>
          </cell>
        </row>
        <row r="3145">
          <cell r="A3145" t="str">
            <v>M|041|027</v>
          </cell>
          <cell r="B3145" t="str">
            <v>M</v>
          </cell>
          <cell r="C3145">
            <v>41</v>
          </cell>
          <cell r="D3145">
            <v>27</v>
          </cell>
          <cell r="E3145">
            <v>990</v>
          </cell>
        </row>
        <row r="3146">
          <cell r="A3146" t="str">
            <v>M|041|028</v>
          </cell>
          <cell r="B3146" t="str">
            <v>M</v>
          </cell>
          <cell r="C3146">
            <v>41</v>
          </cell>
          <cell r="D3146">
            <v>28</v>
          </cell>
          <cell r="E3146">
            <v>993</v>
          </cell>
        </row>
        <row r="3147">
          <cell r="A3147" t="str">
            <v>M|041|029</v>
          </cell>
          <cell r="B3147" t="str">
            <v>M</v>
          </cell>
          <cell r="C3147">
            <v>41</v>
          </cell>
          <cell r="D3147">
            <v>29</v>
          </cell>
          <cell r="E3147">
            <v>996</v>
          </cell>
        </row>
        <row r="3148">
          <cell r="A3148" t="str">
            <v>M|041|030</v>
          </cell>
          <cell r="B3148" t="str">
            <v>M</v>
          </cell>
          <cell r="C3148">
            <v>41</v>
          </cell>
          <cell r="D3148">
            <v>30</v>
          </cell>
          <cell r="E3148">
            <v>999</v>
          </cell>
        </row>
        <row r="3149">
          <cell r="A3149" t="str">
            <v>M|041|031</v>
          </cell>
          <cell r="B3149" t="str">
            <v>M</v>
          </cell>
          <cell r="C3149">
            <v>41</v>
          </cell>
          <cell r="D3149">
            <v>31</v>
          </cell>
          <cell r="E3149">
            <v>1002</v>
          </cell>
        </row>
        <row r="3150">
          <cell r="A3150" t="str">
            <v>M|041|032</v>
          </cell>
          <cell r="B3150" t="str">
            <v>M</v>
          </cell>
          <cell r="C3150">
            <v>41</v>
          </cell>
          <cell r="D3150">
            <v>32</v>
          </cell>
          <cell r="E3150">
            <v>1005</v>
          </cell>
        </row>
        <row r="3151">
          <cell r="A3151" t="str">
            <v>M|041|033</v>
          </cell>
          <cell r="B3151" t="str">
            <v>M</v>
          </cell>
          <cell r="C3151">
            <v>41</v>
          </cell>
          <cell r="D3151">
            <v>33</v>
          </cell>
          <cell r="E3151">
            <v>1008</v>
          </cell>
        </row>
        <row r="3152">
          <cell r="A3152" t="str">
            <v>M|041|034</v>
          </cell>
          <cell r="B3152" t="str">
            <v>M</v>
          </cell>
          <cell r="C3152">
            <v>41</v>
          </cell>
          <cell r="D3152">
            <v>34</v>
          </cell>
          <cell r="E3152">
            <v>1011</v>
          </cell>
        </row>
        <row r="3153">
          <cell r="A3153" t="str">
            <v>M|041|035</v>
          </cell>
          <cell r="B3153" t="str">
            <v>M</v>
          </cell>
          <cell r="C3153">
            <v>41</v>
          </cell>
          <cell r="D3153">
            <v>35</v>
          </cell>
          <cell r="E3153">
            <v>1013</v>
          </cell>
        </row>
        <row r="3154">
          <cell r="A3154" t="str">
            <v>M|041|036</v>
          </cell>
          <cell r="B3154" t="str">
            <v>M</v>
          </cell>
          <cell r="C3154">
            <v>41</v>
          </cell>
          <cell r="D3154">
            <v>36</v>
          </cell>
          <cell r="E3154">
            <v>1016</v>
          </cell>
        </row>
        <row r="3155">
          <cell r="A3155" t="str">
            <v>M|041|037</v>
          </cell>
          <cell r="B3155" t="str">
            <v>M</v>
          </cell>
          <cell r="C3155">
            <v>41</v>
          </cell>
          <cell r="D3155">
            <v>37</v>
          </cell>
          <cell r="E3155">
            <v>1018</v>
          </cell>
        </row>
        <row r="3156">
          <cell r="A3156" t="str">
            <v>M|041|038</v>
          </cell>
          <cell r="B3156" t="str">
            <v>M</v>
          </cell>
          <cell r="C3156">
            <v>41</v>
          </cell>
          <cell r="D3156">
            <v>38</v>
          </cell>
          <cell r="E3156">
            <v>1020</v>
          </cell>
        </row>
        <row r="3157">
          <cell r="A3157" t="str">
            <v>M|041|039</v>
          </cell>
          <cell r="B3157" t="str">
            <v>M</v>
          </cell>
          <cell r="C3157">
            <v>41</v>
          </cell>
          <cell r="D3157">
            <v>39</v>
          </cell>
          <cell r="E3157">
            <v>1022</v>
          </cell>
        </row>
        <row r="3158">
          <cell r="A3158" t="str">
            <v>M|041|040</v>
          </cell>
          <cell r="B3158" t="str">
            <v>M</v>
          </cell>
          <cell r="C3158">
            <v>41</v>
          </cell>
          <cell r="D3158">
            <v>40</v>
          </cell>
          <cell r="E3158">
            <v>1024</v>
          </cell>
        </row>
        <row r="3159">
          <cell r="A3159" t="str">
            <v>M|041|041</v>
          </cell>
          <cell r="B3159" t="str">
            <v>M</v>
          </cell>
          <cell r="C3159">
            <v>41</v>
          </cell>
          <cell r="D3159">
            <v>41</v>
          </cell>
          <cell r="E3159">
            <v>1026</v>
          </cell>
        </row>
        <row r="3160">
          <cell r="A3160" t="str">
            <v>M|041|042</v>
          </cell>
          <cell r="B3160" t="str">
            <v>M</v>
          </cell>
          <cell r="C3160">
            <v>41</v>
          </cell>
          <cell r="D3160">
            <v>42</v>
          </cell>
          <cell r="E3160">
            <v>1028</v>
          </cell>
        </row>
        <row r="3161">
          <cell r="A3161" t="str">
            <v>M|041|043</v>
          </cell>
          <cell r="B3161" t="str">
            <v>M</v>
          </cell>
          <cell r="C3161">
            <v>41</v>
          </cell>
          <cell r="D3161">
            <v>43</v>
          </cell>
          <cell r="E3161">
            <v>1029</v>
          </cell>
        </row>
        <row r="3162">
          <cell r="A3162" t="str">
            <v>M|041|044</v>
          </cell>
          <cell r="B3162" t="str">
            <v>M</v>
          </cell>
          <cell r="C3162">
            <v>41</v>
          </cell>
          <cell r="D3162">
            <v>44</v>
          </cell>
          <cell r="E3162">
            <v>1031</v>
          </cell>
        </row>
        <row r="3163">
          <cell r="A3163" t="str">
            <v>M|041|045</v>
          </cell>
          <cell r="B3163" t="str">
            <v>M</v>
          </cell>
          <cell r="C3163">
            <v>41</v>
          </cell>
          <cell r="D3163">
            <v>45</v>
          </cell>
          <cell r="E3163">
            <v>1032</v>
          </cell>
        </row>
        <row r="3164">
          <cell r="A3164" t="str">
            <v>M|041|046</v>
          </cell>
          <cell r="B3164" t="str">
            <v>M</v>
          </cell>
          <cell r="C3164">
            <v>41</v>
          </cell>
          <cell r="D3164">
            <v>46</v>
          </cell>
          <cell r="E3164">
            <v>1033</v>
          </cell>
        </row>
        <row r="3165">
          <cell r="A3165" t="str">
            <v>M|041|047</v>
          </cell>
          <cell r="B3165" t="str">
            <v>M</v>
          </cell>
          <cell r="C3165">
            <v>41</v>
          </cell>
          <cell r="D3165">
            <v>47</v>
          </cell>
          <cell r="E3165">
            <v>1034</v>
          </cell>
        </row>
        <row r="3166">
          <cell r="A3166" t="str">
            <v>M|041|048</v>
          </cell>
          <cell r="B3166" t="str">
            <v>M</v>
          </cell>
          <cell r="C3166">
            <v>41</v>
          </cell>
          <cell r="D3166">
            <v>48</v>
          </cell>
          <cell r="E3166">
            <v>1034</v>
          </cell>
        </row>
        <row r="3167">
          <cell r="A3167" t="str">
            <v>M|041|049</v>
          </cell>
          <cell r="B3167" t="str">
            <v>M</v>
          </cell>
          <cell r="C3167">
            <v>41</v>
          </cell>
          <cell r="D3167">
            <v>49</v>
          </cell>
          <cell r="E3167">
            <v>1034</v>
          </cell>
        </row>
        <row r="3168">
          <cell r="A3168" t="str">
            <v>M|041|050</v>
          </cell>
          <cell r="B3168" t="str">
            <v>M</v>
          </cell>
          <cell r="C3168">
            <v>41</v>
          </cell>
          <cell r="D3168">
            <v>50</v>
          </cell>
          <cell r="E3168">
            <v>1032</v>
          </cell>
        </row>
        <row r="3169">
          <cell r="A3169" t="str">
            <v>M|041|051</v>
          </cell>
          <cell r="B3169" t="str">
            <v>M</v>
          </cell>
          <cell r="C3169">
            <v>41</v>
          </cell>
          <cell r="D3169">
            <v>51</v>
          </cell>
          <cell r="E3169">
            <v>1029</v>
          </cell>
        </row>
        <row r="3170">
          <cell r="A3170" t="str">
            <v>M|041|052</v>
          </cell>
          <cell r="B3170" t="str">
            <v>M</v>
          </cell>
          <cell r="C3170">
            <v>41</v>
          </cell>
          <cell r="D3170">
            <v>52</v>
          </cell>
          <cell r="E3170">
            <v>1024</v>
          </cell>
        </row>
        <row r="3171">
          <cell r="A3171" t="str">
            <v>M|041|053</v>
          </cell>
          <cell r="B3171" t="str">
            <v>M</v>
          </cell>
          <cell r="C3171">
            <v>41</v>
          </cell>
          <cell r="D3171">
            <v>53</v>
          </cell>
          <cell r="E3171">
            <v>1015</v>
          </cell>
        </row>
        <row r="3172">
          <cell r="A3172" t="str">
            <v>M|041|054</v>
          </cell>
          <cell r="B3172" t="str">
            <v>M</v>
          </cell>
          <cell r="C3172">
            <v>41</v>
          </cell>
          <cell r="D3172">
            <v>54</v>
          </cell>
          <cell r="E3172">
            <v>1030</v>
          </cell>
        </row>
        <row r="3173">
          <cell r="A3173" t="str">
            <v>M|042|000</v>
          </cell>
          <cell r="B3173" t="str">
            <v>M</v>
          </cell>
          <cell r="C3173">
            <v>42</v>
          </cell>
          <cell r="D3173">
            <v>0</v>
          </cell>
          <cell r="E3173">
            <v>918</v>
          </cell>
        </row>
        <row r="3174">
          <cell r="A3174" t="str">
            <v>M|042|001</v>
          </cell>
          <cell r="B3174" t="str">
            <v>M</v>
          </cell>
          <cell r="C3174">
            <v>42</v>
          </cell>
          <cell r="D3174">
            <v>1</v>
          </cell>
          <cell r="E3174">
            <v>920</v>
          </cell>
        </row>
        <row r="3175">
          <cell r="A3175" t="str">
            <v>M|042|002</v>
          </cell>
          <cell r="B3175" t="str">
            <v>M</v>
          </cell>
          <cell r="C3175">
            <v>42</v>
          </cell>
          <cell r="D3175">
            <v>2</v>
          </cell>
          <cell r="E3175">
            <v>923</v>
          </cell>
        </row>
        <row r="3176">
          <cell r="A3176" t="str">
            <v>M|042|003</v>
          </cell>
          <cell r="B3176" t="str">
            <v>M</v>
          </cell>
          <cell r="C3176">
            <v>42</v>
          </cell>
          <cell r="D3176">
            <v>3</v>
          </cell>
          <cell r="E3176">
            <v>925</v>
          </cell>
        </row>
        <row r="3177">
          <cell r="A3177" t="str">
            <v>M|042|004</v>
          </cell>
          <cell r="B3177" t="str">
            <v>M</v>
          </cell>
          <cell r="C3177">
            <v>42</v>
          </cell>
          <cell r="D3177">
            <v>4</v>
          </cell>
          <cell r="E3177">
            <v>927</v>
          </cell>
        </row>
        <row r="3178">
          <cell r="A3178" t="str">
            <v>M|042|005</v>
          </cell>
          <cell r="B3178" t="str">
            <v>M</v>
          </cell>
          <cell r="C3178">
            <v>42</v>
          </cell>
          <cell r="D3178">
            <v>5</v>
          </cell>
          <cell r="E3178">
            <v>930</v>
          </cell>
        </row>
        <row r="3179">
          <cell r="A3179" t="str">
            <v>M|042|006</v>
          </cell>
          <cell r="B3179" t="str">
            <v>M</v>
          </cell>
          <cell r="C3179">
            <v>42</v>
          </cell>
          <cell r="D3179">
            <v>6</v>
          </cell>
          <cell r="E3179">
            <v>932</v>
          </cell>
        </row>
        <row r="3180">
          <cell r="A3180" t="str">
            <v>M|042|007</v>
          </cell>
          <cell r="B3180" t="str">
            <v>M</v>
          </cell>
          <cell r="C3180">
            <v>42</v>
          </cell>
          <cell r="D3180">
            <v>7</v>
          </cell>
          <cell r="E3180">
            <v>934</v>
          </cell>
        </row>
        <row r="3181">
          <cell r="A3181" t="str">
            <v>M|042|008</v>
          </cell>
          <cell r="B3181" t="str">
            <v>M</v>
          </cell>
          <cell r="C3181">
            <v>42</v>
          </cell>
          <cell r="D3181">
            <v>8</v>
          </cell>
          <cell r="E3181">
            <v>937</v>
          </cell>
        </row>
        <row r="3182">
          <cell r="A3182" t="str">
            <v>M|042|009</v>
          </cell>
          <cell r="B3182" t="str">
            <v>M</v>
          </cell>
          <cell r="C3182">
            <v>42</v>
          </cell>
          <cell r="D3182">
            <v>9</v>
          </cell>
          <cell r="E3182">
            <v>940</v>
          </cell>
        </row>
        <row r="3183">
          <cell r="A3183" t="str">
            <v>M|042|010</v>
          </cell>
          <cell r="B3183" t="str">
            <v>M</v>
          </cell>
          <cell r="C3183">
            <v>42</v>
          </cell>
          <cell r="D3183">
            <v>10</v>
          </cell>
          <cell r="E3183">
            <v>942</v>
          </cell>
        </row>
        <row r="3184">
          <cell r="A3184" t="str">
            <v>M|042|011</v>
          </cell>
          <cell r="B3184" t="str">
            <v>M</v>
          </cell>
          <cell r="C3184">
            <v>42</v>
          </cell>
          <cell r="D3184">
            <v>11</v>
          </cell>
          <cell r="E3184">
            <v>945</v>
          </cell>
        </row>
        <row r="3185">
          <cell r="A3185" t="str">
            <v>M|042|012</v>
          </cell>
          <cell r="B3185" t="str">
            <v>M</v>
          </cell>
          <cell r="C3185">
            <v>42</v>
          </cell>
          <cell r="D3185">
            <v>12</v>
          </cell>
          <cell r="E3185">
            <v>948</v>
          </cell>
        </row>
        <row r="3186">
          <cell r="A3186" t="str">
            <v>M|042|013</v>
          </cell>
          <cell r="B3186" t="str">
            <v>M</v>
          </cell>
          <cell r="C3186">
            <v>42</v>
          </cell>
          <cell r="D3186">
            <v>13</v>
          </cell>
          <cell r="E3186">
            <v>950</v>
          </cell>
        </row>
        <row r="3187">
          <cell r="A3187" t="str">
            <v>M|042|014</v>
          </cell>
          <cell r="B3187" t="str">
            <v>M</v>
          </cell>
          <cell r="C3187">
            <v>42</v>
          </cell>
          <cell r="D3187">
            <v>14</v>
          </cell>
          <cell r="E3187">
            <v>953</v>
          </cell>
        </row>
        <row r="3188">
          <cell r="A3188" t="str">
            <v>M|042|015</v>
          </cell>
          <cell r="B3188" t="str">
            <v>M</v>
          </cell>
          <cell r="C3188">
            <v>42</v>
          </cell>
          <cell r="D3188">
            <v>15</v>
          </cell>
          <cell r="E3188">
            <v>956</v>
          </cell>
        </row>
        <row r="3189">
          <cell r="A3189" t="str">
            <v>M|042|016</v>
          </cell>
          <cell r="B3189" t="str">
            <v>M</v>
          </cell>
          <cell r="C3189">
            <v>42</v>
          </cell>
          <cell r="D3189">
            <v>16</v>
          </cell>
          <cell r="E3189">
            <v>959</v>
          </cell>
        </row>
        <row r="3190">
          <cell r="A3190" t="str">
            <v>M|042|017</v>
          </cell>
          <cell r="B3190" t="str">
            <v>M</v>
          </cell>
          <cell r="C3190">
            <v>42</v>
          </cell>
          <cell r="D3190">
            <v>17</v>
          </cell>
          <cell r="E3190">
            <v>962</v>
          </cell>
        </row>
        <row r="3191">
          <cell r="A3191" t="str">
            <v>M|042|018</v>
          </cell>
          <cell r="B3191" t="str">
            <v>M</v>
          </cell>
          <cell r="C3191">
            <v>42</v>
          </cell>
          <cell r="D3191">
            <v>18</v>
          </cell>
          <cell r="E3191">
            <v>965</v>
          </cell>
        </row>
        <row r="3192">
          <cell r="A3192" t="str">
            <v>M|042|019</v>
          </cell>
          <cell r="B3192" t="str">
            <v>M</v>
          </cell>
          <cell r="C3192">
            <v>42</v>
          </cell>
          <cell r="D3192">
            <v>19</v>
          </cell>
          <cell r="E3192">
            <v>968</v>
          </cell>
        </row>
        <row r="3193">
          <cell r="A3193" t="str">
            <v>M|042|020</v>
          </cell>
          <cell r="B3193" t="str">
            <v>M</v>
          </cell>
          <cell r="C3193">
            <v>42</v>
          </cell>
          <cell r="D3193">
            <v>20</v>
          </cell>
          <cell r="E3193">
            <v>971</v>
          </cell>
        </row>
        <row r="3194">
          <cell r="A3194" t="str">
            <v>M|042|021</v>
          </cell>
          <cell r="B3194" t="str">
            <v>M</v>
          </cell>
          <cell r="C3194">
            <v>42</v>
          </cell>
          <cell r="D3194">
            <v>21</v>
          </cell>
          <cell r="E3194">
            <v>974</v>
          </cell>
        </row>
        <row r="3195">
          <cell r="A3195" t="str">
            <v>M|042|022</v>
          </cell>
          <cell r="B3195" t="str">
            <v>M</v>
          </cell>
          <cell r="C3195">
            <v>42</v>
          </cell>
          <cell r="D3195">
            <v>22</v>
          </cell>
          <cell r="E3195">
            <v>977</v>
          </cell>
        </row>
        <row r="3196">
          <cell r="A3196" t="str">
            <v>M|042|023</v>
          </cell>
          <cell r="B3196" t="str">
            <v>M</v>
          </cell>
          <cell r="C3196">
            <v>42</v>
          </cell>
          <cell r="D3196">
            <v>23</v>
          </cell>
          <cell r="E3196">
            <v>981</v>
          </cell>
        </row>
        <row r="3197">
          <cell r="A3197" t="str">
            <v>M|042|024</v>
          </cell>
          <cell r="B3197" t="str">
            <v>M</v>
          </cell>
          <cell r="C3197">
            <v>42</v>
          </cell>
          <cell r="D3197">
            <v>24</v>
          </cell>
          <cell r="E3197">
            <v>984</v>
          </cell>
        </row>
        <row r="3198">
          <cell r="A3198" t="str">
            <v>M|042|025</v>
          </cell>
          <cell r="B3198" t="str">
            <v>M</v>
          </cell>
          <cell r="C3198">
            <v>42</v>
          </cell>
          <cell r="D3198">
            <v>25</v>
          </cell>
          <cell r="E3198">
            <v>987</v>
          </cell>
        </row>
        <row r="3199">
          <cell r="A3199" t="str">
            <v>M|042|026</v>
          </cell>
          <cell r="B3199" t="str">
            <v>M</v>
          </cell>
          <cell r="C3199">
            <v>42</v>
          </cell>
          <cell r="D3199">
            <v>26</v>
          </cell>
          <cell r="E3199">
            <v>990</v>
          </cell>
        </row>
        <row r="3200">
          <cell r="A3200" t="str">
            <v>M|042|027</v>
          </cell>
          <cell r="B3200" t="str">
            <v>M</v>
          </cell>
          <cell r="C3200">
            <v>42</v>
          </cell>
          <cell r="D3200">
            <v>27</v>
          </cell>
          <cell r="E3200">
            <v>993</v>
          </cell>
        </row>
        <row r="3201">
          <cell r="A3201" t="str">
            <v>M|042|028</v>
          </cell>
          <cell r="B3201" t="str">
            <v>M</v>
          </cell>
          <cell r="C3201">
            <v>42</v>
          </cell>
          <cell r="D3201">
            <v>28</v>
          </cell>
          <cell r="E3201">
            <v>996</v>
          </cell>
        </row>
        <row r="3202">
          <cell r="A3202" t="str">
            <v>M|042|029</v>
          </cell>
          <cell r="B3202" t="str">
            <v>M</v>
          </cell>
          <cell r="C3202">
            <v>42</v>
          </cell>
          <cell r="D3202">
            <v>29</v>
          </cell>
          <cell r="E3202">
            <v>999</v>
          </cell>
        </row>
        <row r="3203">
          <cell r="A3203" t="str">
            <v>M|042|030</v>
          </cell>
          <cell r="B3203" t="str">
            <v>M</v>
          </cell>
          <cell r="C3203">
            <v>42</v>
          </cell>
          <cell r="D3203">
            <v>30</v>
          </cell>
          <cell r="E3203">
            <v>1002</v>
          </cell>
        </row>
        <row r="3204">
          <cell r="A3204" t="str">
            <v>M|042|031</v>
          </cell>
          <cell r="B3204" t="str">
            <v>M</v>
          </cell>
          <cell r="C3204">
            <v>42</v>
          </cell>
          <cell r="D3204">
            <v>31</v>
          </cell>
          <cell r="E3204">
            <v>1005</v>
          </cell>
        </row>
        <row r="3205">
          <cell r="A3205" t="str">
            <v>M|042|032</v>
          </cell>
          <cell r="B3205" t="str">
            <v>M</v>
          </cell>
          <cell r="C3205">
            <v>42</v>
          </cell>
          <cell r="D3205">
            <v>32</v>
          </cell>
          <cell r="E3205">
            <v>1008</v>
          </cell>
        </row>
        <row r="3206">
          <cell r="A3206" t="str">
            <v>M|042|033</v>
          </cell>
          <cell r="B3206" t="str">
            <v>M</v>
          </cell>
          <cell r="C3206">
            <v>42</v>
          </cell>
          <cell r="D3206">
            <v>33</v>
          </cell>
          <cell r="E3206">
            <v>1011</v>
          </cell>
        </row>
        <row r="3207">
          <cell r="A3207" t="str">
            <v>M|042|034</v>
          </cell>
          <cell r="B3207" t="str">
            <v>M</v>
          </cell>
          <cell r="C3207">
            <v>42</v>
          </cell>
          <cell r="D3207">
            <v>34</v>
          </cell>
          <cell r="E3207">
            <v>1013</v>
          </cell>
        </row>
        <row r="3208">
          <cell r="A3208" t="str">
            <v>M|042|035</v>
          </cell>
          <cell r="B3208" t="str">
            <v>M</v>
          </cell>
          <cell r="C3208">
            <v>42</v>
          </cell>
          <cell r="D3208">
            <v>35</v>
          </cell>
          <cell r="E3208">
            <v>1016</v>
          </cell>
        </row>
        <row r="3209">
          <cell r="A3209" t="str">
            <v>M|042|036</v>
          </cell>
          <cell r="B3209" t="str">
            <v>M</v>
          </cell>
          <cell r="C3209">
            <v>42</v>
          </cell>
          <cell r="D3209">
            <v>36</v>
          </cell>
          <cell r="E3209">
            <v>1018</v>
          </cell>
        </row>
        <row r="3210">
          <cell r="A3210" t="str">
            <v>M|042|037</v>
          </cell>
          <cell r="B3210" t="str">
            <v>M</v>
          </cell>
          <cell r="C3210">
            <v>42</v>
          </cell>
          <cell r="D3210">
            <v>37</v>
          </cell>
          <cell r="E3210">
            <v>1020</v>
          </cell>
        </row>
        <row r="3211">
          <cell r="A3211" t="str">
            <v>M|042|038</v>
          </cell>
          <cell r="B3211" t="str">
            <v>M</v>
          </cell>
          <cell r="C3211">
            <v>42</v>
          </cell>
          <cell r="D3211">
            <v>38</v>
          </cell>
          <cell r="E3211">
            <v>1022</v>
          </cell>
        </row>
        <row r="3212">
          <cell r="A3212" t="str">
            <v>M|042|039</v>
          </cell>
          <cell r="B3212" t="str">
            <v>M</v>
          </cell>
          <cell r="C3212">
            <v>42</v>
          </cell>
          <cell r="D3212">
            <v>39</v>
          </cell>
          <cell r="E3212">
            <v>1024</v>
          </cell>
        </row>
        <row r="3213">
          <cell r="A3213" t="str">
            <v>M|042|040</v>
          </cell>
          <cell r="B3213" t="str">
            <v>M</v>
          </cell>
          <cell r="C3213">
            <v>42</v>
          </cell>
          <cell r="D3213">
            <v>40</v>
          </cell>
          <cell r="E3213">
            <v>1026</v>
          </cell>
        </row>
        <row r="3214">
          <cell r="A3214" t="str">
            <v>M|042|041</v>
          </cell>
          <cell r="B3214" t="str">
            <v>M</v>
          </cell>
          <cell r="C3214">
            <v>42</v>
          </cell>
          <cell r="D3214">
            <v>41</v>
          </cell>
          <cell r="E3214">
            <v>1028</v>
          </cell>
        </row>
        <row r="3215">
          <cell r="A3215" t="str">
            <v>M|042|042</v>
          </cell>
          <cell r="B3215" t="str">
            <v>M</v>
          </cell>
          <cell r="C3215">
            <v>42</v>
          </cell>
          <cell r="D3215">
            <v>42</v>
          </cell>
          <cell r="E3215">
            <v>1029</v>
          </cell>
        </row>
        <row r="3216">
          <cell r="A3216" t="str">
            <v>M|042|043</v>
          </cell>
          <cell r="B3216" t="str">
            <v>M</v>
          </cell>
          <cell r="C3216">
            <v>42</v>
          </cell>
          <cell r="D3216">
            <v>43</v>
          </cell>
          <cell r="E3216">
            <v>1031</v>
          </cell>
        </row>
        <row r="3217">
          <cell r="A3217" t="str">
            <v>M|042|044</v>
          </cell>
          <cell r="B3217" t="str">
            <v>M</v>
          </cell>
          <cell r="C3217">
            <v>42</v>
          </cell>
          <cell r="D3217">
            <v>44</v>
          </cell>
          <cell r="E3217">
            <v>1032</v>
          </cell>
        </row>
        <row r="3218">
          <cell r="A3218" t="str">
            <v>M|042|045</v>
          </cell>
          <cell r="B3218" t="str">
            <v>M</v>
          </cell>
          <cell r="C3218">
            <v>42</v>
          </cell>
          <cell r="D3218">
            <v>45</v>
          </cell>
          <cell r="E3218">
            <v>1033</v>
          </cell>
        </row>
        <row r="3219">
          <cell r="A3219" t="str">
            <v>M|042|046</v>
          </cell>
          <cell r="B3219" t="str">
            <v>M</v>
          </cell>
          <cell r="C3219">
            <v>42</v>
          </cell>
          <cell r="D3219">
            <v>46</v>
          </cell>
          <cell r="E3219">
            <v>1034</v>
          </cell>
        </row>
        <row r="3220">
          <cell r="A3220" t="str">
            <v>M|042|047</v>
          </cell>
          <cell r="B3220" t="str">
            <v>M</v>
          </cell>
          <cell r="C3220">
            <v>42</v>
          </cell>
          <cell r="D3220">
            <v>47</v>
          </cell>
          <cell r="E3220">
            <v>1034</v>
          </cell>
        </row>
        <row r="3221">
          <cell r="A3221" t="str">
            <v>M|042|048</v>
          </cell>
          <cell r="B3221" t="str">
            <v>M</v>
          </cell>
          <cell r="C3221">
            <v>42</v>
          </cell>
          <cell r="D3221">
            <v>48</v>
          </cell>
          <cell r="E3221">
            <v>1034</v>
          </cell>
        </row>
        <row r="3222">
          <cell r="A3222" t="str">
            <v>M|042|049</v>
          </cell>
          <cell r="B3222" t="str">
            <v>M</v>
          </cell>
          <cell r="C3222">
            <v>42</v>
          </cell>
          <cell r="D3222">
            <v>49</v>
          </cell>
          <cell r="E3222">
            <v>1032</v>
          </cell>
        </row>
        <row r="3223">
          <cell r="A3223" t="str">
            <v>M|042|050</v>
          </cell>
          <cell r="B3223" t="str">
            <v>M</v>
          </cell>
          <cell r="C3223">
            <v>42</v>
          </cell>
          <cell r="D3223">
            <v>50</v>
          </cell>
          <cell r="E3223">
            <v>1029</v>
          </cell>
        </row>
        <row r="3224">
          <cell r="A3224" t="str">
            <v>M|042|051</v>
          </cell>
          <cell r="B3224" t="str">
            <v>M</v>
          </cell>
          <cell r="C3224">
            <v>42</v>
          </cell>
          <cell r="D3224">
            <v>51</v>
          </cell>
          <cell r="E3224">
            <v>1024</v>
          </cell>
        </row>
        <row r="3225">
          <cell r="A3225" t="str">
            <v>M|042|052</v>
          </cell>
          <cell r="B3225" t="str">
            <v>M</v>
          </cell>
          <cell r="C3225">
            <v>42</v>
          </cell>
          <cell r="D3225">
            <v>52</v>
          </cell>
          <cell r="E3225">
            <v>1015</v>
          </cell>
        </row>
        <row r="3226">
          <cell r="A3226" t="str">
            <v>M|042|053</v>
          </cell>
          <cell r="B3226" t="str">
            <v>M</v>
          </cell>
          <cell r="C3226">
            <v>42</v>
          </cell>
          <cell r="D3226">
            <v>53</v>
          </cell>
          <cell r="E3226">
            <v>1030</v>
          </cell>
        </row>
        <row r="3227">
          <cell r="A3227" t="str">
            <v>M|043|000</v>
          </cell>
          <cell r="B3227" t="str">
            <v>M</v>
          </cell>
          <cell r="C3227">
            <v>43</v>
          </cell>
          <cell r="D3227">
            <v>0</v>
          </cell>
          <cell r="E3227">
            <v>920</v>
          </cell>
        </row>
        <row r="3228">
          <cell r="A3228" t="str">
            <v>M|043|001</v>
          </cell>
          <cell r="B3228" t="str">
            <v>M</v>
          </cell>
          <cell r="C3228">
            <v>43</v>
          </cell>
          <cell r="D3228">
            <v>1</v>
          </cell>
          <cell r="E3228">
            <v>923</v>
          </cell>
        </row>
        <row r="3229">
          <cell r="A3229" t="str">
            <v>M|043|002</v>
          </cell>
          <cell r="B3229" t="str">
            <v>M</v>
          </cell>
          <cell r="C3229">
            <v>43</v>
          </cell>
          <cell r="D3229">
            <v>2</v>
          </cell>
          <cell r="E3229">
            <v>925</v>
          </cell>
        </row>
        <row r="3230">
          <cell r="A3230" t="str">
            <v>M|043|003</v>
          </cell>
          <cell r="B3230" t="str">
            <v>M</v>
          </cell>
          <cell r="C3230">
            <v>43</v>
          </cell>
          <cell r="D3230">
            <v>3</v>
          </cell>
          <cell r="E3230">
            <v>927</v>
          </cell>
        </row>
        <row r="3231">
          <cell r="A3231" t="str">
            <v>M|043|004</v>
          </cell>
          <cell r="B3231" t="str">
            <v>M</v>
          </cell>
          <cell r="C3231">
            <v>43</v>
          </cell>
          <cell r="D3231">
            <v>4</v>
          </cell>
          <cell r="E3231">
            <v>930</v>
          </cell>
        </row>
        <row r="3232">
          <cell r="A3232" t="str">
            <v>M|043|005</v>
          </cell>
          <cell r="B3232" t="str">
            <v>M</v>
          </cell>
          <cell r="C3232">
            <v>43</v>
          </cell>
          <cell r="D3232">
            <v>5</v>
          </cell>
          <cell r="E3232">
            <v>932</v>
          </cell>
        </row>
        <row r="3233">
          <cell r="A3233" t="str">
            <v>M|043|006</v>
          </cell>
          <cell r="B3233" t="str">
            <v>M</v>
          </cell>
          <cell r="C3233">
            <v>43</v>
          </cell>
          <cell r="D3233">
            <v>6</v>
          </cell>
          <cell r="E3233">
            <v>934</v>
          </cell>
        </row>
        <row r="3234">
          <cell r="A3234" t="str">
            <v>M|043|007</v>
          </cell>
          <cell r="B3234" t="str">
            <v>M</v>
          </cell>
          <cell r="C3234">
            <v>43</v>
          </cell>
          <cell r="D3234">
            <v>7</v>
          </cell>
          <cell r="E3234">
            <v>937</v>
          </cell>
        </row>
        <row r="3235">
          <cell r="A3235" t="str">
            <v>M|043|008</v>
          </cell>
          <cell r="B3235" t="str">
            <v>M</v>
          </cell>
          <cell r="C3235">
            <v>43</v>
          </cell>
          <cell r="D3235">
            <v>8</v>
          </cell>
          <cell r="E3235">
            <v>940</v>
          </cell>
        </row>
        <row r="3236">
          <cell r="A3236" t="str">
            <v>M|043|009</v>
          </cell>
          <cell r="B3236" t="str">
            <v>M</v>
          </cell>
          <cell r="C3236">
            <v>43</v>
          </cell>
          <cell r="D3236">
            <v>9</v>
          </cell>
          <cell r="E3236">
            <v>942</v>
          </cell>
        </row>
        <row r="3237">
          <cell r="A3237" t="str">
            <v>M|043|010</v>
          </cell>
          <cell r="B3237" t="str">
            <v>M</v>
          </cell>
          <cell r="C3237">
            <v>43</v>
          </cell>
          <cell r="D3237">
            <v>10</v>
          </cell>
          <cell r="E3237">
            <v>945</v>
          </cell>
        </row>
        <row r="3238">
          <cell r="A3238" t="str">
            <v>M|043|011</v>
          </cell>
          <cell r="B3238" t="str">
            <v>M</v>
          </cell>
          <cell r="C3238">
            <v>43</v>
          </cell>
          <cell r="D3238">
            <v>11</v>
          </cell>
          <cell r="E3238">
            <v>948</v>
          </cell>
        </row>
        <row r="3239">
          <cell r="A3239" t="str">
            <v>M|043|012</v>
          </cell>
          <cell r="B3239" t="str">
            <v>M</v>
          </cell>
          <cell r="C3239">
            <v>43</v>
          </cell>
          <cell r="D3239">
            <v>12</v>
          </cell>
          <cell r="E3239">
            <v>950</v>
          </cell>
        </row>
        <row r="3240">
          <cell r="A3240" t="str">
            <v>M|043|013</v>
          </cell>
          <cell r="B3240" t="str">
            <v>M</v>
          </cell>
          <cell r="C3240">
            <v>43</v>
          </cell>
          <cell r="D3240">
            <v>13</v>
          </cell>
          <cell r="E3240">
            <v>953</v>
          </cell>
        </row>
        <row r="3241">
          <cell r="A3241" t="str">
            <v>M|043|014</v>
          </cell>
          <cell r="B3241" t="str">
            <v>M</v>
          </cell>
          <cell r="C3241">
            <v>43</v>
          </cell>
          <cell r="D3241">
            <v>14</v>
          </cell>
          <cell r="E3241">
            <v>956</v>
          </cell>
        </row>
        <row r="3242">
          <cell r="A3242" t="str">
            <v>M|043|015</v>
          </cell>
          <cell r="B3242" t="str">
            <v>M</v>
          </cell>
          <cell r="C3242">
            <v>43</v>
          </cell>
          <cell r="D3242">
            <v>15</v>
          </cell>
          <cell r="E3242">
            <v>959</v>
          </cell>
        </row>
        <row r="3243">
          <cell r="A3243" t="str">
            <v>M|043|016</v>
          </cell>
          <cell r="B3243" t="str">
            <v>M</v>
          </cell>
          <cell r="C3243">
            <v>43</v>
          </cell>
          <cell r="D3243">
            <v>16</v>
          </cell>
          <cell r="E3243">
            <v>962</v>
          </cell>
        </row>
        <row r="3244">
          <cell r="A3244" t="str">
            <v>M|043|017</v>
          </cell>
          <cell r="B3244" t="str">
            <v>M</v>
          </cell>
          <cell r="C3244">
            <v>43</v>
          </cell>
          <cell r="D3244">
            <v>17</v>
          </cell>
          <cell r="E3244">
            <v>965</v>
          </cell>
        </row>
        <row r="3245">
          <cell r="A3245" t="str">
            <v>M|043|018</v>
          </cell>
          <cell r="B3245" t="str">
            <v>M</v>
          </cell>
          <cell r="C3245">
            <v>43</v>
          </cell>
          <cell r="D3245">
            <v>18</v>
          </cell>
          <cell r="E3245">
            <v>968</v>
          </cell>
        </row>
        <row r="3246">
          <cell r="A3246" t="str">
            <v>M|043|019</v>
          </cell>
          <cell r="B3246" t="str">
            <v>M</v>
          </cell>
          <cell r="C3246">
            <v>43</v>
          </cell>
          <cell r="D3246">
            <v>19</v>
          </cell>
          <cell r="E3246">
            <v>971</v>
          </cell>
        </row>
        <row r="3247">
          <cell r="A3247" t="str">
            <v>M|043|020</v>
          </cell>
          <cell r="B3247" t="str">
            <v>M</v>
          </cell>
          <cell r="C3247">
            <v>43</v>
          </cell>
          <cell r="D3247">
            <v>20</v>
          </cell>
          <cell r="E3247">
            <v>974</v>
          </cell>
        </row>
        <row r="3248">
          <cell r="A3248" t="str">
            <v>M|043|021</v>
          </cell>
          <cell r="B3248" t="str">
            <v>M</v>
          </cell>
          <cell r="C3248">
            <v>43</v>
          </cell>
          <cell r="D3248">
            <v>21</v>
          </cell>
          <cell r="E3248">
            <v>977</v>
          </cell>
        </row>
        <row r="3249">
          <cell r="A3249" t="str">
            <v>M|043|022</v>
          </cell>
          <cell r="B3249" t="str">
            <v>M</v>
          </cell>
          <cell r="C3249">
            <v>43</v>
          </cell>
          <cell r="D3249">
            <v>22</v>
          </cell>
          <cell r="E3249">
            <v>981</v>
          </cell>
        </row>
        <row r="3250">
          <cell r="A3250" t="str">
            <v>M|043|023</v>
          </cell>
          <cell r="B3250" t="str">
            <v>M</v>
          </cell>
          <cell r="C3250">
            <v>43</v>
          </cell>
          <cell r="D3250">
            <v>23</v>
          </cell>
          <cell r="E3250">
            <v>984</v>
          </cell>
        </row>
        <row r="3251">
          <cell r="A3251" t="str">
            <v>M|043|024</v>
          </cell>
          <cell r="B3251" t="str">
            <v>M</v>
          </cell>
          <cell r="C3251">
            <v>43</v>
          </cell>
          <cell r="D3251">
            <v>24</v>
          </cell>
          <cell r="E3251">
            <v>987</v>
          </cell>
        </row>
        <row r="3252">
          <cell r="A3252" t="str">
            <v>M|043|025</v>
          </cell>
          <cell r="B3252" t="str">
            <v>M</v>
          </cell>
          <cell r="C3252">
            <v>43</v>
          </cell>
          <cell r="D3252">
            <v>25</v>
          </cell>
          <cell r="E3252">
            <v>990</v>
          </cell>
        </row>
        <row r="3253">
          <cell r="A3253" t="str">
            <v>M|043|026</v>
          </cell>
          <cell r="B3253" t="str">
            <v>M</v>
          </cell>
          <cell r="C3253">
            <v>43</v>
          </cell>
          <cell r="D3253">
            <v>26</v>
          </cell>
          <cell r="E3253">
            <v>993</v>
          </cell>
        </row>
        <row r="3254">
          <cell r="A3254" t="str">
            <v>M|043|027</v>
          </cell>
          <cell r="B3254" t="str">
            <v>M</v>
          </cell>
          <cell r="C3254">
            <v>43</v>
          </cell>
          <cell r="D3254">
            <v>27</v>
          </cell>
          <cell r="E3254">
            <v>996</v>
          </cell>
        </row>
        <row r="3255">
          <cell r="A3255" t="str">
            <v>M|043|028</v>
          </cell>
          <cell r="B3255" t="str">
            <v>M</v>
          </cell>
          <cell r="C3255">
            <v>43</v>
          </cell>
          <cell r="D3255">
            <v>28</v>
          </cell>
          <cell r="E3255">
            <v>999</v>
          </cell>
        </row>
        <row r="3256">
          <cell r="A3256" t="str">
            <v>M|043|029</v>
          </cell>
          <cell r="B3256" t="str">
            <v>M</v>
          </cell>
          <cell r="C3256">
            <v>43</v>
          </cell>
          <cell r="D3256">
            <v>29</v>
          </cell>
          <cell r="E3256">
            <v>1002</v>
          </cell>
        </row>
        <row r="3257">
          <cell r="A3257" t="str">
            <v>M|043|030</v>
          </cell>
          <cell r="B3257" t="str">
            <v>M</v>
          </cell>
          <cell r="C3257">
            <v>43</v>
          </cell>
          <cell r="D3257">
            <v>30</v>
          </cell>
          <cell r="E3257">
            <v>1005</v>
          </cell>
        </row>
        <row r="3258">
          <cell r="A3258" t="str">
            <v>M|043|031</v>
          </cell>
          <cell r="B3258" t="str">
            <v>M</v>
          </cell>
          <cell r="C3258">
            <v>43</v>
          </cell>
          <cell r="D3258">
            <v>31</v>
          </cell>
          <cell r="E3258">
            <v>1008</v>
          </cell>
        </row>
        <row r="3259">
          <cell r="A3259" t="str">
            <v>M|043|032</v>
          </cell>
          <cell r="B3259" t="str">
            <v>M</v>
          </cell>
          <cell r="C3259">
            <v>43</v>
          </cell>
          <cell r="D3259">
            <v>32</v>
          </cell>
          <cell r="E3259">
            <v>1011</v>
          </cell>
        </row>
        <row r="3260">
          <cell r="A3260" t="str">
            <v>M|043|033</v>
          </cell>
          <cell r="B3260" t="str">
            <v>M</v>
          </cell>
          <cell r="C3260">
            <v>43</v>
          </cell>
          <cell r="D3260">
            <v>33</v>
          </cell>
          <cell r="E3260">
            <v>1013</v>
          </cell>
        </row>
        <row r="3261">
          <cell r="A3261" t="str">
            <v>M|043|034</v>
          </cell>
          <cell r="B3261" t="str">
            <v>M</v>
          </cell>
          <cell r="C3261">
            <v>43</v>
          </cell>
          <cell r="D3261">
            <v>34</v>
          </cell>
          <cell r="E3261">
            <v>1016</v>
          </cell>
        </row>
        <row r="3262">
          <cell r="A3262" t="str">
            <v>M|043|035</v>
          </cell>
          <cell r="B3262" t="str">
            <v>M</v>
          </cell>
          <cell r="C3262">
            <v>43</v>
          </cell>
          <cell r="D3262">
            <v>35</v>
          </cell>
          <cell r="E3262">
            <v>1018</v>
          </cell>
        </row>
        <row r="3263">
          <cell r="A3263" t="str">
            <v>M|043|036</v>
          </cell>
          <cell r="B3263" t="str">
            <v>M</v>
          </cell>
          <cell r="C3263">
            <v>43</v>
          </cell>
          <cell r="D3263">
            <v>36</v>
          </cell>
          <cell r="E3263">
            <v>1020</v>
          </cell>
        </row>
        <row r="3264">
          <cell r="A3264" t="str">
            <v>M|043|037</v>
          </cell>
          <cell r="B3264" t="str">
            <v>M</v>
          </cell>
          <cell r="C3264">
            <v>43</v>
          </cell>
          <cell r="D3264">
            <v>37</v>
          </cell>
          <cell r="E3264">
            <v>1022</v>
          </cell>
        </row>
        <row r="3265">
          <cell r="A3265" t="str">
            <v>M|043|038</v>
          </cell>
          <cell r="B3265" t="str">
            <v>M</v>
          </cell>
          <cell r="C3265">
            <v>43</v>
          </cell>
          <cell r="D3265">
            <v>38</v>
          </cell>
          <cell r="E3265">
            <v>1024</v>
          </cell>
        </row>
        <row r="3266">
          <cell r="A3266" t="str">
            <v>M|043|039</v>
          </cell>
          <cell r="B3266" t="str">
            <v>M</v>
          </cell>
          <cell r="C3266">
            <v>43</v>
          </cell>
          <cell r="D3266">
            <v>39</v>
          </cell>
          <cell r="E3266">
            <v>1026</v>
          </cell>
        </row>
        <row r="3267">
          <cell r="A3267" t="str">
            <v>M|043|040</v>
          </cell>
          <cell r="B3267" t="str">
            <v>M</v>
          </cell>
          <cell r="C3267">
            <v>43</v>
          </cell>
          <cell r="D3267">
            <v>40</v>
          </cell>
          <cell r="E3267">
            <v>1028</v>
          </cell>
        </row>
        <row r="3268">
          <cell r="A3268" t="str">
            <v>M|043|041</v>
          </cell>
          <cell r="B3268" t="str">
            <v>M</v>
          </cell>
          <cell r="C3268">
            <v>43</v>
          </cell>
          <cell r="D3268">
            <v>41</v>
          </cell>
          <cell r="E3268">
            <v>1029</v>
          </cell>
        </row>
        <row r="3269">
          <cell r="A3269" t="str">
            <v>M|043|042</v>
          </cell>
          <cell r="B3269" t="str">
            <v>M</v>
          </cell>
          <cell r="C3269">
            <v>43</v>
          </cell>
          <cell r="D3269">
            <v>42</v>
          </cell>
          <cell r="E3269">
            <v>1031</v>
          </cell>
        </row>
        <row r="3270">
          <cell r="A3270" t="str">
            <v>M|043|043</v>
          </cell>
          <cell r="B3270" t="str">
            <v>M</v>
          </cell>
          <cell r="C3270">
            <v>43</v>
          </cell>
          <cell r="D3270">
            <v>43</v>
          </cell>
          <cell r="E3270">
            <v>1032</v>
          </cell>
        </row>
        <row r="3271">
          <cell r="A3271" t="str">
            <v>M|043|044</v>
          </cell>
          <cell r="B3271" t="str">
            <v>M</v>
          </cell>
          <cell r="C3271">
            <v>43</v>
          </cell>
          <cell r="D3271">
            <v>44</v>
          </cell>
          <cell r="E3271">
            <v>1033</v>
          </cell>
        </row>
        <row r="3272">
          <cell r="A3272" t="str">
            <v>M|043|045</v>
          </cell>
          <cell r="B3272" t="str">
            <v>M</v>
          </cell>
          <cell r="C3272">
            <v>43</v>
          </cell>
          <cell r="D3272">
            <v>45</v>
          </cell>
          <cell r="E3272">
            <v>1034</v>
          </cell>
        </row>
        <row r="3273">
          <cell r="A3273" t="str">
            <v>M|043|046</v>
          </cell>
          <cell r="B3273" t="str">
            <v>M</v>
          </cell>
          <cell r="C3273">
            <v>43</v>
          </cell>
          <cell r="D3273">
            <v>46</v>
          </cell>
          <cell r="E3273">
            <v>1034</v>
          </cell>
        </row>
        <row r="3274">
          <cell r="A3274" t="str">
            <v>M|043|047</v>
          </cell>
          <cell r="B3274" t="str">
            <v>M</v>
          </cell>
          <cell r="C3274">
            <v>43</v>
          </cell>
          <cell r="D3274">
            <v>47</v>
          </cell>
          <cell r="E3274">
            <v>1034</v>
          </cell>
        </row>
        <row r="3275">
          <cell r="A3275" t="str">
            <v>M|043|048</v>
          </cell>
          <cell r="B3275" t="str">
            <v>M</v>
          </cell>
          <cell r="C3275">
            <v>43</v>
          </cell>
          <cell r="D3275">
            <v>48</v>
          </cell>
          <cell r="E3275">
            <v>1032</v>
          </cell>
        </row>
        <row r="3276">
          <cell r="A3276" t="str">
            <v>M|043|049</v>
          </cell>
          <cell r="B3276" t="str">
            <v>M</v>
          </cell>
          <cell r="C3276">
            <v>43</v>
          </cell>
          <cell r="D3276">
            <v>49</v>
          </cell>
          <cell r="E3276">
            <v>1029</v>
          </cell>
        </row>
        <row r="3277">
          <cell r="A3277" t="str">
            <v>M|043|050</v>
          </cell>
          <cell r="B3277" t="str">
            <v>M</v>
          </cell>
          <cell r="C3277">
            <v>43</v>
          </cell>
          <cell r="D3277">
            <v>50</v>
          </cell>
          <cell r="E3277">
            <v>1024</v>
          </cell>
        </row>
        <row r="3278">
          <cell r="A3278" t="str">
            <v>M|043|051</v>
          </cell>
          <cell r="B3278" t="str">
            <v>M</v>
          </cell>
          <cell r="C3278">
            <v>43</v>
          </cell>
          <cell r="D3278">
            <v>51</v>
          </cell>
          <cell r="E3278">
            <v>1015</v>
          </cell>
        </row>
        <row r="3279">
          <cell r="A3279" t="str">
            <v>M|043|052</v>
          </cell>
          <cell r="B3279" t="str">
            <v>M</v>
          </cell>
          <cell r="C3279">
            <v>43</v>
          </cell>
          <cell r="D3279">
            <v>52</v>
          </cell>
          <cell r="E3279">
            <v>1030</v>
          </cell>
        </row>
        <row r="3280">
          <cell r="A3280" t="str">
            <v>M|044|000</v>
          </cell>
          <cell r="B3280" t="str">
            <v>M</v>
          </cell>
          <cell r="C3280">
            <v>44</v>
          </cell>
          <cell r="D3280">
            <v>0</v>
          </cell>
          <cell r="E3280">
            <v>923</v>
          </cell>
        </row>
        <row r="3281">
          <cell r="A3281" t="str">
            <v>M|044|001</v>
          </cell>
          <cell r="B3281" t="str">
            <v>M</v>
          </cell>
          <cell r="C3281">
            <v>44</v>
          </cell>
          <cell r="D3281">
            <v>1</v>
          </cell>
          <cell r="E3281">
            <v>925</v>
          </cell>
        </row>
        <row r="3282">
          <cell r="A3282" t="str">
            <v>M|044|002</v>
          </cell>
          <cell r="B3282" t="str">
            <v>M</v>
          </cell>
          <cell r="C3282">
            <v>44</v>
          </cell>
          <cell r="D3282">
            <v>2</v>
          </cell>
          <cell r="E3282">
            <v>927</v>
          </cell>
        </row>
        <row r="3283">
          <cell r="A3283" t="str">
            <v>M|044|003</v>
          </cell>
          <cell r="B3283" t="str">
            <v>M</v>
          </cell>
          <cell r="C3283">
            <v>44</v>
          </cell>
          <cell r="D3283">
            <v>3</v>
          </cell>
          <cell r="E3283">
            <v>930</v>
          </cell>
        </row>
        <row r="3284">
          <cell r="A3284" t="str">
            <v>M|044|004</v>
          </cell>
          <cell r="B3284" t="str">
            <v>M</v>
          </cell>
          <cell r="C3284">
            <v>44</v>
          </cell>
          <cell r="D3284">
            <v>4</v>
          </cell>
          <cell r="E3284">
            <v>932</v>
          </cell>
        </row>
        <row r="3285">
          <cell r="A3285" t="str">
            <v>M|044|005</v>
          </cell>
          <cell r="B3285" t="str">
            <v>M</v>
          </cell>
          <cell r="C3285">
            <v>44</v>
          </cell>
          <cell r="D3285">
            <v>5</v>
          </cell>
          <cell r="E3285">
            <v>934</v>
          </cell>
        </row>
        <row r="3286">
          <cell r="A3286" t="str">
            <v>M|044|006</v>
          </cell>
          <cell r="B3286" t="str">
            <v>M</v>
          </cell>
          <cell r="C3286">
            <v>44</v>
          </cell>
          <cell r="D3286">
            <v>6</v>
          </cell>
          <cell r="E3286">
            <v>937</v>
          </cell>
        </row>
        <row r="3287">
          <cell r="A3287" t="str">
            <v>M|044|007</v>
          </cell>
          <cell r="B3287" t="str">
            <v>M</v>
          </cell>
          <cell r="C3287">
            <v>44</v>
          </cell>
          <cell r="D3287">
            <v>7</v>
          </cell>
          <cell r="E3287">
            <v>940</v>
          </cell>
        </row>
        <row r="3288">
          <cell r="A3288" t="str">
            <v>M|044|008</v>
          </cell>
          <cell r="B3288" t="str">
            <v>M</v>
          </cell>
          <cell r="C3288">
            <v>44</v>
          </cell>
          <cell r="D3288">
            <v>8</v>
          </cell>
          <cell r="E3288">
            <v>942</v>
          </cell>
        </row>
        <row r="3289">
          <cell r="A3289" t="str">
            <v>M|044|009</v>
          </cell>
          <cell r="B3289" t="str">
            <v>M</v>
          </cell>
          <cell r="C3289">
            <v>44</v>
          </cell>
          <cell r="D3289">
            <v>9</v>
          </cell>
          <cell r="E3289">
            <v>945</v>
          </cell>
        </row>
        <row r="3290">
          <cell r="A3290" t="str">
            <v>M|044|010</v>
          </cell>
          <cell r="B3290" t="str">
            <v>M</v>
          </cell>
          <cell r="C3290">
            <v>44</v>
          </cell>
          <cell r="D3290">
            <v>10</v>
          </cell>
          <cell r="E3290">
            <v>948</v>
          </cell>
        </row>
        <row r="3291">
          <cell r="A3291" t="str">
            <v>M|044|011</v>
          </cell>
          <cell r="B3291" t="str">
            <v>M</v>
          </cell>
          <cell r="C3291">
            <v>44</v>
          </cell>
          <cell r="D3291">
            <v>11</v>
          </cell>
          <cell r="E3291">
            <v>950</v>
          </cell>
        </row>
        <row r="3292">
          <cell r="A3292" t="str">
            <v>M|044|012</v>
          </cell>
          <cell r="B3292" t="str">
            <v>M</v>
          </cell>
          <cell r="C3292">
            <v>44</v>
          </cell>
          <cell r="D3292">
            <v>12</v>
          </cell>
          <cell r="E3292">
            <v>953</v>
          </cell>
        </row>
        <row r="3293">
          <cell r="A3293" t="str">
            <v>M|044|013</v>
          </cell>
          <cell r="B3293" t="str">
            <v>M</v>
          </cell>
          <cell r="C3293">
            <v>44</v>
          </cell>
          <cell r="D3293">
            <v>13</v>
          </cell>
          <cell r="E3293">
            <v>956</v>
          </cell>
        </row>
        <row r="3294">
          <cell r="A3294" t="str">
            <v>M|044|014</v>
          </cell>
          <cell r="B3294" t="str">
            <v>M</v>
          </cell>
          <cell r="C3294">
            <v>44</v>
          </cell>
          <cell r="D3294">
            <v>14</v>
          </cell>
          <cell r="E3294">
            <v>959</v>
          </cell>
        </row>
        <row r="3295">
          <cell r="A3295" t="str">
            <v>M|044|015</v>
          </cell>
          <cell r="B3295" t="str">
            <v>M</v>
          </cell>
          <cell r="C3295">
            <v>44</v>
          </cell>
          <cell r="D3295">
            <v>15</v>
          </cell>
          <cell r="E3295">
            <v>962</v>
          </cell>
        </row>
        <row r="3296">
          <cell r="A3296" t="str">
            <v>M|044|016</v>
          </cell>
          <cell r="B3296" t="str">
            <v>M</v>
          </cell>
          <cell r="C3296">
            <v>44</v>
          </cell>
          <cell r="D3296">
            <v>16</v>
          </cell>
          <cell r="E3296">
            <v>965</v>
          </cell>
        </row>
        <row r="3297">
          <cell r="A3297" t="str">
            <v>M|044|017</v>
          </cell>
          <cell r="B3297" t="str">
            <v>M</v>
          </cell>
          <cell r="C3297">
            <v>44</v>
          </cell>
          <cell r="D3297">
            <v>17</v>
          </cell>
          <cell r="E3297">
            <v>968</v>
          </cell>
        </row>
        <row r="3298">
          <cell r="A3298" t="str">
            <v>M|044|018</v>
          </cell>
          <cell r="B3298" t="str">
            <v>M</v>
          </cell>
          <cell r="C3298">
            <v>44</v>
          </cell>
          <cell r="D3298">
            <v>18</v>
          </cell>
          <cell r="E3298">
            <v>971</v>
          </cell>
        </row>
        <row r="3299">
          <cell r="A3299" t="str">
            <v>M|044|019</v>
          </cell>
          <cell r="B3299" t="str">
            <v>M</v>
          </cell>
          <cell r="C3299">
            <v>44</v>
          </cell>
          <cell r="D3299">
            <v>19</v>
          </cell>
          <cell r="E3299">
            <v>974</v>
          </cell>
        </row>
        <row r="3300">
          <cell r="A3300" t="str">
            <v>M|044|020</v>
          </cell>
          <cell r="B3300" t="str">
            <v>M</v>
          </cell>
          <cell r="C3300">
            <v>44</v>
          </cell>
          <cell r="D3300">
            <v>20</v>
          </cell>
          <cell r="E3300">
            <v>977</v>
          </cell>
        </row>
        <row r="3301">
          <cell r="A3301" t="str">
            <v>M|044|021</v>
          </cell>
          <cell r="B3301" t="str">
            <v>M</v>
          </cell>
          <cell r="C3301">
            <v>44</v>
          </cell>
          <cell r="D3301">
            <v>21</v>
          </cell>
          <cell r="E3301">
            <v>981</v>
          </cell>
        </row>
        <row r="3302">
          <cell r="A3302" t="str">
            <v>M|044|022</v>
          </cell>
          <cell r="B3302" t="str">
            <v>M</v>
          </cell>
          <cell r="C3302">
            <v>44</v>
          </cell>
          <cell r="D3302">
            <v>22</v>
          </cell>
          <cell r="E3302">
            <v>984</v>
          </cell>
        </row>
        <row r="3303">
          <cell r="A3303" t="str">
            <v>M|044|023</v>
          </cell>
          <cell r="B3303" t="str">
            <v>M</v>
          </cell>
          <cell r="C3303">
            <v>44</v>
          </cell>
          <cell r="D3303">
            <v>23</v>
          </cell>
          <cell r="E3303">
            <v>987</v>
          </cell>
        </row>
        <row r="3304">
          <cell r="A3304" t="str">
            <v>M|044|024</v>
          </cell>
          <cell r="B3304" t="str">
            <v>M</v>
          </cell>
          <cell r="C3304">
            <v>44</v>
          </cell>
          <cell r="D3304">
            <v>24</v>
          </cell>
          <cell r="E3304">
            <v>990</v>
          </cell>
        </row>
        <row r="3305">
          <cell r="A3305" t="str">
            <v>M|044|025</v>
          </cell>
          <cell r="B3305" t="str">
            <v>M</v>
          </cell>
          <cell r="C3305">
            <v>44</v>
          </cell>
          <cell r="D3305">
            <v>25</v>
          </cell>
          <cell r="E3305">
            <v>993</v>
          </cell>
        </row>
        <row r="3306">
          <cell r="A3306" t="str">
            <v>M|044|026</v>
          </cell>
          <cell r="B3306" t="str">
            <v>M</v>
          </cell>
          <cell r="C3306">
            <v>44</v>
          </cell>
          <cell r="D3306">
            <v>26</v>
          </cell>
          <cell r="E3306">
            <v>996</v>
          </cell>
        </row>
        <row r="3307">
          <cell r="A3307" t="str">
            <v>M|044|027</v>
          </cell>
          <cell r="B3307" t="str">
            <v>M</v>
          </cell>
          <cell r="C3307">
            <v>44</v>
          </cell>
          <cell r="D3307">
            <v>27</v>
          </cell>
          <cell r="E3307">
            <v>999</v>
          </cell>
        </row>
        <row r="3308">
          <cell r="A3308" t="str">
            <v>M|044|028</v>
          </cell>
          <cell r="B3308" t="str">
            <v>M</v>
          </cell>
          <cell r="C3308">
            <v>44</v>
          </cell>
          <cell r="D3308">
            <v>28</v>
          </cell>
          <cell r="E3308">
            <v>1002</v>
          </cell>
        </row>
        <row r="3309">
          <cell r="A3309" t="str">
            <v>M|044|029</v>
          </cell>
          <cell r="B3309" t="str">
            <v>M</v>
          </cell>
          <cell r="C3309">
            <v>44</v>
          </cell>
          <cell r="D3309">
            <v>29</v>
          </cell>
          <cell r="E3309">
            <v>1005</v>
          </cell>
        </row>
        <row r="3310">
          <cell r="A3310" t="str">
            <v>M|044|030</v>
          </cell>
          <cell r="B3310" t="str">
            <v>M</v>
          </cell>
          <cell r="C3310">
            <v>44</v>
          </cell>
          <cell r="D3310">
            <v>30</v>
          </cell>
          <cell r="E3310">
            <v>1008</v>
          </cell>
        </row>
        <row r="3311">
          <cell r="A3311" t="str">
            <v>M|044|031</v>
          </cell>
          <cell r="B3311" t="str">
            <v>M</v>
          </cell>
          <cell r="C3311">
            <v>44</v>
          </cell>
          <cell r="D3311">
            <v>31</v>
          </cell>
          <cell r="E3311">
            <v>1011</v>
          </cell>
        </row>
        <row r="3312">
          <cell r="A3312" t="str">
            <v>M|044|032</v>
          </cell>
          <cell r="B3312" t="str">
            <v>M</v>
          </cell>
          <cell r="C3312">
            <v>44</v>
          </cell>
          <cell r="D3312">
            <v>32</v>
          </cell>
          <cell r="E3312">
            <v>1013</v>
          </cell>
        </row>
        <row r="3313">
          <cell r="A3313" t="str">
            <v>M|044|033</v>
          </cell>
          <cell r="B3313" t="str">
            <v>M</v>
          </cell>
          <cell r="C3313">
            <v>44</v>
          </cell>
          <cell r="D3313">
            <v>33</v>
          </cell>
          <cell r="E3313">
            <v>1016</v>
          </cell>
        </row>
        <row r="3314">
          <cell r="A3314" t="str">
            <v>M|044|034</v>
          </cell>
          <cell r="B3314" t="str">
            <v>M</v>
          </cell>
          <cell r="C3314">
            <v>44</v>
          </cell>
          <cell r="D3314">
            <v>34</v>
          </cell>
          <cell r="E3314">
            <v>1018</v>
          </cell>
        </row>
        <row r="3315">
          <cell r="A3315" t="str">
            <v>M|044|035</v>
          </cell>
          <cell r="B3315" t="str">
            <v>M</v>
          </cell>
          <cell r="C3315">
            <v>44</v>
          </cell>
          <cell r="D3315">
            <v>35</v>
          </cell>
          <cell r="E3315">
            <v>1020</v>
          </cell>
        </row>
        <row r="3316">
          <cell r="A3316" t="str">
            <v>M|044|036</v>
          </cell>
          <cell r="B3316" t="str">
            <v>M</v>
          </cell>
          <cell r="C3316">
            <v>44</v>
          </cell>
          <cell r="D3316">
            <v>36</v>
          </cell>
          <cell r="E3316">
            <v>1022</v>
          </cell>
        </row>
        <row r="3317">
          <cell r="A3317" t="str">
            <v>M|044|037</v>
          </cell>
          <cell r="B3317" t="str">
            <v>M</v>
          </cell>
          <cell r="C3317">
            <v>44</v>
          </cell>
          <cell r="D3317">
            <v>37</v>
          </cell>
          <cell r="E3317">
            <v>1024</v>
          </cell>
        </row>
        <row r="3318">
          <cell r="A3318" t="str">
            <v>M|044|038</v>
          </cell>
          <cell r="B3318" t="str">
            <v>M</v>
          </cell>
          <cell r="C3318">
            <v>44</v>
          </cell>
          <cell r="D3318">
            <v>38</v>
          </cell>
          <cell r="E3318">
            <v>1026</v>
          </cell>
        </row>
        <row r="3319">
          <cell r="A3319" t="str">
            <v>M|044|039</v>
          </cell>
          <cell r="B3319" t="str">
            <v>M</v>
          </cell>
          <cell r="C3319">
            <v>44</v>
          </cell>
          <cell r="D3319">
            <v>39</v>
          </cell>
          <cell r="E3319">
            <v>1028</v>
          </cell>
        </row>
        <row r="3320">
          <cell r="A3320" t="str">
            <v>M|044|040</v>
          </cell>
          <cell r="B3320" t="str">
            <v>M</v>
          </cell>
          <cell r="C3320">
            <v>44</v>
          </cell>
          <cell r="D3320">
            <v>40</v>
          </cell>
          <cell r="E3320">
            <v>1029</v>
          </cell>
        </row>
        <row r="3321">
          <cell r="A3321" t="str">
            <v>M|044|041</v>
          </cell>
          <cell r="B3321" t="str">
            <v>M</v>
          </cell>
          <cell r="C3321">
            <v>44</v>
          </cell>
          <cell r="D3321">
            <v>41</v>
          </cell>
          <cell r="E3321">
            <v>1031</v>
          </cell>
        </row>
        <row r="3322">
          <cell r="A3322" t="str">
            <v>M|044|042</v>
          </cell>
          <cell r="B3322" t="str">
            <v>M</v>
          </cell>
          <cell r="C3322">
            <v>44</v>
          </cell>
          <cell r="D3322">
            <v>42</v>
          </cell>
          <cell r="E3322">
            <v>1032</v>
          </cell>
        </row>
        <row r="3323">
          <cell r="A3323" t="str">
            <v>M|044|043</v>
          </cell>
          <cell r="B3323" t="str">
            <v>M</v>
          </cell>
          <cell r="C3323">
            <v>44</v>
          </cell>
          <cell r="D3323">
            <v>43</v>
          </cell>
          <cell r="E3323">
            <v>1033</v>
          </cell>
        </row>
        <row r="3324">
          <cell r="A3324" t="str">
            <v>M|044|044</v>
          </cell>
          <cell r="B3324" t="str">
            <v>M</v>
          </cell>
          <cell r="C3324">
            <v>44</v>
          </cell>
          <cell r="D3324">
            <v>44</v>
          </cell>
          <cell r="E3324">
            <v>1034</v>
          </cell>
        </row>
        <row r="3325">
          <cell r="A3325" t="str">
            <v>M|044|045</v>
          </cell>
          <cell r="B3325" t="str">
            <v>M</v>
          </cell>
          <cell r="C3325">
            <v>44</v>
          </cell>
          <cell r="D3325">
            <v>45</v>
          </cell>
          <cell r="E3325">
            <v>1034</v>
          </cell>
        </row>
        <row r="3326">
          <cell r="A3326" t="str">
            <v>M|044|046</v>
          </cell>
          <cell r="B3326" t="str">
            <v>M</v>
          </cell>
          <cell r="C3326">
            <v>44</v>
          </cell>
          <cell r="D3326">
            <v>46</v>
          </cell>
          <cell r="E3326">
            <v>1034</v>
          </cell>
        </row>
        <row r="3327">
          <cell r="A3327" t="str">
            <v>M|044|047</v>
          </cell>
          <cell r="B3327" t="str">
            <v>M</v>
          </cell>
          <cell r="C3327">
            <v>44</v>
          </cell>
          <cell r="D3327">
            <v>47</v>
          </cell>
          <cell r="E3327">
            <v>1032</v>
          </cell>
        </row>
        <row r="3328">
          <cell r="A3328" t="str">
            <v>M|044|048</v>
          </cell>
          <cell r="B3328" t="str">
            <v>M</v>
          </cell>
          <cell r="C3328">
            <v>44</v>
          </cell>
          <cell r="D3328">
            <v>48</v>
          </cell>
          <cell r="E3328">
            <v>1029</v>
          </cell>
        </row>
        <row r="3329">
          <cell r="A3329" t="str">
            <v>M|044|049</v>
          </cell>
          <cell r="B3329" t="str">
            <v>M</v>
          </cell>
          <cell r="C3329">
            <v>44</v>
          </cell>
          <cell r="D3329">
            <v>49</v>
          </cell>
          <cell r="E3329">
            <v>1024</v>
          </cell>
        </row>
        <row r="3330">
          <cell r="A3330" t="str">
            <v>M|044|050</v>
          </cell>
          <cell r="B3330" t="str">
            <v>M</v>
          </cell>
          <cell r="C3330">
            <v>44</v>
          </cell>
          <cell r="D3330">
            <v>50</v>
          </cell>
          <cell r="E3330">
            <v>1015</v>
          </cell>
        </row>
        <row r="3331">
          <cell r="A3331" t="str">
            <v>M|044|051</v>
          </cell>
          <cell r="B3331" t="str">
            <v>M</v>
          </cell>
          <cell r="C3331">
            <v>44</v>
          </cell>
          <cell r="D3331">
            <v>51</v>
          </cell>
          <cell r="E3331">
            <v>1030</v>
          </cell>
        </row>
        <row r="3332">
          <cell r="A3332" t="str">
            <v>M|045|000</v>
          </cell>
          <cell r="B3332" t="str">
            <v>M</v>
          </cell>
          <cell r="C3332">
            <v>45</v>
          </cell>
          <cell r="D3332">
            <v>0</v>
          </cell>
          <cell r="E3332">
            <v>925</v>
          </cell>
        </row>
        <row r="3333">
          <cell r="A3333" t="str">
            <v>M|045|001</v>
          </cell>
          <cell r="B3333" t="str">
            <v>M</v>
          </cell>
          <cell r="C3333">
            <v>45</v>
          </cell>
          <cell r="D3333">
            <v>1</v>
          </cell>
          <cell r="E3333">
            <v>927</v>
          </cell>
        </row>
        <row r="3334">
          <cell r="A3334" t="str">
            <v>M|045|002</v>
          </cell>
          <cell r="B3334" t="str">
            <v>M</v>
          </cell>
          <cell r="C3334">
            <v>45</v>
          </cell>
          <cell r="D3334">
            <v>2</v>
          </cell>
          <cell r="E3334">
            <v>930</v>
          </cell>
        </row>
        <row r="3335">
          <cell r="A3335" t="str">
            <v>M|045|003</v>
          </cell>
          <cell r="B3335" t="str">
            <v>M</v>
          </cell>
          <cell r="C3335">
            <v>45</v>
          </cell>
          <cell r="D3335">
            <v>3</v>
          </cell>
          <cell r="E3335">
            <v>932</v>
          </cell>
        </row>
        <row r="3336">
          <cell r="A3336" t="str">
            <v>M|045|004</v>
          </cell>
          <cell r="B3336" t="str">
            <v>M</v>
          </cell>
          <cell r="C3336">
            <v>45</v>
          </cell>
          <cell r="D3336">
            <v>4</v>
          </cell>
          <cell r="E3336">
            <v>934</v>
          </cell>
        </row>
        <row r="3337">
          <cell r="A3337" t="str">
            <v>M|045|005</v>
          </cell>
          <cell r="B3337" t="str">
            <v>M</v>
          </cell>
          <cell r="C3337">
            <v>45</v>
          </cell>
          <cell r="D3337">
            <v>5</v>
          </cell>
          <cell r="E3337">
            <v>937</v>
          </cell>
        </row>
        <row r="3338">
          <cell r="A3338" t="str">
            <v>M|045|006</v>
          </cell>
          <cell r="B3338" t="str">
            <v>M</v>
          </cell>
          <cell r="C3338">
            <v>45</v>
          </cell>
          <cell r="D3338">
            <v>6</v>
          </cell>
          <cell r="E3338">
            <v>940</v>
          </cell>
        </row>
        <row r="3339">
          <cell r="A3339" t="str">
            <v>M|045|007</v>
          </cell>
          <cell r="B3339" t="str">
            <v>M</v>
          </cell>
          <cell r="C3339">
            <v>45</v>
          </cell>
          <cell r="D3339">
            <v>7</v>
          </cell>
          <cell r="E3339">
            <v>942</v>
          </cell>
        </row>
        <row r="3340">
          <cell r="A3340" t="str">
            <v>M|045|008</v>
          </cell>
          <cell r="B3340" t="str">
            <v>M</v>
          </cell>
          <cell r="C3340">
            <v>45</v>
          </cell>
          <cell r="D3340">
            <v>8</v>
          </cell>
          <cell r="E3340">
            <v>945</v>
          </cell>
        </row>
        <row r="3341">
          <cell r="A3341" t="str">
            <v>M|045|009</v>
          </cell>
          <cell r="B3341" t="str">
            <v>M</v>
          </cell>
          <cell r="C3341">
            <v>45</v>
          </cell>
          <cell r="D3341">
            <v>9</v>
          </cell>
          <cell r="E3341">
            <v>948</v>
          </cell>
        </row>
        <row r="3342">
          <cell r="A3342" t="str">
            <v>M|045|010</v>
          </cell>
          <cell r="B3342" t="str">
            <v>M</v>
          </cell>
          <cell r="C3342">
            <v>45</v>
          </cell>
          <cell r="D3342">
            <v>10</v>
          </cell>
          <cell r="E3342">
            <v>950</v>
          </cell>
        </row>
        <row r="3343">
          <cell r="A3343" t="str">
            <v>M|045|011</v>
          </cell>
          <cell r="B3343" t="str">
            <v>M</v>
          </cell>
          <cell r="C3343">
            <v>45</v>
          </cell>
          <cell r="D3343">
            <v>11</v>
          </cell>
          <cell r="E3343">
            <v>953</v>
          </cell>
        </row>
        <row r="3344">
          <cell r="A3344" t="str">
            <v>M|045|012</v>
          </cell>
          <cell r="B3344" t="str">
            <v>M</v>
          </cell>
          <cell r="C3344">
            <v>45</v>
          </cell>
          <cell r="D3344">
            <v>12</v>
          </cell>
          <cell r="E3344">
            <v>956</v>
          </cell>
        </row>
        <row r="3345">
          <cell r="A3345" t="str">
            <v>M|045|013</v>
          </cell>
          <cell r="B3345" t="str">
            <v>M</v>
          </cell>
          <cell r="C3345">
            <v>45</v>
          </cell>
          <cell r="D3345">
            <v>13</v>
          </cell>
          <cell r="E3345">
            <v>959</v>
          </cell>
        </row>
        <row r="3346">
          <cell r="A3346" t="str">
            <v>M|045|014</v>
          </cell>
          <cell r="B3346" t="str">
            <v>M</v>
          </cell>
          <cell r="C3346">
            <v>45</v>
          </cell>
          <cell r="D3346">
            <v>14</v>
          </cell>
          <cell r="E3346">
            <v>962</v>
          </cell>
        </row>
        <row r="3347">
          <cell r="A3347" t="str">
            <v>M|045|015</v>
          </cell>
          <cell r="B3347" t="str">
            <v>M</v>
          </cell>
          <cell r="C3347">
            <v>45</v>
          </cell>
          <cell r="D3347">
            <v>15</v>
          </cell>
          <cell r="E3347">
            <v>965</v>
          </cell>
        </row>
        <row r="3348">
          <cell r="A3348" t="str">
            <v>M|045|016</v>
          </cell>
          <cell r="B3348" t="str">
            <v>M</v>
          </cell>
          <cell r="C3348">
            <v>45</v>
          </cell>
          <cell r="D3348">
            <v>16</v>
          </cell>
          <cell r="E3348">
            <v>968</v>
          </cell>
        </row>
        <row r="3349">
          <cell r="A3349" t="str">
            <v>M|045|017</v>
          </cell>
          <cell r="B3349" t="str">
            <v>M</v>
          </cell>
          <cell r="C3349">
            <v>45</v>
          </cell>
          <cell r="D3349">
            <v>17</v>
          </cell>
          <cell r="E3349">
            <v>971</v>
          </cell>
        </row>
        <row r="3350">
          <cell r="A3350" t="str">
            <v>M|045|018</v>
          </cell>
          <cell r="B3350" t="str">
            <v>M</v>
          </cell>
          <cell r="C3350">
            <v>45</v>
          </cell>
          <cell r="D3350">
            <v>18</v>
          </cell>
          <cell r="E3350">
            <v>974</v>
          </cell>
        </row>
        <row r="3351">
          <cell r="A3351" t="str">
            <v>M|045|019</v>
          </cell>
          <cell r="B3351" t="str">
            <v>M</v>
          </cell>
          <cell r="C3351">
            <v>45</v>
          </cell>
          <cell r="D3351">
            <v>19</v>
          </cell>
          <cell r="E3351">
            <v>977</v>
          </cell>
        </row>
        <row r="3352">
          <cell r="A3352" t="str">
            <v>M|045|020</v>
          </cell>
          <cell r="B3352" t="str">
            <v>M</v>
          </cell>
          <cell r="C3352">
            <v>45</v>
          </cell>
          <cell r="D3352">
            <v>20</v>
          </cell>
          <cell r="E3352">
            <v>981</v>
          </cell>
        </row>
        <row r="3353">
          <cell r="A3353" t="str">
            <v>M|045|021</v>
          </cell>
          <cell r="B3353" t="str">
            <v>M</v>
          </cell>
          <cell r="C3353">
            <v>45</v>
          </cell>
          <cell r="D3353">
            <v>21</v>
          </cell>
          <cell r="E3353">
            <v>984</v>
          </cell>
        </row>
        <row r="3354">
          <cell r="A3354" t="str">
            <v>M|045|022</v>
          </cell>
          <cell r="B3354" t="str">
            <v>M</v>
          </cell>
          <cell r="C3354">
            <v>45</v>
          </cell>
          <cell r="D3354">
            <v>22</v>
          </cell>
          <cell r="E3354">
            <v>987</v>
          </cell>
        </row>
        <row r="3355">
          <cell r="A3355" t="str">
            <v>M|045|023</v>
          </cell>
          <cell r="B3355" t="str">
            <v>M</v>
          </cell>
          <cell r="C3355">
            <v>45</v>
          </cell>
          <cell r="D3355">
            <v>23</v>
          </cell>
          <cell r="E3355">
            <v>990</v>
          </cell>
        </row>
        <row r="3356">
          <cell r="A3356" t="str">
            <v>M|045|024</v>
          </cell>
          <cell r="B3356" t="str">
            <v>M</v>
          </cell>
          <cell r="C3356">
            <v>45</v>
          </cell>
          <cell r="D3356">
            <v>24</v>
          </cell>
          <cell r="E3356">
            <v>993</v>
          </cell>
        </row>
        <row r="3357">
          <cell r="A3357" t="str">
            <v>M|045|025</v>
          </cell>
          <cell r="B3357" t="str">
            <v>M</v>
          </cell>
          <cell r="C3357">
            <v>45</v>
          </cell>
          <cell r="D3357">
            <v>25</v>
          </cell>
          <cell r="E3357">
            <v>996</v>
          </cell>
        </row>
        <row r="3358">
          <cell r="A3358" t="str">
            <v>M|045|026</v>
          </cell>
          <cell r="B3358" t="str">
            <v>M</v>
          </cell>
          <cell r="C3358">
            <v>45</v>
          </cell>
          <cell r="D3358">
            <v>26</v>
          </cell>
          <cell r="E3358">
            <v>999</v>
          </cell>
        </row>
        <row r="3359">
          <cell r="A3359" t="str">
            <v>M|045|027</v>
          </cell>
          <cell r="B3359" t="str">
            <v>M</v>
          </cell>
          <cell r="C3359">
            <v>45</v>
          </cell>
          <cell r="D3359">
            <v>27</v>
          </cell>
          <cell r="E3359">
            <v>1002</v>
          </cell>
        </row>
        <row r="3360">
          <cell r="A3360" t="str">
            <v>M|045|028</v>
          </cell>
          <cell r="B3360" t="str">
            <v>M</v>
          </cell>
          <cell r="C3360">
            <v>45</v>
          </cell>
          <cell r="D3360">
            <v>28</v>
          </cell>
          <cell r="E3360">
            <v>1005</v>
          </cell>
        </row>
        <row r="3361">
          <cell r="A3361" t="str">
            <v>M|045|029</v>
          </cell>
          <cell r="B3361" t="str">
            <v>M</v>
          </cell>
          <cell r="C3361">
            <v>45</v>
          </cell>
          <cell r="D3361">
            <v>29</v>
          </cell>
          <cell r="E3361">
            <v>1008</v>
          </cell>
        </row>
        <row r="3362">
          <cell r="A3362" t="str">
            <v>M|045|030</v>
          </cell>
          <cell r="B3362" t="str">
            <v>M</v>
          </cell>
          <cell r="C3362">
            <v>45</v>
          </cell>
          <cell r="D3362">
            <v>30</v>
          </cell>
          <cell r="E3362">
            <v>1011</v>
          </cell>
        </row>
        <row r="3363">
          <cell r="A3363" t="str">
            <v>M|045|031</v>
          </cell>
          <cell r="B3363" t="str">
            <v>M</v>
          </cell>
          <cell r="C3363">
            <v>45</v>
          </cell>
          <cell r="D3363">
            <v>31</v>
          </cell>
          <cell r="E3363">
            <v>1013</v>
          </cell>
        </row>
        <row r="3364">
          <cell r="A3364" t="str">
            <v>M|045|032</v>
          </cell>
          <cell r="B3364" t="str">
            <v>M</v>
          </cell>
          <cell r="C3364">
            <v>45</v>
          </cell>
          <cell r="D3364">
            <v>32</v>
          </cell>
          <cell r="E3364">
            <v>1016</v>
          </cell>
        </row>
        <row r="3365">
          <cell r="A3365" t="str">
            <v>M|045|033</v>
          </cell>
          <cell r="B3365" t="str">
            <v>M</v>
          </cell>
          <cell r="C3365">
            <v>45</v>
          </cell>
          <cell r="D3365">
            <v>33</v>
          </cell>
          <cell r="E3365">
            <v>1018</v>
          </cell>
        </row>
        <row r="3366">
          <cell r="A3366" t="str">
            <v>M|045|034</v>
          </cell>
          <cell r="B3366" t="str">
            <v>M</v>
          </cell>
          <cell r="C3366">
            <v>45</v>
          </cell>
          <cell r="D3366">
            <v>34</v>
          </cell>
          <cell r="E3366">
            <v>1020</v>
          </cell>
        </row>
        <row r="3367">
          <cell r="A3367" t="str">
            <v>M|045|035</v>
          </cell>
          <cell r="B3367" t="str">
            <v>M</v>
          </cell>
          <cell r="C3367">
            <v>45</v>
          </cell>
          <cell r="D3367">
            <v>35</v>
          </cell>
          <cell r="E3367">
            <v>1022</v>
          </cell>
        </row>
        <row r="3368">
          <cell r="A3368" t="str">
            <v>M|045|036</v>
          </cell>
          <cell r="B3368" t="str">
            <v>M</v>
          </cell>
          <cell r="C3368">
            <v>45</v>
          </cell>
          <cell r="D3368">
            <v>36</v>
          </cell>
          <cell r="E3368">
            <v>1024</v>
          </cell>
        </row>
        <row r="3369">
          <cell r="A3369" t="str">
            <v>M|045|037</v>
          </cell>
          <cell r="B3369" t="str">
            <v>M</v>
          </cell>
          <cell r="C3369">
            <v>45</v>
          </cell>
          <cell r="D3369">
            <v>37</v>
          </cell>
          <cell r="E3369">
            <v>1026</v>
          </cell>
        </row>
        <row r="3370">
          <cell r="A3370" t="str">
            <v>M|045|038</v>
          </cell>
          <cell r="B3370" t="str">
            <v>M</v>
          </cell>
          <cell r="C3370">
            <v>45</v>
          </cell>
          <cell r="D3370">
            <v>38</v>
          </cell>
          <cell r="E3370">
            <v>1028</v>
          </cell>
        </row>
        <row r="3371">
          <cell r="A3371" t="str">
            <v>M|045|039</v>
          </cell>
          <cell r="B3371" t="str">
            <v>M</v>
          </cell>
          <cell r="C3371">
            <v>45</v>
          </cell>
          <cell r="D3371">
            <v>39</v>
          </cell>
          <cell r="E3371">
            <v>1029</v>
          </cell>
        </row>
        <row r="3372">
          <cell r="A3372" t="str">
            <v>M|045|040</v>
          </cell>
          <cell r="B3372" t="str">
            <v>M</v>
          </cell>
          <cell r="C3372">
            <v>45</v>
          </cell>
          <cell r="D3372">
            <v>40</v>
          </cell>
          <cell r="E3372">
            <v>1031</v>
          </cell>
        </row>
        <row r="3373">
          <cell r="A3373" t="str">
            <v>M|045|041</v>
          </cell>
          <cell r="B3373" t="str">
            <v>M</v>
          </cell>
          <cell r="C3373">
            <v>45</v>
          </cell>
          <cell r="D3373">
            <v>41</v>
          </cell>
          <cell r="E3373">
            <v>1032</v>
          </cell>
        </row>
        <row r="3374">
          <cell r="A3374" t="str">
            <v>M|045|042</v>
          </cell>
          <cell r="B3374" t="str">
            <v>M</v>
          </cell>
          <cell r="C3374">
            <v>45</v>
          </cell>
          <cell r="D3374">
            <v>42</v>
          </cell>
          <cell r="E3374">
            <v>1033</v>
          </cell>
        </row>
        <row r="3375">
          <cell r="A3375" t="str">
            <v>M|045|043</v>
          </cell>
          <cell r="B3375" t="str">
            <v>M</v>
          </cell>
          <cell r="C3375">
            <v>45</v>
          </cell>
          <cell r="D3375">
            <v>43</v>
          </cell>
          <cell r="E3375">
            <v>1034</v>
          </cell>
        </row>
        <row r="3376">
          <cell r="A3376" t="str">
            <v>M|045|044</v>
          </cell>
          <cell r="B3376" t="str">
            <v>M</v>
          </cell>
          <cell r="C3376">
            <v>45</v>
          </cell>
          <cell r="D3376">
            <v>44</v>
          </cell>
          <cell r="E3376">
            <v>1034</v>
          </cell>
        </row>
        <row r="3377">
          <cell r="A3377" t="str">
            <v>M|045|045</v>
          </cell>
          <cell r="B3377" t="str">
            <v>M</v>
          </cell>
          <cell r="C3377">
            <v>45</v>
          </cell>
          <cell r="D3377">
            <v>45</v>
          </cell>
          <cell r="E3377">
            <v>1034</v>
          </cell>
        </row>
        <row r="3378">
          <cell r="A3378" t="str">
            <v>M|045|046</v>
          </cell>
          <cell r="B3378" t="str">
            <v>M</v>
          </cell>
          <cell r="C3378">
            <v>45</v>
          </cell>
          <cell r="D3378">
            <v>46</v>
          </cell>
          <cell r="E3378">
            <v>1032</v>
          </cell>
        </row>
        <row r="3379">
          <cell r="A3379" t="str">
            <v>M|045|047</v>
          </cell>
          <cell r="B3379" t="str">
            <v>M</v>
          </cell>
          <cell r="C3379">
            <v>45</v>
          </cell>
          <cell r="D3379">
            <v>47</v>
          </cell>
          <cell r="E3379">
            <v>1029</v>
          </cell>
        </row>
        <row r="3380">
          <cell r="A3380" t="str">
            <v>M|045|048</v>
          </cell>
          <cell r="B3380" t="str">
            <v>M</v>
          </cell>
          <cell r="C3380">
            <v>45</v>
          </cell>
          <cell r="D3380">
            <v>48</v>
          </cell>
          <cell r="E3380">
            <v>1024</v>
          </cell>
        </row>
        <row r="3381">
          <cell r="A3381" t="str">
            <v>M|045|049</v>
          </cell>
          <cell r="B3381" t="str">
            <v>M</v>
          </cell>
          <cell r="C3381">
            <v>45</v>
          </cell>
          <cell r="D3381">
            <v>49</v>
          </cell>
          <cell r="E3381">
            <v>1015</v>
          </cell>
        </row>
        <row r="3382">
          <cell r="A3382" t="str">
            <v>M|045|050</v>
          </cell>
          <cell r="B3382" t="str">
            <v>M</v>
          </cell>
          <cell r="C3382">
            <v>45</v>
          </cell>
          <cell r="D3382">
            <v>50</v>
          </cell>
          <cell r="E3382">
            <v>1030</v>
          </cell>
        </row>
        <row r="3383">
          <cell r="A3383" t="str">
            <v>M|046|000</v>
          </cell>
          <cell r="B3383" t="str">
            <v>M</v>
          </cell>
          <cell r="C3383">
            <v>46</v>
          </cell>
          <cell r="D3383">
            <v>0</v>
          </cell>
          <cell r="E3383">
            <v>927</v>
          </cell>
        </row>
        <row r="3384">
          <cell r="A3384" t="str">
            <v>M|046|001</v>
          </cell>
          <cell r="B3384" t="str">
            <v>M</v>
          </cell>
          <cell r="C3384">
            <v>46</v>
          </cell>
          <cell r="D3384">
            <v>1</v>
          </cell>
          <cell r="E3384">
            <v>930</v>
          </cell>
        </row>
        <row r="3385">
          <cell r="A3385" t="str">
            <v>M|046|002</v>
          </cell>
          <cell r="B3385" t="str">
            <v>M</v>
          </cell>
          <cell r="C3385">
            <v>46</v>
          </cell>
          <cell r="D3385">
            <v>2</v>
          </cell>
          <cell r="E3385">
            <v>932</v>
          </cell>
        </row>
        <row r="3386">
          <cell r="A3386" t="str">
            <v>M|046|003</v>
          </cell>
          <cell r="B3386" t="str">
            <v>M</v>
          </cell>
          <cell r="C3386">
            <v>46</v>
          </cell>
          <cell r="D3386">
            <v>3</v>
          </cell>
          <cell r="E3386">
            <v>934</v>
          </cell>
        </row>
        <row r="3387">
          <cell r="A3387" t="str">
            <v>M|046|004</v>
          </cell>
          <cell r="B3387" t="str">
            <v>M</v>
          </cell>
          <cell r="C3387">
            <v>46</v>
          </cell>
          <cell r="D3387">
            <v>4</v>
          </cell>
          <cell r="E3387">
            <v>937</v>
          </cell>
        </row>
        <row r="3388">
          <cell r="A3388" t="str">
            <v>M|046|005</v>
          </cell>
          <cell r="B3388" t="str">
            <v>M</v>
          </cell>
          <cell r="C3388">
            <v>46</v>
          </cell>
          <cell r="D3388">
            <v>5</v>
          </cell>
          <cell r="E3388">
            <v>940</v>
          </cell>
        </row>
        <row r="3389">
          <cell r="A3389" t="str">
            <v>M|046|006</v>
          </cell>
          <cell r="B3389" t="str">
            <v>M</v>
          </cell>
          <cell r="C3389">
            <v>46</v>
          </cell>
          <cell r="D3389">
            <v>6</v>
          </cell>
          <cell r="E3389">
            <v>942</v>
          </cell>
        </row>
        <row r="3390">
          <cell r="A3390" t="str">
            <v>M|046|007</v>
          </cell>
          <cell r="B3390" t="str">
            <v>M</v>
          </cell>
          <cell r="C3390">
            <v>46</v>
          </cell>
          <cell r="D3390">
            <v>7</v>
          </cell>
          <cell r="E3390">
            <v>945</v>
          </cell>
        </row>
        <row r="3391">
          <cell r="A3391" t="str">
            <v>M|046|008</v>
          </cell>
          <cell r="B3391" t="str">
            <v>M</v>
          </cell>
          <cell r="C3391">
            <v>46</v>
          </cell>
          <cell r="D3391">
            <v>8</v>
          </cell>
          <cell r="E3391">
            <v>948</v>
          </cell>
        </row>
        <row r="3392">
          <cell r="A3392" t="str">
            <v>M|046|009</v>
          </cell>
          <cell r="B3392" t="str">
            <v>M</v>
          </cell>
          <cell r="C3392">
            <v>46</v>
          </cell>
          <cell r="D3392">
            <v>9</v>
          </cell>
          <cell r="E3392">
            <v>950</v>
          </cell>
        </row>
        <row r="3393">
          <cell r="A3393" t="str">
            <v>M|046|010</v>
          </cell>
          <cell r="B3393" t="str">
            <v>M</v>
          </cell>
          <cell r="C3393">
            <v>46</v>
          </cell>
          <cell r="D3393">
            <v>10</v>
          </cell>
          <cell r="E3393">
            <v>953</v>
          </cell>
        </row>
        <row r="3394">
          <cell r="A3394" t="str">
            <v>M|046|011</v>
          </cell>
          <cell r="B3394" t="str">
            <v>M</v>
          </cell>
          <cell r="C3394">
            <v>46</v>
          </cell>
          <cell r="D3394">
            <v>11</v>
          </cell>
          <cell r="E3394">
            <v>956</v>
          </cell>
        </row>
        <row r="3395">
          <cell r="A3395" t="str">
            <v>M|046|012</v>
          </cell>
          <cell r="B3395" t="str">
            <v>M</v>
          </cell>
          <cell r="C3395">
            <v>46</v>
          </cell>
          <cell r="D3395">
            <v>12</v>
          </cell>
          <cell r="E3395">
            <v>959</v>
          </cell>
        </row>
        <row r="3396">
          <cell r="A3396" t="str">
            <v>M|046|013</v>
          </cell>
          <cell r="B3396" t="str">
            <v>M</v>
          </cell>
          <cell r="C3396">
            <v>46</v>
          </cell>
          <cell r="D3396">
            <v>13</v>
          </cell>
          <cell r="E3396">
            <v>962</v>
          </cell>
        </row>
        <row r="3397">
          <cell r="A3397" t="str">
            <v>M|046|014</v>
          </cell>
          <cell r="B3397" t="str">
            <v>M</v>
          </cell>
          <cell r="C3397">
            <v>46</v>
          </cell>
          <cell r="D3397">
            <v>14</v>
          </cell>
          <cell r="E3397">
            <v>965</v>
          </cell>
        </row>
        <row r="3398">
          <cell r="A3398" t="str">
            <v>M|046|015</v>
          </cell>
          <cell r="B3398" t="str">
            <v>M</v>
          </cell>
          <cell r="C3398">
            <v>46</v>
          </cell>
          <cell r="D3398">
            <v>15</v>
          </cell>
          <cell r="E3398">
            <v>968</v>
          </cell>
        </row>
        <row r="3399">
          <cell r="A3399" t="str">
            <v>M|046|016</v>
          </cell>
          <cell r="B3399" t="str">
            <v>M</v>
          </cell>
          <cell r="C3399">
            <v>46</v>
          </cell>
          <cell r="D3399">
            <v>16</v>
          </cell>
          <cell r="E3399">
            <v>971</v>
          </cell>
        </row>
        <row r="3400">
          <cell r="A3400" t="str">
            <v>M|046|017</v>
          </cell>
          <cell r="B3400" t="str">
            <v>M</v>
          </cell>
          <cell r="C3400">
            <v>46</v>
          </cell>
          <cell r="D3400">
            <v>17</v>
          </cell>
          <cell r="E3400">
            <v>974</v>
          </cell>
        </row>
        <row r="3401">
          <cell r="A3401" t="str">
            <v>M|046|018</v>
          </cell>
          <cell r="B3401" t="str">
            <v>M</v>
          </cell>
          <cell r="C3401">
            <v>46</v>
          </cell>
          <cell r="D3401">
            <v>18</v>
          </cell>
          <cell r="E3401">
            <v>977</v>
          </cell>
        </row>
        <row r="3402">
          <cell r="A3402" t="str">
            <v>M|046|019</v>
          </cell>
          <cell r="B3402" t="str">
            <v>M</v>
          </cell>
          <cell r="C3402">
            <v>46</v>
          </cell>
          <cell r="D3402">
            <v>19</v>
          </cell>
          <cell r="E3402">
            <v>981</v>
          </cell>
        </row>
        <row r="3403">
          <cell r="A3403" t="str">
            <v>M|046|020</v>
          </cell>
          <cell r="B3403" t="str">
            <v>M</v>
          </cell>
          <cell r="C3403">
            <v>46</v>
          </cell>
          <cell r="D3403">
            <v>20</v>
          </cell>
          <cell r="E3403">
            <v>984</v>
          </cell>
        </row>
        <row r="3404">
          <cell r="A3404" t="str">
            <v>M|046|021</v>
          </cell>
          <cell r="B3404" t="str">
            <v>M</v>
          </cell>
          <cell r="C3404">
            <v>46</v>
          </cell>
          <cell r="D3404">
            <v>21</v>
          </cell>
          <cell r="E3404">
            <v>987</v>
          </cell>
        </row>
        <row r="3405">
          <cell r="A3405" t="str">
            <v>M|046|022</v>
          </cell>
          <cell r="B3405" t="str">
            <v>M</v>
          </cell>
          <cell r="C3405">
            <v>46</v>
          </cell>
          <cell r="D3405">
            <v>22</v>
          </cell>
          <cell r="E3405">
            <v>990</v>
          </cell>
        </row>
        <row r="3406">
          <cell r="A3406" t="str">
            <v>M|046|023</v>
          </cell>
          <cell r="B3406" t="str">
            <v>M</v>
          </cell>
          <cell r="C3406">
            <v>46</v>
          </cell>
          <cell r="D3406">
            <v>23</v>
          </cell>
          <cell r="E3406">
            <v>993</v>
          </cell>
        </row>
        <row r="3407">
          <cell r="A3407" t="str">
            <v>M|046|024</v>
          </cell>
          <cell r="B3407" t="str">
            <v>M</v>
          </cell>
          <cell r="C3407">
            <v>46</v>
          </cell>
          <cell r="D3407">
            <v>24</v>
          </cell>
          <cell r="E3407">
            <v>996</v>
          </cell>
        </row>
        <row r="3408">
          <cell r="A3408" t="str">
            <v>M|046|025</v>
          </cell>
          <cell r="B3408" t="str">
            <v>M</v>
          </cell>
          <cell r="C3408">
            <v>46</v>
          </cell>
          <cell r="D3408">
            <v>25</v>
          </cell>
          <cell r="E3408">
            <v>999</v>
          </cell>
        </row>
        <row r="3409">
          <cell r="A3409" t="str">
            <v>M|046|026</v>
          </cell>
          <cell r="B3409" t="str">
            <v>M</v>
          </cell>
          <cell r="C3409">
            <v>46</v>
          </cell>
          <cell r="D3409">
            <v>26</v>
          </cell>
          <cell r="E3409">
            <v>1002</v>
          </cell>
        </row>
        <row r="3410">
          <cell r="A3410" t="str">
            <v>M|046|027</v>
          </cell>
          <cell r="B3410" t="str">
            <v>M</v>
          </cell>
          <cell r="C3410">
            <v>46</v>
          </cell>
          <cell r="D3410">
            <v>27</v>
          </cell>
          <cell r="E3410">
            <v>1005</v>
          </cell>
        </row>
        <row r="3411">
          <cell r="A3411" t="str">
            <v>M|046|028</v>
          </cell>
          <cell r="B3411" t="str">
            <v>M</v>
          </cell>
          <cell r="C3411">
            <v>46</v>
          </cell>
          <cell r="D3411">
            <v>28</v>
          </cell>
          <cell r="E3411">
            <v>1008</v>
          </cell>
        </row>
        <row r="3412">
          <cell r="A3412" t="str">
            <v>M|046|029</v>
          </cell>
          <cell r="B3412" t="str">
            <v>M</v>
          </cell>
          <cell r="C3412">
            <v>46</v>
          </cell>
          <cell r="D3412">
            <v>29</v>
          </cell>
          <cell r="E3412">
            <v>1011</v>
          </cell>
        </row>
        <row r="3413">
          <cell r="A3413" t="str">
            <v>M|046|030</v>
          </cell>
          <cell r="B3413" t="str">
            <v>M</v>
          </cell>
          <cell r="C3413">
            <v>46</v>
          </cell>
          <cell r="D3413">
            <v>30</v>
          </cell>
          <cell r="E3413">
            <v>1013</v>
          </cell>
        </row>
        <row r="3414">
          <cell r="A3414" t="str">
            <v>M|046|031</v>
          </cell>
          <cell r="B3414" t="str">
            <v>M</v>
          </cell>
          <cell r="C3414">
            <v>46</v>
          </cell>
          <cell r="D3414">
            <v>31</v>
          </cell>
          <cell r="E3414">
            <v>1016</v>
          </cell>
        </row>
        <row r="3415">
          <cell r="A3415" t="str">
            <v>M|046|032</v>
          </cell>
          <cell r="B3415" t="str">
            <v>M</v>
          </cell>
          <cell r="C3415">
            <v>46</v>
          </cell>
          <cell r="D3415">
            <v>32</v>
          </cell>
          <cell r="E3415">
            <v>1018</v>
          </cell>
        </row>
        <row r="3416">
          <cell r="A3416" t="str">
            <v>M|046|033</v>
          </cell>
          <cell r="B3416" t="str">
            <v>M</v>
          </cell>
          <cell r="C3416">
            <v>46</v>
          </cell>
          <cell r="D3416">
            <v>33</v>
          </cell>
          <cell r="E3416">
            <v>1020</v>
          </cell>
        </row>
        <row r="3417">
          <cell r="A3417" t="str">
            <v>M|046|034</v>
          </cell>
          <cell r="B3417" t="str">
            <v>M</v>
          </cell>
          <cell r="C3417">
            <v>46</v>
          </cell>
          <cell r="D3417">
            <v>34</v>
          </cell>
          <cell r="E3417">
            <v>1022</v>
          </cell>
        </row>
        <row r="3418">
          <cell r="A3418" t="str">
            <v>M|046|035</v>
          </cell>
          <cell r="B3418" t="str">
            <v>M</v>
          </cell>
          <cell r="C3418">
            <v>46</v>
          </cell>
          <cell r="D3418">
            <v>35</v>
          </cell>
          <cell r="E3418">
            <v>1024</v>
          </cell>
        </row>
        <row r="3419">
          <cell r="A3419" t="str">
            <v>M|046|036</v>
          </cell>
          <cell r="B3419" t="str">
            <v>M</v>
          </cell>
          <cell r="C3419">
            <v>46</v>
          </cell>
          <cell r="D3419">
            <v>36</v>
          </cell>
          <cell r="E3419">
            <v>1026</v>
          </cell>
        </row>
        <row r="3420">
          <cell r="A3420" t="str">
            <v>M|046|037</v>
          </cell>
          <cell r="B3420" t="str">
            <v>M</v>
          </cell>
          <cell r="C3420">
            <v>46</v>
          </cell>
          <cell r="D3420">
            <v>37</v>
          </cell>
          <cell r="E3420">
            <v>1028</v>
          </cell>
        </row>
        <row r="3421">
          <cell r="A3421" t="str">
            <v>M|046|038</v>
          </cell>
          <cell r="B3421" t="str">
            <v>M</v>
          </cell>
          <cell r="C3421">
            <v>46</v>
          </cell>
          <cell r="D3421">
            <v>38</v>
          </cell>
          <cell r="E3421">
            <v>1029</v>
          </cell>
        </row>
        <row r="3422">
          <cell r="A3422" t="str">
            <v>M|046|039</v>
          </cell>
          <cell r="B3422" t="str">
            <v>M</v>
          </cell>
          <cell r="C3422">
            <v>46</v>
          </cell>
          <cell r="D3422">
            <v>39</v>
          </cell>
          <cell r="E3422">
            <v>1031</v>
          </cell>
        </row>
        <row r="3423">
          <cell r="A3423" t="str">
            <v>M|046|040</v>
          </cell>
          <cell r="B3423" t="str">
            <v>M</v>
          </cell>
          <cell r="C3423">
            <v>46</v>
          </cell>
          <cell r="D3423">
            <v>40</v>
          </cell>
          <cell r="E3423">
            <v>1032</v>
          </cell>
        </row>
        <row r="3424">
          <cell r="A3424" t="str">
            <v>M|046|041</v>
          </cell>
          <cell r="B3424" t="str">
            <v>M</v>
          </cell>
          <cell r="C3424">
            <v>46</v>
          </cell>
          <cell r="D3424">
            <v>41</v>
          </cell>
          <cell r="E3424">
            <v>1033</v>
          </cell>
        </row>
        <row r="3425">
          <cell r="A3425" t="str">
            <v>M|046|042</v>
          </cell>
          <cell r="B3425" t="str">
            <v>M</v>
          </cell>
          <cell r="C3425">
            <v>46</v>
          </cell>
          <cell r="D3425">
            <v>42</v>
          </cell>
          <cell r="E3425">
            <v>1034</v>
          </cell>
        </row>
        <row r="3426">
          <cell r="A3426" t="str">
            <v>M|046|043</v>
          </cell>
          <cell r="B3426" t="str">
            <v>M</v>
          </cell>
          <cell r="C3426">
            <v>46</v>
          </cell>
          <cell r="D3426">
            <v>43</v>
          </cell>
          <cell r="E3426">
            <v>1034</v>
          </cell>
        </row>
        <row r="3427">
          <cell r="A3427" t="str">
            <v>M|046|044</v>
          </cell>
          <cell r="B3427" t="str">
            <v>M</v>
          </cell>
          <cell r="C3427">
            <v>46</v>
          </cell>
          <cell r="D3427">
            <v>44</v>
          </cell>
          <cell r="E3427">
            <v>1034</v>
          </cell>
        </row>
        <row r="3428">
          <cell r="A3428" t="str">
            <v>M|046|045</v>
          </cell>
          <cell r="B3428" t="str">
            <v>M</v>
          </cell>
          <cell r="C3428">
            <v>46</v>
          </cell>
          <cell r="D3428">
            <v>45</v>
          </cell>
          <cell r="E3428">
            <v>1032</v>
          </cell>
        </row>
        <row r="3429">
          <cell r="A3429" t="str">
            <v>M|046|046</v>
          </cell>
          <cell r="B3429" t="str">
            <v>M</v>
          </cell>
          <cell r="C3429">
            <v>46</v>
          </cell>
          <cell r="D3429">
            <v>46</v>
          </cell>
          <cell r="E3429">
            <v>1029</v>
          </cell>
        </row>
        <row r="3430">
          <cell r="A3430" t="str">
            <v>M|046|047</v>
          </cell>
          <cell r="B3430" t="str">
            <v>M</v>
          </cell>
          <cell r="C3430">
            <v>46</v>
          </cell>
          <cell r="D3430">
            <v>47</v>
          </cell>
          <cell r="E3430">
            <v>1024</v>
          </cell>
        </row>
        <row r="3431">
          <cell r="A3431" t="str">
            <v>M|046|048</v>
          </cell>
          <cell r="B3431" t="str">
            <v>M</v>
          </cell>
          <cell r="C3431">
            <v>46</v>
          </cell>
          <cell r="D3431">
            <v>48</v>
          </cell>
          <cell r="E3431">
            <v>1015</v>
          </cell>
        </row>
        <row r="3432">
          <cell r="A3432" t="str">
            <v>M|046|049</v>
          </cell>
          <cell r="B3432" t="str">
            <v>M</v>
          </cell>
          <cell r="C3432">
            <v>46</v>
          </cell>
          <cell r="D3432">
            <v>49</v>
          </cell>
          <cell r="E3432">
            <v>1030</v>
          </cell>
        </row>
        <row r="3433">
          <cell r="A3433" t="str">
            <v>M|047|000</v>
          </cell>
          <cell r="B3433" t="str">
            <v>M</v>
          </cell>
          <cell r="C3433">
            <v>47</v>
          </cell>
          <cell r="D3433">
            <v>0</v>
          </cell>
          <cell r="E3433">
            <v>930</v>
          </cell>
        </row>
        <row r="3434">
          <cell r="A3434" t="str">
            <v>M|047|001</v>
          </cell>
          <cell r="B3434" t="str">
            <v>M</v>
          </cell>
          <cell r="C3434">
            <v>47</v>
          </cell>
          <cell r="D3434">
            <v>1</v>
          </cell>
          <cell r="E3434">
            <v>932</v>
          </cell>
        </row>
        <row r="3435">
          <cell r="A3435" t="str">
            <v>M|047|002</v>
          </cell>
          <cell r="B3435" t="str">
            <v>M</v>
          </cell>
          <cell r="C3435">
            <v>47</v>
          </cell>
          <cell r="D3435">
            <v>2</v>
          </cell>
          <cell r="E3435">
            <v>934</v>
          </cell>
        </row>
        <row r="3436">
          <cell r="A3436" t="str">
            <v>M|047|003</v>
          </cell>
          <cell r="B3436" t="str">
            <v>M</v>
          </cell>
          <cell r="C3436">
            <v>47</v>
          </cell>
          <cell r="D3436">
            <v>3</v>
          </cell>
          <cell r="E3436">
            <v>937</v>
          </cell>
        </row>
        <row r="3437">
          <cell r="A3437" t="str">
            <v>M|047|004</v>
          </cell>
          <cell r="B3437" t="str">
            <v>M</v>
          </cell>
          <cell r="C3437">
            <v>47</v>
          </cell>
          <cell r="D3437">
            <v>4</v>
          </cell>
          <cell r="E3437">
            <v>940</v>
          </cell>
        </row>
        <row r="3438">
          <cell r="A3438" t="str">
            <v>M|047|005</v>
          </cell>
          <cell r="B3438" t="str">
            <v>M</v>
          </cell>
          <cell r="C3438">
            <v>47</v>
          </cell>
          <cell r="D3438">
            <v>5</v>
          </cell>
          <cell r="E3438">
            <v>942</v>
          </cell>
        </row>
        <row r="3439">
          <cell r="A3439" t="str">
            <v>M|047|006</v>
          </cell>
          <cell r="B3439" t="str">
            <v>M</v>
          </cell>
          <cell r="C3439">
            <v>47</v>
          </cell>
          <cell r="D3439">
            <v>6</v>
          </cell>
          <cell r="E3439">
            <v>945</v>
          </cell>
        </row>
        <row r="3440">
          <cell r="A3440" t="str">
            <v>M|047|007</v>
          </cell>
          <cell r="B3440" t="str">
            <v>M</v>
          </cell>
          <cell r="C3440">
            <v>47</v>
          </cell>
          <cell r="D3440">
            <v>7</v>
          </cell>
          <cell r="E3440">
            <v>948</v>
          </cell>
        </row>
        <row r="3441">
          <cell r="A3441" t="str">
            <v>M|047|008</v>
          </cell>
          <cell r="B3441" t="str">
            <v>M</v>
          </cell>
          <cell r="C3441">
            <v>47</v>
          </cell>
          <cell r="D3441">
            <v>8</v>
          </cell>
          <cell r="E3441">
            <v>950</v>
          </cell>
        </row>
        <row r="3442">
          <cell r="A3442" t="str">
            <v>M|047|009</v>
          </cell>
          <cell r="B3442" t="str">
            <v>M</v>
          </cell>
          <cell r="C3442">
            <v>47</v>
          </cell>
          <cell r="D3442">
            <v>9</v>
          </cell>
          <cell r="E3442">
            <v>953</v>
          </cell>
        </row>
        <row r="3443">
          <cell r="A3443" t="str">
            <v>M|047|010</v>
          </cell>
          <cell r="B3443" t="str">
            <v>M</v>
          </cell>
          <cell r="C3443">
            <v>47</v>
          </cell>
          <cell r="D3443">
            <v>10</v>
          </cell>
          <cell r="E3443">
            <v>956</v>
          </cell>
        </row>
        <row r="3444">
          <cell r="A3444" t="str">
            <v>M|047|011</v>
          </cell>
          <cell r="B3444" t="str">
            <v>M</v>
          </cell>
          <cell r="C3444">
            <v>47</v>
          </cell>
          <cell r="D3444">
            <v>11</v>
          </cell>
          <cell r="E3444">
            <v>959</v>
          </cell>
        </row>
        <row r="3445">
          <cell r="A3445" t="str">
            <v>M|047|012</v>
          </cell>
          <cell r="B3445" t="str">
            <v>M</v>
          </cell>
          <cell r="C3445">
            <v>47</v>
          </cell>
          <cell r="D3445">
            <v>12</v>
          </cell>
          <cell r="E3445">
            <v>962</v>
          </cell>
        </row>
        <row r="3446">
          <cell r="A3446" t="str">
            <v>M|047|013</v>
          </cell>
          <cell r="B3446" t="str">
            <v>M</v>
          </cell>
          <cell r="C3446">
            <v>47</v>
          </cell>
          <cell r="D3446">
            <v>13</v>
          </cell>
          <cell r="E3446">
            <v>965</v>
          </cell>
        </row>
        <row r="3447">
          <cell r="A3447" t="str">
            <v>M|047|014</v>
          </cell>
          <cell r="B3447" t="str">
            <v>M</v>
          </cell>
          <cell r="C3447">
            <v>47</v>
          </cell>
          <cell r="D3447">
            <v>14</v>
          </cell>
          <cell r="E3447">
            <v>968</v>
          </cell>
        </row>
        <row r="3448">
          <cell r="A3448" t="str">
            <v>M|047|015</v>
          </cell>
          <cell r="B3448" t="str">
            <v>M</v>
          </cell>
          <cell r="C3448">
            <v>47</v>
          </cell>
          <cell r="D3448">
            <v>15</v>
          </cell>
          <cell r="E3448">
            <v>971</v>
          </cell>
        </row>
        <row r="3449">
          <cell r="A3449" t="str">
            <v>M|047|016</v>
          </cell>
          <cell r="B3449" t="str">
            <v>M</v>
          </cell>
          <cell r="C3449">
            <v>47</v>
          </cell>
          <cell r="D3449">
            <v>16</v>
          </cell>
          <cell r="E3449">
            <v>974</v>
          </cell>
        </row>
        <row r="3450">
          <cell r="A3450" t="str">
            <v>M|047|017</v>
          </cell>
          <cell r="B3450" t="str">
            <v>M</v>
          </cell>
          <cell r="C3450">
            <v>47</v>
          </cell>
          <cell r="D3450">
            <v>17</v>
          </cell>
          <cell r="E3450">
            <v>977</v>
          </cell>
        </row>
        <row r="3451">
          <cell r="A3451" t="str">
            <v>M|047|018</v>
          </cell>
          <cell r="B3451" t="str">
            <v>M</v>
          </cell>
          <cell r="C3451">
            <v>47</v>
          </cell>
          <cell r="D3451">
            <v>18</v>
          </cell>
          <cell r="E3451">
            <v>981</v>
          </cell>
        </row>
        <row r="3452">
          <cell r="A3452" t="str">
            <v>M|047|019</v>
          </cell>
          <cell r="B3452" t="str">
            <v>M</v>
          </cell>
          <cell r="C3452">
            <v>47</v>
          </cell>
          <cell r="D3452">
            <v>19</v>
          </cell>
          <cell r="E3452">
            <v>984</v>
          </cell>
        </row>
        <row r="3453">
          <cell r="A3453" t="str">
            <v>M|047|020</v>
          </cell>
          <cell r="B3453" t="str">
            <v>M</v>
          </cell>
          <cell r="C3453">
            <v>47</v>
          </cell>
          <cell r="D3453">
            <v>20</v>
          </cell>
          <cell r="E3453">
            <v>987</v>
          </cell>
        </row>
        <row r="3454">
          <cell r="A3454" t="str">
            <v>M|047|021</v>
          </cell>
          <cell r="B3454" t="str">
            <v>M</v>
          </cell>
          <cell r="C3454">
            <v>47</v>
          </cell>
          <cell r="D3454">
            <v>21</v>
          </cell>
          <cell r="E3454">
            <v>990</v>
          </cell>
        </row>
        <row r="3455">
          <cell r="A3455" t="str">
            <v>M|047|022</v>
          </cell>
          <cell r="B3455" t="str">
            <v>M</v>
          </cell>
          <cell r="C3455">
            <v>47</v>
          </cell>
          <cell r="D3455">
            <v>22</v>
          </cell>
          <cell r="E3455">
            <v>993</v>
          </cell>
        </row>
        <row r="3456">
          <cell r="A3456" t="str">
            <v>M|047|023</v>
          </cell>
          <cell r="B3456" t="str">
            <v>M</v>
          </cell>
          <cell r="C3456">
            <v>47</v>
          </cell>
          <cell r="D3456">
            <v>23</v>
          </cell>
          <cell r="E3456">
            <v>996</v>
          </cell>
        </row>
        <row r="3457">
          <cell r="A3457" t="str">
            <v>M|047|024</v>
          </cell>
          <cell r="B3457" t="str">
            <v>M</v>
          </cell>
          <cell r="C3457">
            <v>47</v>
          </cell>
          <cell r="D3457">
            <v>24</v>
          </cell>
          <cell r="E3457">
            <v>999</v>
          </cell>
        </row>
        <row r="3458">
          <cell r="A3458" t="str">
            <v>M|047|025</v>
          </cell>
          <cell r="B3458" t="str">
            <v>M</v>
          </cell>
          <cell r="C3458">
            <v>47</v>
          </cell>
          <cell r="D3458">
            <v>25</v>
          </cell>
          <cell r="E3458">
            <v>1002</v>
          </cell>
        </row>
        <row r="3459">
          <cell r="A3459" t="str">
            <v>M|047|026</v>
          </cell>
          <cell r="B3459" t="str">
            <v>M</v>
          </cell>
          <cell r="C3459">
            <v>47</v>
          </cell>
          <cell r="D3459">
            <v>26</v>
          </cell>
          <cell r="E3459">
            <v>1005</v>
          </cell>
        </row>
        <row r="3460">
          <cell r="A3460" t="str">
            <v>M|047|027</v>
          </cell>
          <cell r="B3460" t="str">
            <v>M</v>
          </cell>
          <cell r="C3460">
            <v>47</v>
          </cell>
          <cell r="D3460">
            <v>27</v>
          </cell>
          <cell r="E3460">
            <v>1008</v>
          </cell>
        </row>
        <row r="3461">
          <cell r="A3461" t="str">
            <v>M|047|028</v>
          </cell>
          <cell r="B3461" t="str">
            <v>M</v>
          </cell>
          <cell r="C3461">
            <v>47</v>
          </cell>
          <cell r="D3461">
            <v>28</v>
          </cell>
          <cell r="E3461">
            <v>1011</v>
          </cell>
        </row>
        <row r="3462">
          <cell r="A3462" t="str">
            <v>M|047|029</v>
          </cell>
          <cell r="B3462" t="str">
            <v>M</v>
          </cell>
          <cell r="C3462">
            <v>47</v>
          </cell>
          <cell r="D3462">
            <v>29</v>
          </cell>
          <cell r="E3462">
            <v>1013</v>
          </cell>
        </row>
        <row r="3463">
          <cell r="A3463" t="str">
            <v>M|047|030</v>
          </cell>
          <cell r="B3463" t="str">
            <v>M</v>
          </cell>
          <cell r="C3463">
            <v>47</v>
          </cell>
          <cell r="D3463">
            <v>30</v>
          </cell>
          <cell r="E3463">
            <v>1016</v>
          </cell>
        </row>
        <row r="3464">
          <cell r="A3464" t="str">
            <v>M|047|031</v>
          </cell>
          <cell r="B3464" t="str">
            <v>M</v>
          </cell>
          <cell r="C3464">
            <v>47</v>
          </cell>
          <cell r="D3464">
            <v>31</v>
          </cell>
          <cell r="E3464">
            <v>1018</v>
          </cell>
        </row>
        <row r="3465">
          <cell r="A3465" t="str">
            <v>M|047|032</v>
          </cell>
          <cell r="B3465" t="str">
            <v>M</v>
          </cell>
          <cell r="C3465">
            <v>47</v>
          </cell>
          <cell r="D3465">
            <v>32</v>
          </cell>
          <cell r="E3465">
            <v>1020</v>
          </cell>
        </row>
        <row r="3466">
          <cell r="A3466" t="str">
            <v>M|047|033</v>
          </cell>
          <cell r="B3466" t="str">
            <v>M</v>
          </cell>
          <cell r="C3466">
            <v>47</v>
          </cell>
          <cell r="D3466">
            <v>33</v>
          </cell>
          <cell r="E3466">
            <v>1022</v>
          </cell>
        </row>
        <row r="3467">
          <cell r="A3467" t="str">
            <v>M|047|034</v>
          </cell>
          <cell r="B3467" t="str">
            <v>M</v>
          </cell>
          <cell r="C3467">
            <v>47</v>
          </cell>
          <cell r="D3467">
            <v>34</v>
          </cell>
          <cell r="E3467">
            <v>1024</v>
          </cell>
        </row>
        <row r="3468">
          <cell r="A3468" t="str">
            <v>M|047|035</v>
          </cell>
          <cell r="B3468" t="str">
            <v>M</v>
          </cell>
          <cell r="C3468">
            <v>47</v>
          </cell>
          <cell r="D3468">
            <v>35</v>
          </cell>
          <cell r="E3468">
            <v>1026</v>
          </cell>
        </row>
        <row r="3469">
          <cell r="A3469" t="str">
            <v>M|047|036</v>
          </cell>
          <cell r="B3469" t="str">
            <v>M</v>
          </cell>
          <cell r="C3469">
            <v>47</v>
          </cell>
          <cell r="D3469">
            <v>36</v>
          </cell>
          <cell r="E3469">
            <v>1028</v>
          </cell>
        </row>
        <row r="3470">
          <cell r="A3470" t="str">
            <v>M|047|037</v>
          </cell>
          <cell r="B3470" t="str">
            <v>M</v>
          </cell>
          <cell r="C3470">
            <v>47</v>
          </cell>
          <cell r="D3470">
            <v>37</v>
          </cell>
          <cell r="E3470">
            <v>1029</v>
          </cell>
        </row>
        <row r="3471">
          <cell r="A3471" t="str">
            <v>M|047|038</v>
          </cell>
          <cell r="B3471" t="str">
            <v>M</v>
          </cell>
          <cell r="C3471">
            <v>47</v>
          </cell>
          <cell r="D3471">
            <v>38</v>
          </cell>
          <cell r="E3471">
            <v>1031</v>
          </cell>
        </row>
        <row r="3472">
          <cell r="A3472" t="str">
            <v>M|047|039</v>
          </cell>
          <cell r="B3472" t="str">
            <v>M</v>
          </cell>
          <cell r="C3472">
            <v>47</v>
          </cell>
          <cell r="D3472">
            <v>39</v>
          </cell>
          <cell r="E3472">
            <v>1032</v>
          </cell>
        </row>
        <row r="3473">
          <cell r="A3473" t="str">
            <v>M|047|040</v>
          </cell>
          <cell r="B3473" t="str">
            <v>M</v>
          </cell>
          <cell r="C3473">
            <v>47</v>
          </cell>
          <cell r="D3473">
            <v>40</v>
          </cell>
          <cell r="E3473">
            <v>1033</v>
          </cell>
        </row>
        <row r="3474">
          <cell r="A3474" t="str">
            <v>M|047|041</v>
          </cell>
          <cell r="B3474" t="str">
            <v>M</v>
          </cell>
          <cell r="C3474">
            <v>47</v>
          </cell>
          <cell r="D3474">
            <v>41</v>
          </cell>
          <cell r="E3474">
            <v>1034</v>
          </cell>
        </row>
        <row r="3475">
          <cell r="A3475" t="str">
            <v>M|047|042</v>
          </cell>
          <cell r="B3475" t="str">
            <v>M</v>
          </cell>
          <cell r="C3475">
            <v>47</v>
          </cell>
          <cell r="D3475">
            <v>42</v>
          </cell>
          <cell r="E3475">
            <v>1034</v>
          </cell>
        </row>
        <row r="3476">
          <cell r="A3476" t="str">
            <v>M|047|043</v>
          </cell>
          <cell r="B3476" t="str">
            <v>M</v>
          </cell>
          <cell r="C3476">
            <v>47</v>
          </cell>
          <cell r="D3476">
            <v>43</v>
          </cell>
          <cell r="E3476">
            <v>1034</v>
          </cell>
        </row>
        <row r="3477">
          <cell r="A3477" t="str">
            <v>M|047|044</v>
          </cell>
          <cell r="B3477" t="str">
            <v>M</v>
          </cell>
          <cell r="C3477">
            <v>47</v>
          </cell>
          <cell r="D3477">
            <v>44</v>
          </cell>
          <cell r="E3477">
            <v>1032</v>
          </cell>
        </row>
        <row r="3478">
          <cell r="A3478" t="str">
            <v>M|047|045</v>
          </cell>
          <cell r="B3478" t="str">
            <v>M</v>
          </cell>
          <cell r="C3478">
            <v>47</v>
          </cell>
          <cell r="D3478">
            <v>45</v>
          </cell>
          <cell r="E3478">
            <v>1029</v>
          </cell>
        </row>
        <row r="3479">
          <cell r="A3479" t="str">
            <v>M|047|046</v>
          </cell>
          <cell r="B3479" t="str">
            <v>M</v>
          </cell>
          <cell r="C3479">
            <v>47</v>
          </cell>
          <cell r="D3479">
            <v>46</v>
          </cell>
          <cell r="E3479">
            <v>1024</v>
          </cell>
        </row>
        <row r="3480">
          <cell r="A3480" t="str">
            <v>M|047|047</v>
          </cell>
          <cell r="B3480" t="str">
            <v>M</v>
          </cell>
          <cell r="C3480">
            <v>47</v>
          </cell>
          <cell r="D3480">
            <v>47</v>
          </cell>
          <cell r="E3480">
            <v>1015</v>
          </cell>
        </row>
        <row r="3481">
          <cell r="A3481" t="str">
            <v>M|047|048</v>
          </cell>
          <cell r="B3481" t="str">
            <v>M</v>
          </cell>
          <cell r="C3481">
            <v>47</v>
          </cell>
          <cell r="D3481">
            <v>48</v>
          </cell>
          <cell r="E3481">
            <v>1030</v>
          </cell>
        </row>
        <row r="3482">
          <cell r="A3482" t="str">
            <v>M|048|000</v>
          </cell>
          <cell r="B3482" t="str">
            <v>M</v>
          </cell>
          <cell r="C3482">
            <v>48</v>
          </cell>
          <cell r="D3482">
            <v>0</v>
          </cell>
          <cell r="E3482">
            <v>932</v>
          </cell>
        </row>
        <row r="3483">
          <cell r="A3483" t="str">
            <v>M|048|001</v>
          </cell>
          <cell r="B3483" t="str">
            <v>M</v>
          </cell>
          <cell r="C3483">
            <v>48</v>
          </cell>
          <cell r="D3483">
            <v>1</v>
          </cell>
          <cell r="E3483">
            <v>934</v>
          </cell>
        </row>
        <row r="3484">
          <cell r="A3484" t="str">
            <v>M|048|002</v>
          </cell>
          <cell r="B3484" t="str">
            <v>M</v>
          </cell>
          <cell r="C3484">
            <v>48</v>
          </cell>
          <cell r="D3484">
            <v>2</v>
          </cell>
          <cell r="E3484">
            <v>937</v>
          </cell>
        </row>
        <row r="3485">
          <cell r="A3485" t="str">
            <v>M|048|003</v>
          </cell>
          <cell r="B3485" t="str">
            <v>M</v>
          </cell>
          <cell r="C3485">
            <v>48</v>
          </cell>
          <cell r="D3485">
            <v>3</v>
          </cell>
          <cell r="E3485">
            <v>940</v>
          </cell>
        </row>
        <row r="3486">
          <cell r="A3486" t="str">
            <v>M|048|004</v>
          </cell>
          <cell r="B3486" t="str">
            <v>M</v>
          </cell>
          <cell r="C3486">
            <v>48</v>
          </cell>
          <cell r="D3486">
            <v>4</v>
          </cell>
          <cell r="E3486">
            <v>942</v>
          </cell>
        </row>
        <row r="3487">
          <cell r="A3487" t="str">
            <v>M|048|005</v>
          </cell>
          <cell r="B3487" t="str">
            <v>M</v>
          </cell>
          <cell r="C3487">
            <v>48</v>
          </cell>
          <cell r="D3487">
            <v>5</v>
          </cell>
          <cell r="E3487">
            <v>945</v>
          </cell>
        </row>
        <row r="3488">
          <cell r="A3488" t="str">
            <v>M|048|006</v>
          </cell>
          <cell r="B3488" t="str">
            <v>M</v>
          </cell>
          <cell r="C3488">
            <v>48</v>
          </cell>
          <cell r="D3488">
            <v>6</v>
          </cell>
          <cell r="E3488">
            <v>948</v>
          </cell>
        </row>
        <row r="3489">
          <cell r="A3489" t="str">
            <v>M|048|007</v>
          </cell>
          <cell r="B3489" t="str">
            <v>M</v>
          </cell>
          <cell r="C3489">
            <v>48</v>
          </cell>
          <cell r="D3489">
            <v>7</v>
          </cell>
          <cell r="E3489">
            <v>950</v>
          </cell>
        </row>
        <row r="3490">
          <cell r="A3490" t="str">
            <v>M|048|008</v>
          </cell>
          <cell r="B3490" t="str">
            <v>M</v>
          </cell>
          <cell r="C3490">
            <v>48</v>
          </cell>
          <cell r="D3490">
            <v>8</v>
          </cell>
          <cell r="E3490">
            <v>953</v>
          </cell>
        </row>
        <row r="3491">
          <cell r="A3491" t="str">
            <v>M|048|009</v>
          </cell>
          <cell r="B3491" t="str">
            <v>M</v>
          </cell>
          <cell r="C3491">
            <v>48</v>
          </cell>
          <cell r="D3491">
            <v>9</v>
          </cell>
          <cell r="E3491">
            <v>956</v>
          </cell>
        </row>
        <row r="3492">
          <cell r="A3492" t="str">
            <v>M|048|010</v>
          </cell>
          <cell r="B3492" t="str">
            <v>M</v>
          </cell>
          <cell r="C3492">
            <v>48</v>
          </cell>
          <cell r="D3492">
            <v>10</v>
          </cell>
          <cell r="E3492">
            <v>959</v>
          </cell>
        </row>
        <row r="3493">
          <cell r="A3493" t="str">
            <v>M|048|011</v>
          </cell>
          <cell r="B3493" t="str">
            <v>M</v>
          </cell>
          <cell r="C3493">
            <v>48</v>
          </cell>
          <cell r="D3493">
            <v>11</v>
          </cell>
          <cell r="E3493">
            <v>962</v>
          </cell>
        </row>
        <row r="3494">
          <cell r="A3494" t="str">
            <v>M|048|012</v>
          </cell>
          <cell r="B3494" t="str">
            <v>M</v>
          </cell>
          <cell r="C3494">
            <v>48</v>
          </cell>
          <cell r="D3494">
            <v>12</v>
          </cell>
          <cell r="E3494">
            <v>965</v>
          </cell>
        </row>
        <row r="3495">
          <cell r="A3495" t="str">
            <v>M|048|013</v>
          </cell>
          <cell r="B3495" t="str">
            <v>M</v>
          </cell>
          <cell r="C3495">
            <v>48</v>
          </cell>
          <cell r="D3495">
            <v>13</v>
          </cell>
          <cell r="E3495">
            <v>968</v>
          </cell>
        </row>
        <row r="3496">
          <cell r="A3496" t="str">
            <v>M|048|014</v>
          </cell>
          <cell r="B3496" t="str">
            <v>M</v>
          </cell>
          <cell r="C3496">
            <v>48</v>
          </cell>
          <cell r="D3496">
            <v>14</v>
          </cell>
          <cell r="E3496">
            <v>971</v>
          </cell>
        </row>
        <row r="3497">
          <cell r="A3497" t="str">
            <v>M|048|015</v>
          </cell>
          <cell r="B3497" t="str">
            <v>M</v>
          </cell>
          <cell r="C3497">
            <v>48</v>
          </cell>
          <cell r="D3497">
            <v>15</v>
          </cell>
          <cell r="E3497">
            <v>974</v>
          </cell>
        </row>
        <row r="3498">
          <cell r="A3498" t="str">
            <v>M|048|016</v>
          </cell>
          <cell r="B3498" t="str">
            <v>M</v>
          </cell>
          <cell r="C3498">
            <v>48</v>
          </cell>
          <cell r="D3498">
            <v>16</v>
          </cell>
          <cell r="E3498">
            <v>977</v>
          </cell>
        </row>
        <row r="3499">
          <cell r="A3499" t="str">
            <v>M|048|017</v>
          </cell>
          <cell r="B3499" t="str">
            <v>M</v>
          </cell>
          <cell r="C3499">
            <v>48</v>
          </cell>
          <cell r="D3499">
            <v>17</v>
          </cell>
          <cell r="E3499">
            <v>981</v>
          </cell>
        </row>
        <row r="3500">
          <cell r="A3500" t="str">
            <v>M|048|018</v>
          </cell>
          <cell r="B3500" t="str">
            <v>M</v>
          </cell>
          <cell r="C3500">
            <v>48</v>
          </cell>
          <cell r="D3500">
            <v>18</v>
          </cell>
          <cell r="E3500">
            <v>984</v>
          </cell>
        </row>
        <row r="3501">
          <cell r="A3501" t="str">
            <v>M|048|019</v>
          </cell>
          <cell r="B3501" t="str">
            <v>M</v>
          </cell>
          <cell r="C3501">
            <v>48</v>
          </cell>
          <cell r="D3501">
            <v>19</v>
          </cell>
          <cell r="E3501">
            <v>987</v>
          </cell>
        </row>
        <row r="3502">
          <cell r="A3502" t="str">
            <v>M|048|020</v>
          </cell>
          <cell r="B3502" t="str">
            <v>M</v>
          </cell>
          <cell r="C3502">
            <v>48</v>
          </cell>
          <cell r="D3502">
            <v>20</v>
          </cell>
          <cell r="E3502">
            <v>990</v>
          </cell>
        </row>
        <row r="3503">
          <cell r="A3503" t="str">
            <v>M|048|021</v>
          </cell>
          <cell r="B3503" t="str">
            <v>M</v>
          </cell>
          <cell r="C3503">
            <v>48</v>
          </cell>
          <cell r="D3503">
            <v>21</v>
          </cell>
          <cell r="E3503">
            <v>993</v>
          </cell>
        </row>
        <row r="3504">
          <cell r="A3504" t="str">
            <v>M|048|022</v>
          </cell>
          <cell r="B3504" t="str">
            <v>M</v>
          </cell>
          <cell r="C3504">
            <v>48</v>
          </cell>
          <cell r="D3504">
            <v>22</v>
          </cell>
          <cell r="E3504">
            <v>996</v>
          </cell>
        </row>
        <row r="3505">
          <cell r="A3505" t="str">
            <v>M|048|023</v>
          </cell>
          <cell r="B3505" t="str">
            <v>M</v>
          </cell>
          <cell r="C3505">
            <v>48</v>
          </cell>
          <cell r="D3505">
            <v>23</v>
          </cell>
          <cell r="E3505">
            <v>999</v>
          </cell>
        </row>
        <row r="3506">
          <cell r="A3506" t="str">
            <v>M|048|024</v>
          </cell>
          <cell r="B3506" t="str">
            <v>M</v>
          </cell>
          <cell r="C3506">
            <v>48</v>
          </cell>
          <cell r="D3506">
            <v>24</v>
          </cell>
          <cell r="E3506">
            <v>1002</v>
          </cell>
        </row>
        <row r="3507">
          <cell r="A3507" t="str">
            <v>M|048|025</v>
          </cell>
          <cell r="B3507" t="str">
            <v>M</v>
          </cell>
          <cell r="C3507">
            <v>48</v>
          </cell>
          <cell r="D3507">
            <v>25</v>
          </cell>
          <cell r="E3507">
            <v>1005</v>
          </cell>
        </row>
        <row r="3508">
          <cell r="A3508" t="str">
            <v>M|048|026</v>
          </cell>
          <cell r="B3508" t="str">
            <v>M</v>
          </cell>
          <cell r="C3508">
            <v>48</v>
          </cell>
          <cell r="D3508">
            <v>26</v>
          </cell>
          <cell r="E3508">
            <v>1008</v>
          </cell>
        </row>
        <row r="3509">
          <cell r="A3509" t="str">
            <v>M|048|027</v>
          </cell>
          <cell r="B3509" t="str">
            <v>M</v>
          </cell>
          <cell r="C3509">
            <v>48</v>
          </cell>
          <cell r="D3509">
            <v>27</v>
          </cell>
          <cell r="E3509">
            <v>1011</v>
          </cell>
        </row>
        <row r="3510">
          <cell r="A3510" t="str">
            <v>M|048|028</v>
          </cell>
          <cell r="B3510" t="str">
            <v>M</v>
          </cell>
          <cell r="C3510">
            <v>48</v>
          </cell>
          <cell r="D3510">
            <v>28</v>
          </cell>
          <cell r="E3510">
            <v>1013</v>
          </cell>
        </row>
        <row r="3511">
          <cell r="A3511" t="str">
            <v>M|048|029</v>
          </cell>
          <cell r="B3511" t="str">
            <v>M</v>
          </cell>
          <cell r="C3511">
            <v>48</v>
          </cell>
          <cell r="D3511">
            <v>29</v>
          </cell>
          <cell r="E3511">
            <v>1016</v>
          </cell>
        </row>
        <row r="3512">
          <cell r="A3512" t="str">
            <v>M|048|030</v>
          </cell>
          <cell r="B3512" t="str">
            <v>M</v>
          </cell>
          <cell r="C3512">
            <v>48</v>
          </cell>
          <cell r="D3512">
            <v>30</v>
          </cell>
          <cell r="E3512">
            <v>1018</v>
          </cell>
        </row>
        <row r="3513">
          <cell r="A3513" t="str">
            <v>M|048|031</v>
          </cell>
          <cell r="B3513" t="str">
            <v>M</v>
          </cell>
          <cell r="C3513">
            <v>48</v>
          </cell>
          <cell r="D3513">
            <v>31</v>
          </cell>
          <cell r="E3513">
            <v>1020</v>
          </cell>
        </row>
        <row r="3514">
          <cell r="A3514" t="str">
            <v>M|048|032</v>
          </cell>
          <cell r="B3514" t="str">
            <v>M</v>
          </cell>
          <cell r="C3514">
            <v>48</v>
          </cell>
          <cell r="D3514">
            <v>32</v>
          </cell>
          <cell r="E3514">
            <v>1022</v>
          </cell>
        </row>
        <row r="3515">
          <cell r="A3515" t="str">
            <v>M|048|033</v>
          </cell>
          <cell r="B3515" t="str">
            <v>M</v>
          </cell>
          <cell r="C3515">
            <v>48</v>
          </cell>
          <cell r="D3515">
            <v>33</v>
          </cell>
          <cell r="E3515">
            <v>1024</v>
          </cell>
        </row>
        <row r="3516">
          <cell r="A3516" t="str">
            <v>M|048|034</v>
          </cell>
          <cell r="B3516" t="str">
            <v>M</v>
          </cell>
          <cell r="C3516">
            <v>48</v>
          </cell>
          <cell r="D3516">
            <v>34</v>
          </cell>
          <cell r="E3516">
            <v>1026</v>
          </cell>
        </row>
        <row r="3517">
          <cell r="A3517" t="str">
            <v>M|048|035</v>
          </cell>
          <cell r="B3517" t="str">
            <v>M</v>
          </cell>
          <cell r="C3517">
            <v>48</v>
          </cell>
          <cell r="D3517">
            <v>35</v>
          </cell>
          <cell r="E3517">
            <v>1028</v>
          </cell>
        </row>
        <row r="3518">
          <cell r="A3518" t="str">
            <v>M|048|036</v>
          </cell>
          <cell r="B3518" t="str">
            <v>M</v>
          </cell>
          <cell r="C3518">
            <v>48</v>
          </cell>
          <cell r="D3518">
            <v>36</v>
          </cell>
          <cell r="E3518">
            <v>1029</v>
          </cell>
        </row>
        <row r="3519">
          <cell r="A3519" t="str">
            <v>M|048|037</v>
          </cell>
          <cell r="B3519" t="str">
            <v>M</v>
          </cell>
          <cell r="C3519">
            <v>48</v>
          </cell>
          <cell r="D3519">
            <v>37</v>
          </cell>
          <cell r="E3519">
            <v>1031</v>
          </cell>
        </row>
        <row r="3520">
          <cell r="A3520" t="str">
            <v>M|048|038</v>
          </cell>
          <cell r="B3520" t="str">
            <v>M</v>
          </cell>
          <cell r="C3520">
            <v>48</v>
          </cell>
          <cell r="D3520">
            <v>38</v>
          </cell>
          <cell r="E3520">
            <v>1032</v>
          </cell>
        </row>
        <row r="3521">
          <cell r="A3521" t="str">
            <v>M|048|039</v>
          </cell>
          <cell r="B3521" t="str">
            <v>M</v>
          </cell>
          <cell r="C3521">
            <v>48</v>
          </cell>
          <cell r="D3521">
            <v>39</v>
          </cell>
          <cell r="E3521">
            <v>1033</v>
          </cell>
        </row>
        <row r="3522">
          <cell r="A3522" t="str">
            <v>M|048|040</v>
          </cell>
          <cell r="B3522" t="str">
            <v>M</v>
          </cell>
          <cell r="C3522">
            <v>48</v>
          </cell>
          <cell r="D3522">
            <v>40</v>
          </cell>
          <cell r="E3522">
            <v>1034</v>
          </cell>
        </row>
        <row r="3523">
          <cell r="A3523" t="str">
            <v>M|048|041</v>
          </cell>
          <cell r="B3523" t="str">
            <v>M</v>
          </cell>
          <cell r="C3523">
            <v>48</v>
          </cell>
          <cell r="D3523">
            <v>41</v>
          </cell>
          <cell r="E3523">
            <v>1034</v>
          </cell>
        </row>
        <row r="3524">
          <cell r="A3524" t="str">
            <v>M|048|042</v>
          </cell>
          <cell r="B3524" t="str">
            <v>M</v>
          </cell>
          <cell r="C3524">
            <v>48</v>
          </cell>
          <cell r="D3524">
            <v>42</v>
          </cell>
          <cell r="E3524">
            <v>1034</v>
          </cell>
        </row>
        <row r="3525">
          <cell r="A3525" t="str">
            <v>M|048|043</v>
          </cell>
          <cell r="B3525" t="str">
            <v>M</v>
          </cell>
          <cell r="C3525">
            <v>48</v>
          </cell>
          <cell r="D3525">
            <v>43</v>
          </cell>
          <cell r="E3525">
            <v>1032</v>
          </cell>
        </row>
        <row r="3526">
          <cell r="A3526" t="str">
            <v>M|048|044</v>
          </cell>
          <cell r="B3526" t="str">
            <v>M</v>
          </cell>
          <cell r="C3526">
            <v>48</v>
          </cell>
          <cell r="D3526">
            <v>44</v>
          </cell>
          <cell r="E3526">
            <v>1029</v>
          </cell>
        </row>
        <row r="3527">
          <cell r="A3527" t="str">
            <v>M|048|045</v>
          </cell>
          <cell r="B3527" t="str">
            <v>M</v>
          </cell>
          <cell r="C3527">
            <v>48</v>
          </cell>
          <cell r="D3527">
            <v>45</v>
          </cell>
          <cell r="E3527">
            <v>1024</v>
          </cell>
        </row>
        <row r="3528">
          <cell r="A3528" t="str">
            <v>M|048|046</v>
          </cell>
          <cell r="B3528" t="str">
            <v>M</v>
          </cell>
          <cell r="C3528">
            <v>48</v>
          </cell>
          <cell r="D3528">
            <v>46</v>
          </cell>
          <cell r="E3528">
            <v>1015</v>
          </cell>
        </row>
        <row r="3529">
          <cell r="A3529" t="str">
            <v>M|048|047</v>
          </cell>
          <cell r="B3529" t="str">
            <v>M</v>
          </cell>
          <cell r="C3529">
            <v>48</v>
          </cell>
          <cell r="D3529">
            <v>47</v>
          </cell>
          <cell r="E3529">
            <v>1030</v>
          </cell>
        </row>
        <row r="3530">
          <cell r="A3530" t="str">
            <v>M|049|000</v>
          </cell>
          <cell r="B3530" t="str">
            <v>M</v>
          </cell>
          <cell r="C3530">
            <v>49</v>
          </cell>
          <cell r="D3530">
            <v>0</v>
          </cell>
          <cell r="E3530">
            <v>934</v>
          </cell>
        </row>
        <row r="3531">
          <cell r="A3531" t="str">
            <v>M|049|001</v>
          </cell>
          <cell r="B3531" t="str">
            <v>M</v>
          </cell>
          <cell r="C3531">
            <v>49</v>
          </cell>
          <cell r="D3531">
            <v>1</v>
          </cell>
          <cell r="E3531">
            <v>937</v>
          </cell>
        </row>
        <row r="3532">
          <cell r="A3532" t="str">
            <v>M|049|002</v>
          </cell>
          <cell r="B3532" t="str">
            <v>M</v>
          </cell>
          <cell r="C3532">
            <v>49</v>
          </cell>
          <cell r="D3532">
            <v>2</v>
          </cell>
          <cell r="E3532">
            <v>940</v>
          </cell>
        </row>
        <row r="3533">
          <cell r="A3533" t="str">
            <v>M|049|003</v>
          </cell>
          <cell r="B3533" t="str">
            <v>M</v>
          </cell>
          <cell r="C3533">
            <v>49</v>
          </cell>
          <cell r="D3533">
            <v>3</v>
          </cell>
          <cell r="E3533">
            <v>942</v>
          </cell>
        </row>
        <row r="3534">
          <cell r="A3534" t="str">
            <v>M|049|004</v>
          </cell>
          <cell r="B3534" t="str">
            <v>M</v>
          </cell>
          <cell r="C3534">
            <v>49</v>
          </cell>
          <cell r="D3534">
            <v>4</v>
          </cell>
          <cell r="E3534">
            <v>945</v>
          </cell>
        </row>
        <row r="3535">
          <cell r="A3535" t="str">
            <v>M|049|005</v>
          </cell>
          <cell r="B3535" t="str">
            <v>M</v>
          </cell>
          <cell r="C3535">
            <v>49</v>
          </cell>
          <cell r="D3535">
            <v>5</v>
          </cell>
          <cell r="E3535">
            <v>948</v>
          </cell>
        </row>
        <row r="3536">
          <cell r="A3536" t="str">
            <v>M|049|006</v>
          </cell>
          <cell r="B3536" t="str">
            <v>M</v>
          </cell>
          <cell r="C3536">
            <v>49</v>
          </cell>
          <cell r="D3536">
            <v>6</v>
          </cell>
          <cell r="E3536">
            <v>950</v>
          </cell>
        </row>
        <row r="3537">
          <cell r="A3537" t="str">
            <v>M|049|007</v>
          </cell>
          <cell r="B3537" t="str">
            <v>M</v>
          </cell>
          <cell r="C3537">
            <v>49</v>
          </cell>
          <cell r="D3537">
            <v>7</v>
          </cell>
          <cell r="E3537">
            <v>953</v>
          </cell>
        </row>
        <row r="3538">
          <cell r="A3538" t="str">
            <v>M|049|008</v>
          </cell>
          <cell r="B3538" t="str">
            <v>M</v>
          </cell>
          <cell r="C3538">
            <v>49</v>
          </cell>
          <cell r="D3538">
            <v>8</v>
          </cell>
          <cell r="E3538">
            <v>956</v>
          </cell>
        </row>
        <row r="3539">
          <cell r="A3539" t="str">
            <v>M|049|009</v>
          </cell>
          <cell r="B3539" t="str">
            <v>M</v>
          </cell>
          <cell r="C3539">
            <v>49</v>
          </cell>
          <cell r="D3539">
            <v>9</v>
          </cell>
          <cell r="E3539">
            <v>959</v>
          </cell>
        </row>
        <row r="3540">
          <cell r="A3540" t="str">
            <v>M|049|010</v>
          </cell>
          <cell r="B3540" t="str">
            <v>M</v>
          </cell>
          <cell r="C3540">
            <v>49</v>
          </cell>
          <cell r="D3540">
            <v>10</v>
          </cell>
          <cell r="E3540">
            <v>962</v>
          </cell>
        </row>
        <row r="3541">
          <cell r="A3541" t="str">
            <v>M|049|011</v>
          </cell>
          <cell r="B3541" t="str">
            <v>M</v>
          </cell>
          <cell r="C3541">
            <v>49</v>
          </cell>
          <cell r="D3541">
            <v>11</v>
          </cell>
          <cell r="E3541">
            <v>965</v>
          </cell>
        </row>
        <row r="3542">
          <cell r="A3542" t="str">
            <v>M|049|012</v>
          </cell>
          <cell r="B3542" t="str">
            <v>M</v>
          </cell>
          <cell r="C3542">
            <v>49</v>
          </cell>
          <cell r="D3542">
            <v>12</v>
          </cell>
          <cell r="E3542">
            <v>968</v>
          </cell>
        </row>
        <row r="3543">
          <cell r="A3543" t="str">
            <v>M|049|013</v>
          </cell>
          <cell r="B3543" t="str">
            <v>M</v>
          </cell>
          <cell r="C3543">
            <v>49</v>
          </cell>
          <cell r="D3543">
            <v>13</v>
          </cell>
          <cell r="E3543">
            <v>971</v>
          </cell>
        </row>
        <row r="3544">
          <cell r="A3544" t="str">
            <v>M|049|014</v>
          </cell>
          <cell r="B3544" t="str">
            <v>M</v>
          </cell>
          <cell r="C3544">
            <v>49</v>
          </cell>
          <cell r="D3544">
            <v>14</v>
          </cell>
          <cell r="E3544">
            <v>974</v>
          </cell>
        </row>
        <row r="3545">
          <cell r="A3545" t="str">
            <v>M|049|015</v>
          </cell>
          <cell r="B3545" t="str">
            <v>M</v>
          </cell>
          <cell r="C3545">
            <v>49</v>
          </cell>
          <cell r="D3545">
            <v>15</v>
          </cell>
          <cell r="E3545">
            <v>977</v>
          </cell>
        </row>
        <row r="3546">
          <cell r="A3546" t="str">
            <v>M|049|016</v>
          </cell>
          <cell r="B3546" t="str">
            <v>M</v>
          </cell>
          <cell r="C3546">
            <v>49</v>
          </cell>
          <cell r="D3546">
            <v>16</v>
          </cell>
          <cell r="E3546">
            <v>981</v>
          </cell>
        </row>
        <row r="3547">
          <cell r="A3547" t="str">
            <v>M|049|017</v>
          </cell>
          <cell r="B3547" t="str">
            <v>M</v>
          </cell>
          <cell r="C3547">
            <v>49</v>
          </cell>
          <cell r="D3547">
            <v>17</v>
          </cell>
          <cell r="E3547">
            <v>984</v>
          </cell>
        </row>
        <row r="3548">
          <cell r="A3548" t="str">
            <v>M|049|018</v>
          </cell>
          <cell r="B3548" t="str">
            <v>M</v>
          </cell>
          <cell r="C3548">
            <v>49</v>
          </cell>
          <cell r="D3548">
            <v>18</v>
          </cell>
          <cell r="E3548">
            <v>987</v>
          </cell>
        </row>
        <row r="3549">
          <cell r="A3549" t="str">
            <v>M|049|019</v>
          </cell>
          <cell r="B3549" t="str">
            <v>M</v>
          </cell>
          <cell r="C3549">
            <v>49</v>
          </cell>
          <cell r="D3549">
            <v>19</v>
          </cell>
          <cell r="E3549">
            <v>990</v>
          </cell>
        </row>
        <row r="3550">
          <cell r="A3550" t="str">
            <v>M|049|020</v>
          </cell>
          <cell r="B3550" t="str">
            <v>M</v>
          </cell>
          <cell r="C3550">
            <v>49</v>
          </cell>
          <cell r="D3550">
            <v>20</v>
          </cell>
          <cell r="E3550">
            <v>993</v>
          </cell>
        </row>
        <row r="3551">
          <cell r="A3551" t="str">
            <v>M|049|021</v>
          </cell>
          <cell r="B3551" t="str">
            <v>M</v>
          </cell>
          <cell r="C3551">
            <v>49</v>
          </cell>
          <cell r="D3551">
            <v>21</v>
          </cell>
          <cell r="E3551">
            <v>996</v>
          </cell>
        </row>
        <row r="3552">
          <cell r="A3552" t="str">
            <v>M|049|022</v>
          </cell>
          <cell r="B3552" t="str">
            <v>M</v>
          </cell>
          <cell r="C3552">
            <v>49</v>
          </cell>
          <cell r="D3552">
            <v>22</v>
          </cell>
          <cell r="E3552">
            <v>999</v>
          </cell>
        </row>
        <row r="3553">
          <cell r="A3553" t="str">
            <v>M|049|023</v>
          </cell>
          <cell r="B3553" t="str">
            <v>M</v>
          </cell>
          <cell r="C3553">
            <v>49</v>
          </cell>
          <cell r="D3553">
            <v>23</v>
          </cell>
          <cell r="E3553">
            <v>1002</v>
          </cell>
        </row>
        <row r="3554">
          <cell r="A3554" t="str">
            <v>M|049|024</v>
          </cell>
          <cell r="B3554" t="str">
            <v>M</v>
          </cell>
          <cell r="C3554">
            <v>49</v>
          </cell>
          <cell r="D3554">
            <v>24</v>
          </cell>
          <cell r="E3554">
            <v>1005</v>
          </cell>
        </row>
        <row r="3555">
          <cell r="A3555" t="str">
            <v>M|049|025</v>
          </cell>
          <cell r="B3555" t="str">
            <v>M</v>
          </cell>
          <cell r="C3555">
            <v>49</v>
          </cell>
          <cell r="D3555">
            <v>25</v>
          </cell>
          <cell r="E3555">
            <v>1008</v>
          </cell>
        </row>
        <row r="3556">
          <cell r="A3556" t="str">
            <v>M|049|026</v>
          </cell>
          <cell r="B3556" t="str">
            <v>M</v>
          </cell>
          <cell r="C3556">
            <v>49</v>
          </cell>
          <cell r="D3556">
            <v>26</v>
          </cell>
          <cell r="E3556">
            <v>1011</v>
          </cell>
        </row>
        <row r="3557">
          <cell r="A3557" t="str">
            <v>M|049|027</v>
          </cell>
          <cell r="B3557" t="str">
            <v>M</v>
          </cell>
          <cell r="C3557">
            <v>49</v>
          </cell>
          <cell r="D3557">
            <v>27</v>
          </cell>
          <cell r="E3557">
            <v>1013</v>
          </cell>
        </row>
        <row r="3558">
          <cell r="A3558" t="str">
            <v>M|049|028</v>
          </cell>
          <cell r="B3558" t="str">
            <v>M</v>
          </cell>
          <cell r="C3558">
            <v>49</v>
          </cell>
          <cell r="D3558">
            <v>28</v>
          </cell>
          <cell r="E3558">
            <v>1016</v>
          </cell>
        </row>
        <row r="3559">
          <cell r="A3559" t="str">
            <v>M|049|029</v>
          </cell>
          <cell r="B3559" t="str">
            <v>M</v>
          </cell>
          <cell r="C3559">
            <v>49</v>
          </cell>
          <cell r="D3559">
            <v>29</v>
          </cell>
          <cell r="E3559">
            <v>1018</v>
          </cell>
        </row>
        <row r="3560">
          <cell r="A3560" t="str">
            <v>M|049|030</v>
          </cell>
          <cell r="B3560" t="str">
            <v>M</v>
          </cell>
          <cell r="C3560">
            <v>49</v>
          </cell>
          <cell r="D3560">
            <v>30</v>
          </cell>
          <cell r="E3560">
            <v>1020</v>
          </cell>
        </row>
        <row r="3561">
          <cell r="A3561" t="str">
            <v>M|049|031</v>
          </cell>
          <cell r="B3561" t="str">
            <v>M</v>
          </cell>
          <cell r="C3561">
            <v>49</v>
          </cell>
          <cell r="D3561">
            <v>31</v>
          </cell>
          <cell r="E3561">
            <v>1022</v>
          </cell>
        </row>
        <row r="3562">
          <cell r="A3562" t="str">
            <v>M|049|032</v>
          </cell>
          <cell r="B3562" t="str">
            <v>M</v>
          </cell>
          <cell r="C3562">
            <v>49</v>
          </cell>
          <cell r="D3562">
            <v>32</v>
          </cell>
          <cell r="E3562">
            <v>1024</v>
          </cell>
        </row>
        <row r="3563">
          <cell r="A3563" t="str">
            <v>M|049|033</v>
          </cell>
          <cell r="B3563" t="str">
            <v>M</v>
          </cell>
          <cell r="C3563">
            <v>49</v>
          </cell>
          <cell r="D3563">
            <v>33</v>
          </cell>
          <cell r="E3563">
            <v>1026</v>
          </cell>
        </row>
        <row r="3564">
          <cell r="A3564" t="str">
            <v>M|049|034</v>
          </cell>
          <cell r="B3564" t="str">
            <v>M</v>
          </cell>
          <cell r="C3564">
            <v>49</v>
          </cell>
          <cell r="D3564">
            <v>34</v>
          </cell>
          <cell r="E3564">
            <v>1028</v>
          </cell>
        </row>
        <row r="3565">
          <cell r="A3565" t="str">
            <v>M|049|035</v>
          </cell>
          <cell r="B3565" t="str">
            <v>M</v>
          </cell>
          <cell r="C3565">
            <v>49</v>
          </cell>
          <cell r="D3565">
            <v>35</v>
          </cell>
          <cell r="E3565">
            <v>1029</v>
          </cell>
        </row>
        <row r="3566">
          <cell r="A3566" t="str">
            <v>M|049|036</v>
          </cell>
          <cell r="B3566" t="str">
            <v>M</v>
          </cell>
          <cell r="C3566">
            <v>49</v>
          </cell>
          <cell r="D3566">
            <v>36</v>
          </cell>
          <cell r="E3566">
            <v>1031</v>
          </cell>
        </row>
        <row r="3567">
          <cell r="A3567" t="str">
            <v>M|049|037</v>
          </cell>
          <cell r="B3567" t="str">
            <v>M</v>
          </cell>
          <cell r="C3567">
            <v>49</v>
          </cell>
          <cell r="D3567">
            <v>37</v>
          </cell>
          <cell r="E3567">
            <v>1032</v>
          </cell>
        </row>
        <row r="3568">
          <cell r="A3568" t="str">
            <v>M|049|038</v>
          </cell>
          <cell r="B3568" t="str">
            <v>M</v>
          </cell>
          <cell r="C3568">
            <v>49</v>
          </cell>
          <cell r="D3568">
            <v>38</v>
          </cell>
          <cell r="E3568">
            <v>1033</v>
          </cell>
        </row>
        <row r="3569">
          <cell r="A3569" t="str">
            <v>M|049|039</v>
          </cell>
          <cell r="B3569" t="str">
            <v>M</v>
          </cell>
          <cell r="C3569">
            <v>49</v>
          </cell>
          <cell r="D3569">
            <v>39</v>
          </cell>
          <cell r="E3569">
            <v>1034</v>
          </cell>
        </row>
        <row r="3570">
          <cell r="A3570" t="str">
            <v>M|049|040</v>
          </cell>
          <cell r="B3570" t="str">
            <v>M</v>
          </cell>
          <cell r="C3570">
            <v>49</v>
          </cell>
          <cell r="D3570">
            <v>40</v>
          </cell>
          <cell r="E3570">
            <v>1034</v>
          </cell>
        </row>
        <row r="3571">
          <cell r="A3571" t="str">
            <v>M|049|041</v>
          </cell>
          <cell r="B3571" t="str">
            <v>M</v>
          </cell>
          <cell r="C3571">
            <v>49</v>
          </cell>
          <cell r="D3571">
            <v>41</v>
          </cell>
          <cell r="E3571">
            <v>1034</v>
          </cell>
        </row>
        <row r="3572">
          <cell r="A3572" t="str">
            <v>M|049|042</v>
          </cell>
          <cell r="B3572" t="str">
            <v>M</v>
          </cell>
          <cell r="C3572">
            <v>49</v>
          </cell>
          <cell r="D3572">
            <v>42</v>
          </cell>
          <cell r="E3572">
            <v>1032</v>
          </cell>
        </row>
        <row r="3573">
          <cell r="A3573" t="str">
            <v>M|049|043</v>
          </cell>
          <cell r="B3573" t="str">
            <v>M</v>
          </cell>
          <cell r="C3573">
            <v>49</v>
          </cell>
          <cell r="D3573">
            <v>43</v>
          </cell>
          <cell r="E3573">
            <v>1029</v>
          </cell>
        </row>
        <row r="3574">
          <cell r="A3574" t="str">
            <v>M|049|044</v>
          </cell>
          <cell r="B3574" t="str">
            <v>M</v>
          </cell>
          <cell r="C3574">
            <v>49</v>
          </cell>
          <cell r="D3574">
            <v>44</v>
          </cell>
          <cell r="E3574">
            <v>1024</v>
          </cell>
        </row>
        <row r="3575">
          <cell r="A3575" t="str">
            <v>M|049|045</v>
          </cell>
          <cell r="B3575" t="str">
            <v>M</v>
          </cell>
          <cell r="C3575">
            <v>49</v>
          </cell>
          <cell r="D3575">
            <v>45</v>
          </cell>
          <cell r="E3575">
            <v>1015</v>
          </cell>
        </row>
        <row r="3576">
          <cell r="A3576" t="str">
            <v>M|049|046</v>
          </cell>
          <cell r="B3576" t="str">
            <v>M</v>
          </cell>
          <cell r="C3576">
            <v>49</v>
          </cell>
          <cell r="D3576">
            <v>46</v>
          </cell>
          <cell r="E3576">
            <v>1030</v>
          </cell>
        </row>
        <row r="3577">
          <cell r="A3577" t="str">
            <v>M|050|000</v>
          </cell>
          <cell r="B3577" t="str">
            <v>M</v>
          </cell>
          <cell r="C3577">
            <v>50</v>
          </cell>
          <cell r="D3577">
            <v>0</v>
          </cell>
          <cell r="E3577">
            <v>937</v>
          </cell>
        </row>
        <row r="3578">
          <cell r="A3578" t="str">
            <v>M|050|001</v>
          </cell>
          <cell r="B3578" t="str">
            <v>M</v>
          </cell>
          <cell r="C3578">
            <v>50</v>
          </cell>
          <cell r="D3578">
            <v>1</v>
          </cell>
          <cell r="E3578">
            <v>940</v>
          </cell>
        </row>
        <row r="3579">
          <cell r="A3579" t="str">
            <v>M|050|002</v>
          </cell>
          <cell r="B3579" t="str">
            <v>M</v>
          </cell>
          <cell r="C3579">
            <v>50</v>
          </cell>
          <cell r="D3579">
            <v>2</v>
          </cell>
          <cell r="E3579">
            <v>942</v>
          </cell>
        </row>
        <row r="3580">
          <cell r="A3580" t="str">
            <v>M|050|003</v>
          </cell>
          <cell r="B3580" t="str">
            <v>M</v>
          </cell>
          <cell r="C3580">
            <v>50</v>
          </cell>
          <cell r="D3580">
            <v>3</v>
          </cell>
          <cell r="E3580">
            <v>945</v>
          </cell>
        </row>
        <row r="3581">
          <cell r="A3581" t="str">
            <v>M|050|004</v>
          </cell>
          <cell r="B3581" t="str">
            <v>M</v>
          </cell>
          <cell r="C3581">
            <v>50</v>
          </cell>
          <cell r="D3581">
            <v>4</v>
          </cell>
          <cell r="E3581">
            <v>948</v>
          </cell>
        </row>
        <row r="3582">
          <cell r="A3582" t="str">
            <v>M|050|005</v>
          </cell>
          <cell r="B3582" t="str">
            <v>M</v>
          </cell>
          <cell r="C3582">
            <v>50</v>
          </cell>
          <cell r="D3582">
            <v>5</v>
          </cell>
          <cell r="E3582">
            <v>950</v>
          </cell>
        </row>
        <row r="3583">
          <cell r="A3583" t="str">
            <v>M|050|006</v>
          </cell>
          <cell r="B3583" t="str">
            <v>M</v>
          </cell>
          <cell r="C3583">
            <v>50</v>
          </cell>
          <cell r="D3583">
            <v>6</v>
          </cell>
          <cell r="E3583">
            <v>953</v>
          </cell>
        </row>
        <row r="3584">
          <cell r="A3584" t="str">
            <v>M|050|007</v>
          </cell>
          <cell r="B3584" t="str">
            <v>M</v>
          </cell>
          <cell r="C3584">
            <v>50</v>
          </cell>
          <cell r="D3584">
            <v>7</v>
          </cell>
          <cell r="E3584">
            <v>956</v>
          </cell>
        </row>
        <row r="3585">
          <cell r="A3585" t="str">
            <v>M|050|008</v>
          </cell>
          <cell r="B3585" t="str">
            <v>M</v>
          </cell>
          <cell r="C3585">
            <v>50</v>
          </cell>
          <cell r="D3585">
            <v>8</v>
          </cell>
          <cell r="E3585">
            <v>959</v>
          </cell>
        </row>
        <row r="3586">
          <cell r="A3586" t="str">
            <v>M|050|009</v>
          </cell>
          <cell r="B3586" t="str">
            <v>M</v>
          </cell>
          <cell r="C3586">
            <v>50</v>
          </cell>
          <cell r="D3586">
            <v>9</v>
          </cell>
          <cell r="E3586">
            <v>962</v>
          </cell>
        </row>
        <row r="3587">
          <cell r="A3587" t="str">
            <v>M|050|010</v>
          </cell>
          <cell r="B3587" t="str">
            <v>M</v>
          </cell>
          <cell r="C3587">
            <v>50</v>
          </cell>
          <cell r="D3587">
            <v>10</v>
          </cell>
          <cell r="E3587">
            <v>965</v>
          </cell>
        </row>
        <row r="3588">
          <cell r="A3588" t="str">
            <v>M|050|011</v>
          </cell>
          <cell r="B3588" t="str">
            <v>M</v>
          </cell>
          <cell r="C3588">
            <v>50</v>
          </cell>
          <cell r="D3588">
            <v>11</v>
          </cell>
          <cell r="E3588">
            <v>968</v>
          </cell>
        </row>
        <row r="3589">
          <cell r="A3589" t="str">
            <v>M|050|012</v>
          </cell>
          <cell r="B3589" t="str">
            <v>M</v>
          </cell>
          <cell r="C3589">
            <v>50</v>
          </cell>
          <cell r="D3589">
            <v>12</v>
          </cell>
          <cell r="E3589">
            <v>971</v>
          </cell>
        </row>
        <row r="3590">
          <cell r="A3590" t="str">
            <v>M|050|013</v>
          </cell>
          <cell r="B3590" t="str">
            <v>M</v>
          </cell>
          <cell r="C3590">
            <v>50</v>
          </cell>
          <cell r="D3590">
            <v>13</v>
          </cell>
          <cell r="E3590">
            <v>974</v>
          </cell>
        </row>
        <row r="3591">
          <cell r="A3591" t="str">
            <v>M|050|014</v>
          </cell>
          <cell r="B3591" t="str">
            <v>M</v>
          </cell>
          <cell r="C3591">
            <v>50</v>
          </cell>
          <cell r="D3591">
            <v>14</v>
          </cell>
          <cell r="E3591">
            <v>977</v>
          </cell>
        </row>
        <row r="3592">
          <cell r="A3592" t="str">
            <v>M|050|015</v>
          </cell>
          <cell r="B3592" t="str">
            <v>M</v>
          </cell>
          <cell r="C3592">
            <v>50</v>
          </cell>
          <cell r="D3592">
            <v>15</v>
          </cell>
          <cell r="E3592">
            <v>981</v>
          </cell>
        </row>
        <row r="3593">
          <cell r="A3593" t="str">
            <v>M|050|016</v>
          </cell>
          <cell r="B3593" t="str">
            <v>M</v>
          </cell>
          <cell r="C3593">
            <v>50</v>
          </cell>
          <cell r="D3593">
            <v>16</v>
          </cell>
          <cell r="E3593">
            <v>984</v>
          </cell>
        </row>
        <row r="3594">
          <cell r="A3594" t="str">
            <v>M|050|017</v>
          </cell>
          <cell r="B3594" t="str">
            <v>M</v>
          </cell>
          <cell r="C3594">
            <v>50</v>
          </cell>
          <cell r="D3594">
            <v>17</v>
          </cell>
          <cell r="E3594">
            <v>987</v>
          </cell>
        </row>
        <row r="3595">
          <cell r="A3595" t="str">
            <v>M|050|018</v>
          </cell>
          <cell r="B3595" t="str">
            <v>M</v>
          </cell>
          <cell r="C3595">
            <v>50</v>
          </cell>
          <cell r="D3595">
            <v>18</v>
          </cell>
          <cell r="E3595">
            <v>990</v>
          </cell>
        </row>
        <row r="3596">
          <cell r="A3596" t="str">
            <v>M|050|019</v>
          </cell>
          <cell r="B3596" t="str">
            <v>M</v>
          </cell>
          <cell r="C3596">
            <v>50</v>
          </cell>
          <cell r="D3596">
            <v>19</v>
          </cell>
          <cell r="E3596">
            <v>993</v>
          </cell>
        </row>
        <row r="3597">
          <cell r="A3597" t="str">
            <v>M|050|020</v>
          </cell>
          <cell r="B3597" t="str">
            <v>M</v>
          </cell>
          <cell r="C3597">
            <v>50</v>
          </cell>
          <cell r="D3597">
            <v>20</v>
          </cell>
          <cell r="E3597">
            <v>996</v>
          </cell>
        </row>
        <row r="3598">
          <cell r="A3598" t="str">
            <v>M|050|021</v>
          </cell>
          <cell r="B3598" t="str">
            <v>M</v>
          </cell>
          <cell r="C3598">
            <v>50</v>
          </cell>
          <cell r="D3598">
            <v>21</v>
          </cell>
          <cell r="E3598">
            <v>999</v>
          </cell>
        </row>
        <row r="3599">
          <cell r="A3599" t="str">
            <v>M|050|022</v>
          </cell>
          <cell r="B3599" t="str">
            <v>M</v>
          </cell>
          <cell r="C3599">
            <v>50</v>
          </cell>
          <cell r="D3599">
            <v>22</v>
          </cell>
          <cell r="E3599">
            <v>1002</v>
          </cell>
        </row>
        <row r="3600">
          <cell r="A3600" t="str">
            <v>M|050|023</v>
          </cell>
          <cell r="B3600" t="str">
            <v>M</v>
          </cell>
          <cell r="C3600">
            <v>50</v>
          </cell>
          <cell r="D3600">
            <v>23</v>
          </cell>
          <cell r="E3600">
            <v>1005</v>
          </cell>
        </row>
        <row r="3601">
          <cell r="A3601" t="str">
            <v>M|050|024</v>
          </cell>
          <cell r="B3601" t="str">
            <v>M</v>
          </cell>
          <cell r="C3601">
            <v>50</v>
          </cell>
          <cell r="D3601">
            <v>24</v>
          </cell>
          <cell r="E3601">
            <v>1008</v>
          </cell>
        </row>
        <row r="3602">
          <cell r="A3602" t="str">
            <v>M|050|025</v>
          </cell>
          <cell r="B3602" t="str">
            <v>M</v>
          </cell>
          <cell r="C3602">
            <v>50</v>
          </cell>
          <cell r="D3602">
            <v>25</v>
          </cell>
          <cell r="E3602">
            <v>1011</v>
          </cell>
        </row>
        <row r="3603">
          <cell r="A3603" t="str">
            <v>M|050|026</v>
          </cell>
          <cell r="B3603" t="str">
            <v>M</v>
          </cell>
          <cell r="C3603">
            <v>50</v>
          </cell>
          <cell r="D3603">
            <v>26</v>
          </cell>
          <cell r="E3603">
            <v>1013</v>
          </cell>
        </row>
        <row r="3604">
          <cell r="A3604" t="str">
            <v>M|050|027</v>
          </cell>
          <cell r="B3604" t="str">
            <v>M</v>
          </cell>
          <cell r="C3604">
            <v>50</v>
          </cell>
          <cell r="D3604">
            <v>27</v>
          </cell>
          <cell r="E3604">
            <v>1016</v>
          </cell>
        </row>
        <row r="3605">
          <cell r="A3605" t="str">
            <v>M|050|028</v>
          </cell>
          <cell r="B3605" t="str">
            <v>M</v>
          </cell>
          <cell r="C3605">
            <v>50</v>
          </cell>
          <cell r="D3605">
            <v>28</v>
          </cell>
          <cell r="E3605">
            <v>1018</v>
          </cell>
        </row>
        <row r="3606">
          <cell r="A3606" t="str">
            <v>M|050|029</v>
          </cell>
          <cell r="B3606" t="str">
            <v>M</v>
          </cell>
          <cell r="C3606">
            <v>50</v>
          </cell>
          <cell r="D3606">
            <v>29</v>
          </cell>
          <cell r="E3606">
            <v>1020</v>
          </cell>
        </row>
        <row r="3607">
          <cell r="A3607" t="str">
            <v>M|050|030</v>
          </cell>
          <cell r="B3607" t="str">
            <v>M</v>
          </cell>
          <cell r="C3607">
            <v>50</v>
          </cell>
          <cell r="D3607">
            <v>30</v>
          </cell>
          <cell r="E3607">
            <v>1022</v>
          </cell>
        </row>
        <row r="3608">
          <cell r="A3608" t="str">
            <v>M|050|031</v>
          </cell>
          <cell r="B3608" t="str">
            <v>M</v>
          </cell>
          <cell r="C3608">
            <v>50</v>
          </cell>
          <cell r="D3608">
            <v>31</v>
          </cell>
          <cell r="E3608">
            <v>1024</v>
          </cell>
        </row>
        <row r="3609">
          <cell r="A3609" t="str">
            <v>M|050|032</v>
          </cell>
          <cell r="B3609" t="str">
            <v>M</v>
          </cell>
          <cell r="C3609">
            <v>50</v>
          </cell>
          <cell r="D3609">
            <v>32</v>
          </cell>
          <cell r="E3609">
            <v>1026</v>
          </cell>
        </row>
        <row r="3610">
          <cell r="A3610" t="str">
            <v>M|050|033</v>
          </cell>
          <cell r="B3610" t="str">
            <v>M</v>
          </cell>
          <cell r="C3610">
            <v>50</v>
          </cell>
          <cell r="D3610">
            <v>33</v>
          </cell>
          <cell r="E3610">
            <v>1028</v>
          </cell>
        </row>
        <row r="3611">
          <cell r="A3611" t="str">
            <v>M|050|034</v>
          </cell>
          <cell r="B3611" t="str">
            <v>M</v>
          </cell>
          <cell r="C3611">
            <v>50</v>
          </cell>
          <cell r="D3611">
            <v>34</v>
          </cell>
          <cell r="E3611">
            <v>1029</v>
          </cell>
        </row>
        <row r="3612">
          <cell r="A3612" t="str">
            <v>M|050|035</v>
          </cell>
          <cell r="B3612" t="str">
            <v>M</v>
          </cell>
          <cell r="C3612">
            <v>50</v>
          </cell>
          <cell r="D3612">
            <v>35</v>
          </cell>
          <cell r="E3612">
            <v>1031</v>
          </cell>
        </row>
        <row r="3613">
          <cell r="A3613" t="str">
            <v>M|050|036</v>
          </cell>
          <cell r="B3613" t="str">
            <v>M</v>
          </cell>
          <cell r="C3613">
            <v>50</v>
          </cell>
          <cell r="D3613">
            <v>36</v>
          </cell>
          <cell r="E3613">
            <v>1032</v>
          </cell>
        </row>
        <row r="3614">
          <cell r="A3614" t="str">
            <v>M|050|037</v>
          </cell>
          <cell r="B3614" t="str">
            <v>M</v>
          </cell>
          <cell r="C3614">
            <v>50</v>
          </cell>
          <cell r="D3614">
            <v>37</v>
          </cell>
          <cell r="E3614">
            <v>1033</v>
          </cell>
        </row>
        <row r="3615">
          <cell r="A3615" t="str">
            <v>M|050|038</v>
          </cell>
          <cell r="B3615" t="str">
            <v>M</v>
          </cell>
          <cell r="C3615">
            <v>50</v>
          </cell>
          <cell r="D3615">
            <v>38</v>
          </cell>
          <cell r="E3615">
            <v>1034</v>
          </cell>
        </row>
        <row r="3616">
          <cell r="A3616" t="str">
            <v>M|050|039</v>
          </cell>
          <cell r="B3616" t="str">
            <v>M</v>
          </cell>
          <cell r="C3616">
            <v>50</v>
          </cell>
          <cell r="D3616">
            <v>39</v>
          </cell>
          <cell r="E3616">
            <v>1034</v>
          </cell>
        </row>
        <row r="3617">
          <cell r="A3617" t="str">
            <v>M|050|040</v>
          </cell>
          <cell r="B3617" t="str">
            <v>M</v>
          </cell>
          <cell r="C3617">
            <v>50</v>
          </cell>
          <cell r="D3617">
            <v>40</v>
          </cell>
          <cell r="E3617">
            <v>1034</v>
          </cell>
        </row>
        <row r="3618">
          <cell r="A3618" t="str">
            <v>M|050|041</v>
          </cell>
          <cell r="B3618" t="str">
            <v>M</v>
          </cell>
          <cell r="C3618">
            <v>50</v>
          </cell>
          <cell r="D3618">
            <v>41</v>
          </cell>
          <cell r="E3618">
            <v>1032</v>
          </cell>
        </row>
        <row r="3619">
          <cell r="A3619" t="str">
            <v>M|050|042</v>
          </cell>
          <cell r="B3619" t="str">
            <v>M</v>
          </cell>
          <cell r="C3619">
            <v>50</v>
          </cell>
          <cell r="D3619">
            <v>42</v>
          </cell>
          <cell r="E3619">
            <v>1029</v>
          </cell>
        </row>
        <row r="3620">
          <cell r="A3620" t="str">
            <v>M|050|043</v>
          </cell>
          <cell r="B3620" t="str">
            <v>M</v>
          </cell>
          <cell r="C3620">
            <v>50</v>
          </cell>
          <cell r="D3620">
            <v>43</v>
          </cell>
          <cell r="E3620">
            <v>1024</v>
          </cell>
        </row>
        <row r="3621">
          <cell r="A3621" t="str">
            <v>M|050|044</v>
          </cell>
          <cell r="B3621" t="str">
            <v>M</v>
          </cell>
          <cell r="C3621">
            <v>50</v>
          </cell>
          <cell r="D3621">
            <v>44</v>
          </cell>
          <cell r="E3621">
            <v>1015</v>
          </cell>
        </row>
        <row r="3622">
          <cell r="A3622" t="str">
            <v>M|050|045</v>
          </cell>
          <cell r="B3622" t="str">
            <v>M</v>
          </cell>
          <cell r="C3622">
            <v>50</v>
          </cell>
          <cell r="D3622">
            <v>45</v>
          </cell>
          <cell r="E3622">
            <v>1030</v>
          </cell>
        </row>
        <row r="3623">
          <cell r="A3623" t="str">
            <v>M|051|000</v>
          </cell>
          <cell r="B3623" t="str">
            <v>M</v>
          </cell>
          <cell r="C3623">
            <v>51</v>
          </cell>
          <cell r="D3623">
            <v>0</v>
          </cell>
          <cell r="E3623">
            <v>940</v>
          </cell>
        </row>
        <row r="3624">
          <cell r="A3624" t="str">
            <v>M|051|001</v>
          </cell>
          <cell r="B3624" t="str">
            <v>M</v>
          </cell>
          <cell r="C3624">
            <v>51</v>
          </cell>
          <cell r="D3624">
            <v>1</v>
          </cell>
          <cell r="E3624">
            <v>942</v>
          </cell>
        </row>
        <row r="3625">
          <cell r="A3625" t="str">
            <v>M|051|002</v>
          </cell>
          <cell r="B3625" t="str">
            <v>M</v>
          </cell>
          <cell r="C3625">
            <v>51</v>
          </cell>
          <cell r="D3625">
            <v>2</v>
          </cell>
          <cell r="E3625">
            <v>945</v>
          </cell>
        </row>
        <row r="3626">
          <cell r="A3626" t="str">
            <v>M|051|003</v>
          </cell>
          <cell r="B3626" t="str">
            <v>M</v>
          </cell>
          <cell r="C3626">
            <v>51</v>
          </cell>
          <cell r="D3626">
            <v>3</v>
          </cell>
          <cell r="E3626">
            <v>948</v>
          </cell>
        </row>
        <row r="3627">
          <cell r="A3627" t="str">
            <v>M|051|004</v>
          </cell>
          <cell r="B3627" t="str">
            <v>M</v>
          </cell>
          <cell r="C3627">
            <v>51</v>
          </cell>
          <cell r="D3627">
            <v>4</v>
          </cell>
          <cell r="E3627">
            <v>950</v>
          </cell>
        </row>
        <row r="3628">
          <cell r="A3628" t="str">
            <v>M|051|005</v>
          </cell>
          <cell r="B3628" t="str">
            <v>M</v>
          </cell>
          <cell r="C3628">
            <v>51</v>
          </cell>
          <cell r="D3628">
            <v>5</v>
          </cell>
          <cell r="E3628">
            <v>953</v>
          </cell>
        </row>
        <row r="3629">
          <cell r="A3629" t="str">
            <v>M|051|006</v>
          </cell>
          <cell r="B3629" t="str">
            <v>M</v>
          </cell>
          <cell r="C3629">
            <v>51</v>
          </cell>
          <cell r="D3629">
            <v>6</v>
          </cell>
          <cell r="E3629">
            <v>956</v>
          </cell>
        </row>
        <row r="3630">
          <cell r="A3630" t="str">
            <v>M|051|007</v>
          </cell>
          <cell r="B3630" t="str">
            <v>M</v>
          </cell>
          <cell r="C3630">
            <v>51</v>
          </cell>
          <cell r="D3630">
            <v>7</v>
          </cell>
          <cell r="E3630">
            <v>959</v>
          </cell>
        </row>
        <row r="3631">
          <cell r="A3631" t="str">
            <v>M|051|008</v>
          </cell>
          <cell r="B3631" t="str">
            <v>M</v>
          </cell>
          <cell r="C3631">
            <v>51</v>
          </cell>
          <cell r="D3631">
            <v>8</v>
          </cell>
          <cell r="E3631">
            <v>962</v>
          </cell>
        </row>
        <row r="3632">
          <cell r="A3632" t="str">
            <v>M|051|009</v>
          </cell>
          <cell r="B3632" t="str">
            <v>M</v>
          </cell>
          <cell r="C3632">
            <v>51</v>
          </cell>
          <cell r="D3632">
            <v>9</v>
          </cell>
          <cell r="E3632">
            <v>965</v>
          </cell>
        </row>
        <row r="3633">
          <cell r="A3633" t="str">
            <v>M|051|010</v>
          </cell>
          <cell r="B3633" t="str">
            <v>M</v>
          </cell>
          <cell r="C3633">
            <v>51</v>
          </cell>
          <cell r="D3633">
            <v>10</v>
          </cell>
          <cell r="E3633">
            <v>968</v>
          </cell>
        </row>
        <row r="3634">
          <cell r="A3634" t="str">
            <v>M|051|011</v>
          </cell>
          <cell r="B3634" t="str">
            <v>M</v>
          </cell>
          <cell r="C3634">
            <v>51</v>
          </cell>
          <cell r="D3634">
            <v>11</v>
          </cell>
          <cell r="E3634">
            <v>971</v>
          </cell>
        </row>
        <row r="3635">
          <cell r="A3635" t="str">
            <v>M|051|012</v>
          </cell>
          <cell r="B3635" t="str">
            <v>M</v>
          </cell>
          <cell r="C3635">
            <v>51</v>
          </cell>
          <cell r="D3635">
            <v>12</v>
          </cell>
          <cell r="E3635">
            <v>974</v>
          </cell>
        </row>
        <row r="3636">
          <cell r="A3636" t="str">
            <v>M|051|013</v>
          </cell>
          <cell r="B3636" t="str">
            <v>M</v>
          </cell>
          <cell r="C3636">
            <v>51</v>
          </cell>
          <cell r="D3636">
            <v>13</v>
          </cell>
          <cell r="E3636">
            <v>977</v>
          </cell>
        </row>
        <row r="3637">
          <cell r="A3637" t="str">
            <v>M|051|014</v>
          </cell>
          <cell r="B3637" t="str">
            <v>M</v>
          </cell>
          <cell r="C3637">
            <v>51</v>
          </cell>
          <cell r="D3637">
            <v>14</v>
          </cell>
          <cell r="E3637">
            <v>981</v>
          </cell>
        </row>
        <row r="3638">
          <cell r="A3638" t="str">
            <v>M|051|015</v>
          </cell>
          <cell r="B3638" t="str">
            <v>M</v>
          </cell>
          <cell r="C3638">
            <v>51</v>
          </cell>
          <cell r="D3638">
            <v>15</v>
          </cell>
          <cell r="E3638">
            <v>984</v>
          </cell>
        </row>
        <row r="3639">
          <cell r="A3639" t="str">
            <v>M|051|016</v>
          </cell>
          <cell r="B3639" t="str">
            <v>M</v>
          </cell>
          <cell r="C3639">
            <v>51</v>
          </cell>
          <cell r="D3639">
            <v>16</v>
          </cell>
          <cell r="E3639">
            <v>987</v>
          </cell>
        </row>
        <row r="3640">
          <cell r="A3640" t="str">
            <v>M|051|017</v>
          </cell>
          <cell r="B3640" t="str">
            <v>M</v>
          </cell>
          <cell r="C3640">
            <v>51</v>
          </cell>
          <cell r="D3640">
            <v>17</v>
          </cell>
          <cell r="E3640">
            <v>990</v>
          </cell>
        </row>
        <row r="3641">
          <cell r="A3641" t="str">
            <v>M|051|018</v>
          </cell>
          <cell r="B3641" t="str">
            <v>M</v>
          </cell>
          <cell r="C3641">
            <v>51</v>
          </cell>
          <cell r="D3641">
            <v>18</v>
          </cell>
          <cell r="E3641">
            <v>993</v>
          </cell>
        </row>
        <row r="3642">
          <cell r="A3642" t="str">
            <v>M|051|019</v>
          </cell>
          <cell r="B3642" t="str">
            <v>M</v>
          </cell>
          <cell r="C3642">
            <v>51</v>
          </cell>
          <cell r="D3642">
            <v>19</v>
          </cell>
          <cell r="E3642">
            <v>996</v>
          </cell>
        </row>
        <row r="3643">
          <cell r="A3643" t="str">
            <v>M|051|020</v>
          </cell>
          <cell r="B3643" t="str">
            <v>M</v>
          </cell>
          <cell r="C3643">
            <v>51</v>
          </cell>
          <cell r="D3643">
            <v>20</v>
          </cell>
          <cell r="E3643">
            <v>999</v>
          </cell>
        </row>
        <row r="3644">
          <cell r="A3644" t="str">
            <v>M|051|021</v>
          </cell>
          <cell r="B3644" t="str">
            <v>M</v>
          </cell>
          <cell r="C3644">
            <v>51</v>
          </cell>
          <cell r="D3644">
            <v>21</v>
          </cell>
          <cell r="E3644">
            <v>1002</v>
          </cell>
        </row>
        <row r="3645">
          <cell r="A3645" t="str">
            <v>M|051|022</v>
          </cell>
          <cell r="B3645" t="str">
            <v>M</v>
          </cell>
          <cell r="C3645">
            <v>51</v>
          </cell>
          <cell r="D3645">
            <v>22</v>
          </cell>
          <cell r="E3645">
            <v>1005</v>
          </cell>
        </row>
        <row r="3646">
          <cell r="A3646" t="str">
            <v>M|051|023</v>
          </cell>
          <cell r="B3646" t="str">
            <v>M</v>
          </cell>
          <cell r="C3646">
            <v>51</v>
          </cell>
          <cell r="D3646">
            <v>23</v>
          </cell>
          <cell r="E3646">
            <v>1008</v>
          </cell>
        </row>
        <row r="3647">
          <cell r="A3647" t="str">
            <v>M|051|024</v>
          </cell>
          <cell r="B3647" t="str">
            <v>M</v>
          </cell>
          <cell r="C3647">
            <v>51</v>
          </cell>
          <cell r="D3647">
            <v>24</v>
          </cell>
          <cell r="E3647">
            <v>1011</v>
          </cell>
        </row>
        <row r="3648">
          <cell r="A3648" t="str">
            <v>M|051|025</v>
          </cell>
          <cell r="B3648" t="str">
            <v>M</v>
          </cell>
          <cell r="C3648">
            <v>51</v>
          </cell>
          <cell r="D3648">
            <v>25</v>
          </cell>
          <cell r="E3648">
            <v>1013</v>
          </cell>
        </row>
        <row r="3649">
          <cell r="A3649" t="str">
            <v>M|051|026</v>
          </cell>
          <cell r="B3649" t="str">
            <v>M</v>
          </cell>
          <cell r="C3649">
            <v>51</v>
          </cell>
          <cell r="D3649">
            <v>26</v>
          </cell>
          <cell r="E3649">
            <v>1016</v>
          </cell>
        </row>
        <row r="3650">
          <cell r="A3650" t="str">
            <v>M|051|027</v>
          </cell>
          <cell r="B3650" t="str">
            <v>M</v>
          </cell>
          <cell r="C3650">
            <v>51</v>
          </cell>
          <cell r="D3650">
            <v>27</v>
          </cell>
          <cell r="E3650">
            <v>1018</v>
          </cell>
        </row>
        <row r="3651">
          <cell r="A3651" t="str">
            <v>M|051|028</v>
          </cell>
          <cell r="B3651" t="str">
            <v>M</v>
          </cell>
          <cell r="C3651">
            <v>51</v>
          </cell>
          <cell r="D3651">
            <v>28</v>
          </cell>
          <cell r="E3651">
            <v>1020</v>
          </cell>
        </row>
        <row r="3652">
          <cell r="A3652" t="str">
            <v>M|051|029</v>
          </cell>
          <cell r="B3652" t="str">
            <v>M</v>
          </cell>
          <cell r="C3652">
            <v>51</v>
          </cell>
          <cell r="D3652">
            <v>29</v>
          </cell>
          <cell r="E3652">
            <v>1022</v>
          </cell>
        </row>
        <row r="3653">
          <cell r="A3653" t="str">
            <v>M|051|030</v>
          </cell>
          <cell r="B3653" t="str">
            <v>M</v>
          </cell>
          <cell r="C3653">
            <v>51</v>
          </cell>
          <cell r="D3653">
            <v>30</v>
          </cell>
          <cell r="E3653">
            <v>1024</v>
          </cell>
        </row>
        <row r="3654">
          <cell r="A3654" t="str">
            <v>M|051|031</v>
          </cell>
          <cell r="B3654" t="str">
            <v>M</v>
          </cell>
          <cell r="C3654">
            <v>51</v>
          </cell>
          <cell r="D3654">
            <v>31</v>
          </cell>
          <cell r="E3654">
            <v>1026</v>
          </cell>
        </row>
        <row r="3655">
          <cell r="A3655" t="str">
            <v>M|051|032</v>
          </cell>
          <cell r="B3655" t="str">
            <v>M</v>
          </cell>
          <cell r="C3655">
            <v>51</v>
          </cell>
          <cell r="D3655">
            <v>32</v>
          </cell>
          <cell r="E3655">
            <v>1028</v>
          </cell>
        </row>
        <row r="3656">
          <cell r="A3656" t="str">
            <v>M|051|033</v>
          </cell>
          <cell r="B3656" t="str">
            <v>M</v>
          </cell>
          <cell r="C3656">
            <v>51</v>
          </cell>
          <cell r="D3656">
            <v>33</v>
          </cell>
          <cell r="E3656">
            <v>1029</v>
          </cell>
        </row>
        <row r="3657">
          <cell r="A3657" t="str">
            <v>M|051|034</v>
          </cell>
          <cell r="B3657" t="str">
            <v>M</v>
          </cell>
          <cell r="C3657">
            <v>51</v>
          </cell>
          <cell r="D3657">
            <v>34</v>
          </cell>
          <cell r="E3657">
            <v>1031</v>
          </cell>
        </row>
        <row r="3658">
          <cell r="A3658" t="str">
            <v>M|051|035</v>
          </cell>
          <cell r="B3658" t="str">
            <v>M</v>
          </cell>
          <cell r="C3658">
            <v>51</v>
          </cell>
          <cell r="D3658">
            <v>35</v>
          </cell>
          <cell r="E3658">
            <v>1032</v>
          </cell>
        </row>
        <row r="3659">
          <cell r="A3659" t="str">
            <v>M|051|036</v>
          </cell>
          <cell r="B3659" t="str">
            <v>M</v>
          </cell>
          <cell r="C3659">
            <v>51</v>
          </cell>
          <cell r="D3659">
            <v>36</v>
          </cell>
          <cell r="E3659">
            <v>1033</v>
          </cell>
        </row>
        <row r="3660">
          <cell r="A3660" t="str">
            <v>M|051|037</v>
          </cell>
          <cell r="B3660" t="str">
            <v>M</v>
          </cell>
          <cell r="C3660">
            <v>51</v>
          </cell>
          <cell r="D3660">
            <v>37</v>
          </cell>
          <cell r="E3660">
            <v>1034</v>
          </cell>
        </row>
        <row r="3661">
          <cell r="A3661" t="str">
            <v>M|051|038</v>
          </cell>
          <cell r="B3661" t="str">
            <v>M</v>
          </cell>
          <cell r="C3661">
            <v>51</v>
          </cell>
          <cell r="D3661">
            <v>38</v>
          </cell>
          <cell r="E3661">
            <v>1034</v>
          </cell>
        </row>
        <row r="3662">
          <cell r="A3662" t="str">
            <v>M|051|039</v>
          </cell>
          <cell r="B3662" t="str">
            <v>M</v>
          </cell>
          <cell r="C3662">
            <v>51</v>
          </cell>
          <cell r="D3662">
            <v>39</v>
          </cell>
          <cell r="E3662">
            <v>1034</v>
          </cell>
        </row>
        <row r="3663">
          <cell r="A3663" t="str">
            <v>M|051|040</v>
          </cell>
          <cell r="B3663" t="str">
            <v>M</v>
          </cell>
          <cell r="C3663">
            <v>51</v>
          </cell>
          <cell r="D3663">
            <v>40</v>
          </cell>
          <cell r="E3663">
            <v>1032</v>
          </cell>
        </row>
        <row r="3664">
          <cell r="A3664" t="str">
            <v>M|051|041</v>
          </cell>
          <cell r="B3664" t="str">
            <v>M</v>
          </cell>
          <cell r="C3664">
            <v>51</v>
          </cell>
          <cell r="D3664">
            <v>41</v>
          </cell>
          <cell r="E3664">
            <v>1029</v>
          </cell>
        </row>
        <row r="3665">
          <cell r="A3665" t="str">
            <v>M|051|042</v>
          </cell>
          <cell r="B3665" t="str">
            <v>M</v>
          </cell>
          <cell r="C3665">
            <v>51</v>
          </cell>
          <cell r="D3665">
            <v>42</v>
          </cell>
          <cell r="E3665">
            <v>1024</v>
          </cell>
        </row>
        <row r="3666">
          <cell r="A3666" t="str">
            <v>M|051|043</v>
          </cell>
          <cell r="B3666" t="str">
            <v>M</v>
          </cell>
          <cell r="C3666">
            <v>51</v>
          </cell>
          <cell r="D3666">
            <v>43</v>
          </cell>
          <cell r="E3666">
            <v>1015</v>
          </cell>
        </row>
        <row r="3667">
          <cell r="A3667" t="str">
            <v>M|051|044</v>
          </cell>
          <cell r="B3667" t="str">
            <v>M</v>
          </cell>
          <cell r="C3667">
            <v>51</v>
          </cell>
          <cell r="D3667">
            <v>44</v>
          </cell>
          <cell r="E3667">
            <v>1030</v>
          </cell>
        </row>
        <row r="3668">
          <cell r="A3668" t="str">
            <v>M|052|000</v>
          </cell>
          <cell r="B3668" t="str">
            <v>M</v>
          </cell>
          <cell r="C3668">
            <v>52</v>
          </cell>
          <cell r="D3668">
            <v>0</v>
          </cell>
          <cell r="E3668">
            <v>942</v>
          </cell>
        </row>
        <row r="3669">
          <cell r="A3669" t="str">
            <v>M|052|001</v>
          </cell>
          <cell r="B3669" t="str">
            <v>M</v>
          </cell>
          <cell r="C3669">
            <v>52</v>
          </cell>
          <cell r="D3669">
            <v>1</v>
          </cell>
          <cell r="E3669">
            <v>945</v>
          </cell>
        </row>
        <row r="3670">
          <cell r="A3670" t="str">
            <v>M|052|002</v>
          </cell>
          <cell r="B3670" t="str">
            <v>M</v>
          </cell>
          <cell r="C3670">
            <v>52</v>
          </cell>
          <cell r="D3670">
            <v>2</v>
          </cell>
          <cell r="E3670">
            <v>948</v>
          </cell>
        </row>
        <row r="3671">
          <cell r="A3671" t="str">
            <v>M|052|003</v>
          </cell>
          <cell r="B3671" t="str">
            <v>M</v>
          </cell>
          <cell r="C3671">
            <v>52</v>
          </cell>
          <cell r="D3671">
            <v>3</v>
          </cell>
          <cell r="E3671">
            <v>950</v>
          </cell>
        </row>
        <row r="3672">
          <cell r="A3672" t="str">
            <v>M|052|004</v>
          </cell>
          <cell r="B3672" t="str">
            <v>M</v>
          </cell>
          <cell r="C3672">
            <v>52</v>
          </cell>
          <cell r="D3672">
            <v>4</v>
          </cell>
          <cell r="E3672">
            <v>953</v>
          </cell>
        </row>
        <row r="3673">
          <cell r="A3673" t="str">
            <v>M|052|005</v>
          </cell>
          <cell r="B3673" t="str">
            <v>M</v>
          </cell>
          <cell r="C3673">
            <v>52</v>
          </cell>
          <cell r="D3673">
            <v>5</v>
          </cell>
          <cell r="E3673">
            <v>956</v>
          </cell>
        </row>
        <row r="3674">
          <cell r="A3674" t="str">
            <v>M|052|006</v>
          </cell>
          <cell r="B3674" t="str">
            <v>M</v>
          </cell>
          <cell r="C3674">
            <v>52</v>
          </cell>
          <cell r="D3674">
            <v>6</v>
          </cell>
          <cell r="E3674">
            <v>959</v>
          </cell>
        </row>
        <row r="3675">
          <cell r="A3675" t="str">
            <v>M|052|007</v>
          </cell>
          <cell r="B3675" t="str">
            <v>M</v>
          </cell>
          <cell r="C3675">
            <v>52</v>
          </cell>
          <cell r="D3675">
            <v>7</v>
          </cell>
          <cell r="E3675">
            <v>962</v>
          </cell>
        </row>
        <row r="3676">
          <cell r="A3676" t="str">
            <v>M|052|008</v>
          </cell>
          <cell r="B3676" t="str">
            <v>M</v>
          </cell>
          <cell r="C3676">
            <v>52</v>
          </cell>
          <cell r="D3676">
            <v>8</v>
          </cell>
          <cell r="E3676">
            <v>965</v>
          </cell>
        </row>
        <row r="3677">
          <cell r="A3677" t="str">
            <v>M|052|009</v>
          </cell>
          <cell r="B3677" t="str">
            <v>M</v>
          </cell>
          <cell r="C3677">
            <v>52</v>
          </cell>
          <cell r="D3677">
            <v>9</v>
          </cell>
          <cell r="E3677">
            <v>968</v>
          </cell>
        </row>
        <row r="3678">
          <cell r="A3678" t="str">
            <v>M|052|010</v>
          </cell>
          <cell r="B3678" t="str">
            <v>M</v>
          </cell>
          <cell r="C3678">
            <v>52</v>
          </cell>
          <cell r="D3678">
            <v>10</v>
          </cell>
          <cell r="E3678">
            <v>971</v>
          </cell>
        </row>
        <row r="3679">
          <cell r="A3679" t="str">
            <v>M|052|011</v>
          </cell>
          <cell r="B3679" t="str">
            <v>M</v>
          </cell>
          <cell r="C3679">
            <v>52</v>
          </cell>
          <cell r="D3679">
            <v>11</v>
          </cell>
          <cell r="E3679">
            <v>974</v>
          </cell>
        </row>
        <row r="3680">
          <cell r="A3680" t="str">
            <v>M|052|012</v>
          </cell>
          <cell r="B3680" t="str">
            <v>M</v>
          </cell>
          <cell r="C3680">
            <v>52</v>
          </cell>
          <cell r="D3680">
            <v>12</v>
          </cell>
          <cell r="E3680">
            <v>977</v>
          </cell>
        </row>
        <row r="3681">
          <cell r="A3681" t="str">
            <v>M|052|013</v>
          </cell>
          <cell r="B3681" t="str">
            <v>M</v>
          </cell>
          <cell r="C3681">
            <v>52</v>
          </cell>
          <cell r="D3681">
            <v>13</v>
          </cell>
          <cell r="E3681">
            <v>981</v>
          </cell>
        </row>
        <row r="3682">
          <cell r="A3682" t="str">
            <v>M|052|014</v>
          </cell>
          <cell r="B3682" t="str">
            <v>M</v>
          </cell>
          <cell r="C3682">
            <v>52</v>
          </cell>
          <cell r="D3682">
            <v>14</v>
          </cell>
          <cell r="E3682">
            <v>984</v>
          </cell>
        </row>
        <row r="3683">
          <cell r="A3683" t="str">
            <v>M|052|015</v>
          </cell>
          <cell r="B3683" t="str">
            <v>M</v>
          </cell>
          <cell r="C3683">
            <v>52</v>
          </cell>
          <cell r="D3683">
            <v>15</v>
          </cell>
          <cell r="E3683">
            <v>987</v>
          </cell>
        </row>
        <row r="3684">
          <cell r="A3684" t="str">
            <v>M|052|016</v>
          </cell>
          <cell r="B3684" t="str">
            <v>M</v>
          </cell>
          <cell r="C3684">
            <v>52</v>
          </cell>
          <cell r="D3684">
            <v>16</v>
          </cell>
          <cell r="E3684">
            <v>990</v>
          </cell>
        </row>
        <row r="3685">
          <cell r="A3685" t="str">
            <v>M|052|017</v>
          </cell>
          <cell r="B3685" t="str">
            <v>M</v>
          </cell>
          <cell r="C3685">
            <v>52</v>
          </cell>
          <cell r="D3685">
            <v>17</v>
          </cell>
          <cell r="E3685">
            <v>993</v>
          </cell>
        </row>
        <row r="3686">
          <cell r="A3686" t="str">
            <v>M|052|018</v>
          </cell>
          <cell r="B3686" t="str">
            <v>M</v>
          </cell>
          <cell r="C3686">
            <v>52</v>
          </cell>
          <cell r="D3686">
            <v>18</v>
          </cell>
          <cell r="E3686">
            <v>996</v>
          </cell>
        </row>
        <row r="3687">
          <cell r="A3687" t="str">
            <v>M|052|019</v>
          </cell>
          <cell r="B3687" t="str">
            <v>M</v>
          </cell>
          <cell r="C3687">
            <v>52</v>
          </cell>
          <cell r="D3687">
            <v>19</v>
          </cell>
          <cell r="E3687">
            <v>999</v>
          </cell>
        </row>
        <row r="3688">
          <cell r="A3688" t="str">
            <v>M|052|020</v>
          </cell>
          <cell r="B3688" t="str">
            <v>M</v>
          </cell>
          <cell r="C3688">
            <v>52</v>
          </cell>
          <cell r="D3688">
            <v>20</v>
          </cell>
          <cell r="E3688">
            <v>1002</v>
          </cell>
        </row>
        <row r="3689">
          <cell r="A3689" t="str">
            <v>M|052|021</v>
          </cell>
          <cell r="B3689" t="str">
            <v>M</v>
          </cell>
          <cell r="C3689">
            <v>52</v>
          </cell>
          <cell r="D3689">
            <v>21</v>
          </cell>
          <cell r="E3689">
            <v>1005</v>
          </cell>
        </row>
        <row r="3690">
          <cell r="A3690" t="str">
            <v>M|052|022</v>
          </cell>
          <cell r="B3690" t="str">
            <v>M</v>
          </cell>
          <cell r="C3690">
            <v>52</v>
          </cell>
          <cell r="D3690">
            <v>22</v>
          </cell>
          <cell r="E3690">
            <v>1008</v>
          </cell>
        </row>
        <row r="3691">
          <cell r="A3691" t="str">
            <v>M|052|023</v>
          </cell>
          <cell r="B3691" t="str">
            <v>M</v>
          </cell>
          <cell r="C3691">
            <v>52</v>
          </cell>
          <cell r="D3691">
            <v>23</v>
          </cell>
          <cell r="E3691">
            <v>1011</v>
          </cell>
        </row>
        <row r="3692">
          <cell r="A3692" t="str">
            <v>M|052|024</v>
          </cell>
          <cell r="B3692" t="str">
            <v>M</v>
          </cell>
          <cell r="C3692">
            <v>52</v>
          </cell>
          <cell r="D3692">
            <v>24</v>
          </cell>
          <cell r="E3692">
            <v>1013</v>
          </cell>
        </row>
        <row r="3693">
          <cell r="A3693" t="str">
            <v>M|052|025</v>
          </cell>
          <cell r="B3693" t="str">
            <v>M</v>
          </cell>
          <cell r="C3693">
            <v>52</v>
          </cell>
          <cell r="D3693">
            <v>25</v>
          </cell>
          <cell r="E3693">
            <v>1016</v>
          </cell>
        </row>
        <row r="3694">
          <cell r="A3694" t="str">
            <v>M|052|026</v>
          </cell>
          <cell r="B3694" t="str">
            <v>M</v>
          </cell>
          <cell r="C3694">
            <v>52</v>
          </cell>
          <cell r="D3694">
            <v>26</v>
          </cell>
          <cell r="E3694">
            <v>1018</v>
          </cell>
        </row>
        <row r="3695">
          <cell r="A3695" t="str">
            <v>M|052|027</v>
          </cell>
          <cell r="B3695" t="str">
            <v>M</v>
          </cell>
          <cell r="C3695">
            <v>52</v>
          </cell>
          <cell r="D3695">
            <v>27</v>
          </cell>
          <cell r="E3695">
            <v>1020</v>
          </cell>
        </row>
        <row r="3696">
          <cell r="A3696" t="str">
            <v>M|052|028</v>
          </cell>
          <cell r="B3696" t="str">
            <v>M</v>
          </cell>
          <cell r="C3696">
            <v>52</v>
          </cell>
          <cell r="D3696">
            <v>28</v>
          </cell>
          <cell r="E3696">
            <v>1022</v>
          </cell>
        </row>
        <row r="3697">
          <cell r="A3697" t="str">
            <v>M|052|029</v>
          </cell>
          <cell r="B3697" t="str">
            <v>M</v>
          </cell>
          <cell r="C3697">
            <v>52</v>
          </cell>
          <cell r="D3697">
            <v>29</v>
          </cell>
          <cell r="E3697">
            <v>1024</v>
          </cell>
        </row>
        <row r="3698">
          <cell r="A3698" t="str">
            <v>M|052|030</v>
          </cell>
          <cell r="B3698" t="str">
            <v>M</v>
          </cell>
          <cell r="C3698">
            <v>52</v>
          </cell>
          <cell r="D3698">
            <v>30</v>
          </cell>
          <cell r="E3698">
            <v>1026</v>
          </cell>
        </row>
        <row r="3699">
          <cell r="A3699" t="str">
            <v>M|052|031</v>
          </cell>
          <cell r="B3699" t="str">
            <v>M</v>
          </cell>
          <cell r="C3699">
            <v>52</v>
          </cell>
          <cell r="D3699">
            <v>31</v>
          </cell>
          <cell r="E3699">
            <v>1028</v>
          </cell>
        </row>
        <row r="3700">
          <cell r="A3700" t="str">
            <v>M|052|032</v>
          </cell>
          <cell r="B3700" t="str">
            <v>M</v>
          </cell>
          <cell r="C3700">
            <v>52</v>
          </cell>
          <cell r="D3700">
            <v>32</v>
          </cell>
          <cell r="E3700">
            <v>1029</v>
          </cell>
        </row>
        <row r="3701">
          <cell r="A3701" t="str">
            <v>M|052|033</v>
          </cell>
          <cell r="B3701" t="str">
            <v>M</v>
          </cell>
          <cell r="C3701">
            <v>52</v>
          </cell>
          <cell r="D3701">
            <v>33</v>
          </cell>
          <cell r="E3701">
            <v>1031</v>
          </cell>
        </row>
        <row r="3702">
          <cell r="A3702" t="str">
            <v>M|052|034</v>
          </cell>
          <cell r="B3702" t="str">
            <v>M</v>
          </cell>
          <cell r="C3702">
            <v>52</v>
          </cell>
          <cell r="D3702">
            <v>34</v>
          </cell>
          <cell r="E3702">
            <v>1032</v>
          </cell>
        </row>
        <row r="3703">
          <cell r="A3703" t="str">
            <v>M|052|035</v>
          </cell>
          <cell r="B3703" t="str">
            <v>M</v>
          </cell>
          <cell r="C3703">
            <v>52</v>
          </cell>
          <cell r="D3703">
            <v>35</v>
          </cell>
          <cell r="E3703">
            <v>1033</v>
          </cell>
        </row>
        <row r="3704">
          <cell r="A3704" t="str">
            <v>M|052|036</v>
          </cell>
          <cell r="B3704" t="str">
            <v>M</v>
          </cell>
          <cell r="C3704">
            <v>52</v>
          </cell>
          <cell r="D3704">
            <v>36</v>
          </cell>
          <cell r="E3704">
            <v>1034</v>
          </cell>
        </row>
        <row r="3705">
          <cell r="A3705" t="str">
            <v>M|052|037</v>
          </cell>
          <cell r="B3705" t="str">
            <v>M</v>
          </cell>
          <cell r="C3705">
            <v>52</v>
          </cell>
          <cell r="D3705">
            <v>37</v>
          </cell>
          <cell r="E3705">
            <v>1034</v>
          </cell>
        </row>
        <row r="3706">
          <cell r="A3706" t="str">
            <v>M|052|038</v>
          </cell>
          <cell r="B3706" t="str">
            <v>M</v>
          </cell>
          <cell r="C3706">
            <v>52</v>
          </cell>
          <cell r="D3706">
            <v>38</v>
          </cell>
          <cell r="E3706">
            <v>1034</v>
          </cell>
        </row>
        <row r="3707">
          <cell r="A3707" t="str">
            <v>M|052|039</v>
          </cell>
          <cell r="B3707" t="str">
            <v>M</v>
          </cell>
          <cell r="C3707">
            <v>52</v>
          </cell>
          <cell r="D3707">
            <v>39</v>
          </cell>
          <cell r="E3707">
            <v>1032</v>
          </cell>
        </row>
        <row r="3708">
          <cell r="A3708" t="str">
            <v>M|052|040</v>
          </cell>
          <cell r="B3708" t="str">
            <v>M</v>
          </cell>
          <cell r="C3708">
            <v>52</v>
          </cell>
          <cell r="D3708">
            <v>40</v>
          </cell>
          <cell r="E3708">
            <v>1029</v>
          </cell>
        </row>
        <row r="3709">
          <cell r="A3709" t="str">
            <v>M|052|041</v>
          </cell>
          <cell r="B3709" t="str">
            <v>M</v>
          </cell>
          <cell r="C3709">
            <v>52</v>
          </cell>
          <cell r="D3709">
            <v>41</v>
          </cell>
          <cell r="E3709">
            <v>1024</v>
          </cell>
        </row>
        <row r="3710">
          <cell r="A3710" t="str">
            <v>M|052|042</v>
          </cell>
          <cell r="B3710" t="str">
            <v>M</v>
          </cell>
          <cell r="C3710">
            <v>52</v>
          </cell>
          <cell r="D3710">
            <v>42</v>
          </cell>
          <cell r="E3710">
            <v>1015</v>
          </cell>
        </row>
        <row r="3711">
          <cell r="A3711" t="str">
            <v>M|052|043</v>
          </cell>
          <cell r="B3711" t="str">
            <v>M</v>
          </cell>
          <cell r="C3711">
            <v>52</v>
          </cell>
          <cell r="D3711">
            <v>43</v>
          </cell>
          <cell r="E3711">
            <v>1030</v>
          </cell>
        </row>
        <row r="3712">
          <cell r="A3712" t="str">
            <v>M|053|000</v>
          </cell>
          <cell r="B3712" t="str">
            <v>M</v>
          </cell>
          <cell r="C3712">
            <v>53</v>
          </cell>
          <cell r="D3712">
            <v>0</v>
          </cell>
          <cell r="E3712">
            <v>945</v>
          </cell>
        </row>
        <row r="3713">
          <cell r="A3713" t="str">
            <v>M|053|001</v>
          </cell>
          <cell r="B3713" t="str">
            <v>M</v>
          </cell>
          <cell r="C3713">
            <v>53</v>
          </cell>
          <cell r="D3713">
            <v>1</v>
          </cell>
          <cell r="E3713">
            <v>948</v>
          </cell>
        </row>
        <row r="3714">
          <cell r="A3714" t="str">
            <v>M|053|002</v>
          </cell>
          <cell r="B3714" t="str">
            <v>M</v>
          </cell>
          <cell r="C3714">
            <v>53</v>
          </cell>
          <cell r="D3714">
            <v>2</v>
          </cell>
          <cell r="E3714">
            <v>950</v>
          </cell>
        </row>
        <row r="3715">
          <cell r="A3715" t="str">
            <v>M|053|003</v>
          </cell>
          <cell r="B3715" t="str">
            <v>M</v>
          </cell>
          <cell r="C3715">
            <v>53</v>
          </cell>
          <cell r="D3715">
            <v>3</v>
          </cell>
          <cell r="E3715">
            <v>953</v>
          </cell>
        </row>
        <row r="3716">
          <cell r="A3716" t="str">
            <v>M|053|004</v>
          </cell>
          <cell r="B3716" t="str">
            <v>M</v>
          </cell>
          <cell r="C3716">
            <v>53</v>
          </cell>
          <cell r="D3716">
            <v>4</v>
          </cell>
          <cell r="E3716">
            <v>956</v>
          </cell>
        </row>
        <row r="3717">
          <cell r="A3717" t="str">
            <v>M|053|005</v>
          </cell>
          <cell r="B3717" t="str">
            <v>M</v>
          </cell>
          <cell r="C3717">
            <v>53</v>
          </cell>
          <cell r="D3717">
            <v>5</v>
          </cell>
          <cell r="E3717">
            <v>959</v>
          </cell>
        </row>
        <row r="3718">
          <cell r="A3718" t="str">
            <v>M|053|006</v>
          </cell>
          <cell r="B3718" t="str">
            <v>M</v>
          </cell>
          <cell r="C3718">
            <v>53</v>
          </cell>
          <cell r="D3718">
            <v>6</v>
          </cell>
          <cell r="E3718">
            <v>962</v>
          </cell>
        </row>
        <row r="3719">
          <cell r="A3719" t="str">
            <v>M|053|007</v>
          </cell>
          <cell r="B3719" t="str">
            <v>M</v>
          </cell>
          <cell r="C3719">
            <v>53</v>
          </cell>
          <cell r="D3719">
            <v>7</v>
          </cell>
          <cell r="E3719">
            <v>965</v>
          </cell>
        </row>
        <row r="3720">
          <cell r="A3720" t="str">
            <v>M|053|008</v>
          </cell>
          <cell r="B3720" t="str">
            <v>M</v>
          </cell>
          <cell r="C3720">
            <v>53</v>
          </cell>
          <cell r="D3720">
            <v>8</v>
          </cell>
          <cell r="E3720">
            <v>968</v>
          </cell>
        </row>
        <row r="3721">
          <cell r="A3721" t="str">
            <v>M|053|009</v>
          </cell>
          <cell r="B3721" t="str">
            <v>M</v>
          </cell>
          <cell r="C3721">
            <v>53</v>
          </cell>
          <cell r="D3721">
            <v>9</v>
          </cell>
          <cell r="E3721">
            <v>971</v>
          </cell>
        </row>
        <row r="3722">
          <cell r="A3722" t="str">
            <v>M|053|010</v>
          </cell>
          <cell r="B3722" t="str">
            <v>M</v>
          </cell>
          <cell r="C3722">
            <v>53</v>
          </cell>
          <cell r="D3722">
            <v>10</v>
          </cell>
          <cell r="E3722">
            <v>974</v>
          </cell>
        </row>
        <row r="3723">
          <cell r="A3723" t="str">
            <v>M|053|011</v>
          </cell>
          <cell r="B3723" t="str">
            <v>M</v>
          </cell>
          <cell r="C3723">
            <v>53</v>
          </cell>
          <cell r="D3723">
            <v>11</v>
          </cell>
          <cell r="E3723">
            <v>977</v>
          </cell>
        </row>
        <row r="3724">
          <cell r="A3724" t="str">
            <v>M|053|012</v>
          </cell>
          <cell r="B3724" t="str">
            <v>M</v>
          </cell>
          <cell r="C3724">
            <v>53</v>
          </cell>
          <cell r="D3724">
            <v>12</v>
          </cell>
          <cell r="E3724">
            <v>981</v>
          </cell>
        </row>
        <row r="3725">
          <cell r="A3725" t="str">
            <v>M|053|013</v>
          </cell>
          <cell r="B3725" t="str">
            <v>M</v>
          </cell>
          <cell r="C3725">
            <v>53</v>
          </cell>
          <cell r="D3725">
            <v>13</v>
          </cell>
          <cell r="E3725">
            <v>984</v>
          </cell>
        </row>
        <row r="3726">
          <cell r="A3726" t="str">
            <v>M|053|014</v>
          </cell>
          <cell r="B3726" t="str">
            <v>M</v>
          </cell>
          <cell r="C3726">
            <v>53</v>
          </cell>
          <cell r="D3726">
            <v>14</v>
          </cell>
          <cell r="E3726">
            <v>987</v>
          </cell>
        </row>
        <row r="3727">
          <cell r="A3727" t="str">
            <v>M|053|015</v>
          </cell>
          <cell r="B3727" t="str">
            <v>M</v>
          </cell>
          <cell r="C3727">
            <v>53</v>
          </cell>
          <cell r="D3727">
            <v>15</v>
          </cell>
          <cell r="E3727">
            <v>990</v>
          </cell>
        </row>
        <row r="3728">
          <cell r="A3728" t="str">
            <v>M|053|016</v>
          </cell>
          <cell r="B3728" t="str">
            <v>M</v>
          </cell>
          <cell r="C3728">
            <v>53</v>
          </cell>
          <cell r="D3728">
            <v>16</v>
          </cell>
          <cell r="E3728">
            <v>993</v>
          </cell>
        </row>
        <row r="3729">
          <cell r="A3729" t="str">
            <v>M|053|017</v>
          </cell>
          <cell r="B3729" t="str">
            <v>M</v>
          </cell>
          <cell r="C3729">
            <v>53</v>
          </cell>
          <cell r="D3729">
            <v>17</v>
          </cell>
          <cell r="E3729">
            <v>996</v>
          </cell>
        </row>
        <row r="3730">
          <cell r="A3730" t="str">
            <v>M|053|018</v>
          </cell>
          <cell r="B3730" t="str">
            <v>M</v>
          </cell>
          <cell r="C3730">
            <v>53</v>
          </cell>
          <cell r="D3730">
            <v>18</v>
          </cell>
          <cell r="E3730">
            <v>999</v>
          </cell>
        </row>
        <row r="3731">
          <cell r="A3731" t="str">
            <v>M|053|019</v>
          </cell>
          <cell r="B3731" t="str">
            <v>M</v>
          </cell>
          <cell r="C3731">
            <v>53</v>
          </cell>
          <cell r="D3731">
            <v>19</v>
          </cell>
          <cell r="E3731">
            <v>1002</v>
          </cell>
        </row>
        <row r="3732">
          <cell r="A3732" t="str">
            <v>M|053|020</v>
          </cell>
          <cell r="B3732" t="str">
            <v>M</v>
          </cell>
          <cell r="C3732">
            <v>53</v>
          </cell>
          <cell r="D3732">
            <v>20</v>
          </cell>
          <cell r="E3732">
            <v>1005</v>
          </cell>
        </row>
        <row r="3733">
          <cell r="A3733" t="str">
            <v>M|053|021</v>
          </cell>
          <cell r="B3733" t="str">
            <v>M</v>
          </cell>
          <cell r="C3733">
            <v>53</v>
          </cell>
          <cell r="D3733">
            <v>21</v>
          </cell>
          <cell r="E3733">
            <v>1008</v>
          </cell>
        </row>
        <row r="3734">
          <cell r="A3734" t="str">
            <v>M|053|022</v>
          </cell>
          <cell r="B3734" t="str">
            <v>M</v>
          </cell>
          <cell r="C3734">
            <v>53</v>
          </cell>
          <cell r="D3734">
            <v>22</v>
          </cell>
          <cell r="E3734">
            <v>1011</v>
          </cell>
        </row>
        <row r="3735">
          <cell r="A3735" t="str">
            <v>M|053|023</v>
          </cell>
          <cell r="B3735" t="str">
            <v>M</v>
          </cell>
          <cell r="C3735">
            <v>53</v>
          </cell>
          <cell r="D3735">
            <v>23</v>
          </cell>
          <cell r="E3735">
            <v>1013</v>
          </cell>
        </row>
        <row r="3736">
          <cell r="A3736" t="str">
            <v>M|053|024</v>
          </cell>
          <cell r="B3736" t="str">
            <v>M</v>
          </cell>
          <cell r="C3736">
            <v>53</v>
          </cell>
          <cell r="D3736">
            <v>24</v>
          </cell>
          <cell r="E3736">
            <v>1016</v>
          </cell>
        </row>
        <row r="3737">
          <cell r="A3737" t="str">
            <v>M|053|025</v>
          </cell>
          <cell r="B3737" t="str">
            <v>M</v>
          </cell>
          <cell r="C3737">
            <v>53</v>
          </cell>
          <cell r="D3737">
            <v>25</v>
          </cell>
          <cell r="E3737">
            <v>1018</v>
          </cell>
        </row>
        <row r="3738">
          <cell r="A3738" t="str">
            <v>M|053|026</v>
          </cell>
          <cell r="B3738" t="str">
            <v>M</v>
          </cell>
          <cell r="C3738">
            <v>53</v>
          </cell>
          <cell r="D3738">
            <v>26</v>
          </cell>
          <cell r="E3738">
            <v>1020</v>
          </cell>
        </row>
        <row r="3739">
          <cell r="A3739" t="str">
            <v>M|053|027</v>
          </cell>
          <cell r="B3739" t="str">
            <v>M</v>
          </cell>
          <cell r="C3739">
            <v>53</v>
          </cell>
          <cell r="D3739">
            <v>27</v>
          </cell>
          <cell r="E3739">
            <v>1022</v>
          </cell>
        </row>
        <row r="3740">
          <cell r="A3740" t="str">
            <v>M|053|028</v>
          </cell>
          <cell r="B3740" t="str">
            <v>M</v>
          </cell>
          <cell r="C3740">
            <v>53</v>
          </cell>
          <cell r="D3740">
            <v>28</v>
          </cell>
          <cell r="E3740">
            <v>1024</v>
          </cell>
        </row>
        <row r="3741">
          <cell r="A3741" t="str">
            <v>M|053|029</v>
          </cell>
          <cell r="B3741" t="str">
            <v>M</v>
          </cell>
          <cell r="C3741">
            <v>53</v>
          </cell>
          <cell r="D3741">
            <v>29</v>
          </cell>
          <cell r="E3741">
            <v>1026</v>
          </cell>
        </row>
        <row r="3742">
          <cell r="A3742" t="str">
            <v>M|053|030</v>
          </cell>
          <cell r="B3742" t="str">
            <v>M</v>
          </cell>
          <cell r="C3742">
            <v>53</v>
          </cell>
          <cell r="D3742">
            <v>30</v>
          </cell>
          <cell r="E3742">
            <v>1028</v>
          </cell>
        </row>
        <row r="3743">
          <cell r="A3743" t="str">
            <v>M|053|031</v>
          </cell>
          <cell r="B3743" t="str">
            <v>M</v>
          </cell>
          <cell r="C3743">
            <v>53</v>
          </cell>
          <cell r="D3743">
            <v>31</v>
          </cell>
          <cell r="E3743">
            <v>1029</v>
          </cell>
        </row>
        <row r="3744">
          <cell r="A3744" t="str">
            <v>M|053|032</v>
          </cell>
          <cell r="B3744" t="str">
            <v>M</v>
          </cell>
          <cell r="C3744">
            <v>53</v>
          </cell>
          <cell r="D3744">
            <v>32</v>
          </cell>
          <cell r="E3744">
            <v>1031</v>
          </cell>
        </row>
        <row r="3745">
          <cell r="A3745" t="str">
            <v>M|053|033</v>
          </cell>
          <cell r="B3745" t="str">
            <v>M</v>
          </cell>
          <cell r="C3745">
            <v>53</v>
          </cell>
          <cell r="D3745">
            <v>33</v>
          </cell>
          <cell r="E3745">
            <v>1032</v>
          </cell>
        </row>
        <row r="3746">
          <cell r="A3746" t="str">
            <v>M|053|034</v>
          </cell>
          <cell r="B3746" t="str">
            <v>M</v>
          </cell>
          <cell r="C3746">
            <v>53</v>
          </cell>
          <cell r="D3746">
            <v>34</v>
          </cell>
          <cell r="E3746">
            <v>1033</v>
          </cell>
        </row>
        <row r="3747">
          <cell r="A3747" t="str">
            <v>M|053|035</v>
          </cell>
          <cell r="B3747" t="str">
            <v>M</v>
          </cell>
          <cell r="C3747">
            <v>53</v>
          </cell>
          <cell r="D3747">
            <v>35</v>
          </cell>
          <cell r="E3747">
            <v>1034</v>
          </cell>
        </row>
        <row r="3748">
          <cell r="A3748" t="str">
            <v>M|053|036</v>
          </cell>
          <cell r="B3748" t="str">
            <v>M</v>
          </cell>
          <cell r="C3748">
            <v>53</v>
          </cell>
          <cell r="D3748">
            <v>36</v>
          </cell>
          <cell r="E3748">
            <v>1034</v>
          </cell>
        </row>
        <row r="3749">
          <cell r="A3749" t="str">
            <v>M|053|037</v>
          </cell>
          <cell r="B3749" t="str">
            <v>M</v>
          </cell>
          <cell r="C3749">
            <v>53</v>
          </cell>
          <cell r="D3749">
            <v>37</v>
          </cell>
          <cell r="E3749">
            <v>1034</v>
          </cell>
        </row>
        <row r="3750">
          <cell r="A3750" t="str">
            <v>M|053|038</v>
          </cell>
          <cell r="B3750" t="str">
            <v>M</v>
          </cell>
          <cell r="C3750">
            <v>53</v>
          </cell>
          <cell r="D3750">
            <v>38</v>
          </cell>
          <cell r="E3750">
            <v>1032</v>
          </cell>
        </row>
        <row r="3751">
          <cell r="A3751" t="str">
            <v>M|053|039</v>
          </cell>
          <cell r="B3751" t="str">
            <v>M</v>
          </cell>
          <cell r="C3751">
            <v>53</v>
          </cell>
          <cell r="D3751">
            <v>39</v>
          </cell>
          <cell r="E3751">
            <v>1029</v>
          </cell>
        </row>
        <row r="3752">
          <cell r="A3752" t="str">
            <v>M|053|040</v>
          </cell>
          <cell r="B3752" t="str">
            <v>M</v>
          </cell>
          <cell r="C3752">
            <v>53</v>
          </cell>
          <cell r="D3752">
            <v>40</v>
          </cell>
          <cell r="E3752">
            <v>1024</v>
          </cell>
        </row>
        <row r="3753">
          <cell r="A3753" t="str">
            <v>M|053|041</v>
          </cell>
          <cell r="B3753" t="str">
            <v>M</v>
          </cell>
          <cell r="C3753">
            <v>53</v>
          </cell>
          <cell r="D3753">
            <v>41</v>
          </cell>
          <cell r="E3753">
            <v>1015</v>
          </cell>
        </row>
        <row r="3754">
          <cell r="A3754" t="str">
            <v>M|053|042</v>
          </cell>
          <cell r="B3754" t="str">
            <v>M</v>
          </cell>
          <cell r="C3754">
            <v>53</v>
          </cell>
          <cell r="D3754">
            <v>42</v>
          </cell>
          <cell r="E3754">
            <v>1030</v>
          </cell>
        </row>
        <row r="3755">
          <cell r="A3755" t="str">
            <v>M|054|000</v>
          </cell>
          <cell r="B3755" t="str">
            <v>M</v>
          </cell>
          <cell r="C3755">
            <v>54</v>
          </cell>
          <cell r="D3755">
            <v>0</v>
          </cell>
          <cell r="E3755">
            <v>948</v>
          </cell>
        </row>
        <row r="3756">
          <cell r="A3756" t="str">
            <v>M|054|001</v>
          </cell>
          <cell r="B3756" t="str">
            <v>M</v>
          </cell>
          <cell r="C3756">
            <v>54</v>
          </cell>
          <cell r="D3756">
            <v>1</v>
          </cell>
          <cell r="E3756">
            <v>950</v>
          </cell>
        </row>
        <row r="3757">
          <cell r="A3757" t="str">
            <v>M|054|002</v>
          </cell>
          <cell r="B3757" t="str">
            <v>M</v>
          </cell>
          <cell r="C3757">
            <v>54</v>
          </cell>
          <cell r="D3757">
            <v>2</v>
          </cell>
          <cell r="E3757">
            <v>953</v>
          </cell>
        </row>
        <row r="3758">
          <cell r="A3758" t="str">
            <v>M|054|003</v>
          </cell>
          <cell r="B3758" t="str">
            <v>M</v>
          </cell>
          <cell r="C3758">
            <v>54</v>
          </cell>
          <cell r="D3758">
            <v>3</v>
          </cell>
          <cell r="E3758">
            <v>956</v>
          </cell>
        </row>
        <row r="3759">
          <cell r="A3759" t="str">
            <v>M|054|004</v>
          </cell>
          <cell r="B3759" t="str">
            <v>M</v>
          </cell>
          <cell r="C3759">
            <v>54</v>
          </cell>
          <cell r="D3759">
            <v>4</v>
          </cell>
          <cell r="E3759">
            <v>959</v>
          </cell>
        </row>
        <row r="3760">
          <cell r="A3760" t="str">
            <v>M|054|005</v>
          </cell>
          <cell r="B3760" t="str">
            <v>M</v>
          </cell>
          <cell r="C3760">
            <v>54</v>
          </cell>
          <cell r="D3760">
            <v>5</v>
          </cell>
          <cell r="E3760">
            <v>962</v>
          </cell>
        </row>
        <row r="3761">
          <cell r="A3761" t="str">
            <v>M|054|006</v>
          </cell>
          <cell r="B3761" t="str">
            <v>M</v>
          </cell>
          <cell r="C3761">
            <v>54</v>
          </cell>
          <cell r="D3761">
            <v>6</v>
          </cell>
          <cell r="E3761">
            <v>965</v>
          </cell>
        </row>
        <row r="3762">
          <cell r="A3762" t="str">
            <v>M|054|007</v>
          </cell>
          <cell r="B3762" t="str">
            <v>M</v>
          </cell>
          <cell r="C3762">
            <v>54</v>
          </cell>
          <cell r="D3762">
            <v>7</v>
          </cell>
          <cell r="E3762">
            <v>968</v>
          </cell>
        </row>
        <row r="3763">
          <cell r="A3763" t="str">
            <v>M|054|008</v>
          </cell>
          <cell r="B3763" t="str">
            <v>M</v>
          </cell>
          <cell r="C3763">
            <v>54</v>
          </cell>
          <cell r="D3763">
            <v>8</v>
          </cell>
          <cell r="E3763">
            <v>971</v>
          </cell>
        </row>
        <row r="3764">
          <cell r="A3764" t="str">
            <v>M|054|009</v>
          </cell>
          <cell r="B3764" t="str">
            <v>M</v>
          </cell>
          <cell r="C3764">
            <v>54</v>
          </cell>
          <cell r="D3764">
            <v>9</v>
          </cell>
          <cell r="E3764">
            <v>974</v>
          </cell>
        </row>
        <row r="3765">
          <cell r="A3765" t="str">
            <v>M|054|010</v>
          </cell>
          <cell r="B3765" t="str">
            <v>M</v>
          </cell>
          <cell r="C3765">
            <v>54</v>
          </cell>
          <cell r="D3765">
            <v>10</v>
          </cell>
          <cell r="E3765">
            <v>977</v>
          </cell>
        </row>
        <row r="3766">
          <cell r="A3766" t="str">
            <v>M|054|011</v>
          </cell>
          <cell r="B3766" t="str">
            <v>M</v>
          </cell>
          <cell r="C3766">
            <v>54</v>
          </cell>
          <cell r="D3766">
            <v>11</v>
          </cell>
          <cell r="E3766">
            <v>981</v>
          </cell>
        </row>
        <row r="3767">
          <cell r="A3767" t="str">
            <v>M|054|012</v>
          </cell>
          <cell r="B3767" t="str">
            <v>M</v>
          </cell>
          <cell r="C3767">
            <v>54</v>
          </cell>
          <cell r="D3767">
            <v>12</v>
          </cell>
          <cell r="E3767">
            <v>984</v>
          </cell>
        </row>
        <row r="3768">
          <cell r="A3768" t="str">
            <v>M|054|013</v>
          </cell>
          <cell r="B3768" t="str">
            <v>M</v>
          </cell>
          <cell r="C3768">
            <v>54</v>
          </cell>
          <cell r="D3768">
            <v>13</v>
          </cell>
          <cell r="E3768">
            <v>987</v>
          </cell>
        </row>
        <row r="3769">
          <cell r="A3769" t="str">
            <v>M|054|014</v>
          </cell>
          <cell r="B3769" t="str">
            <v>M</v>
          </cell>
          <cell r="C3769">
            <v>54</v>
          </cell>
          <cell r="D3769">
            <v>14</v>
          </cell>
          <cell r="E3769">
            <v>990</v>
          </cell>
        </row>
        <row r="3770">
          <cell r="A3770" t="str">
            <v>M|054|015</v>
          </cell>
          <cell r="B3770" t="str">
            <v>M</v>
          </cell>
          <cell r="C3770">
            <v>54</v>
          </cell>
          <cell r="D3770">
            <v>15</v>
          </cell>
          <cell r="E3770">
            <v>993</v>
          </cell>
        </row>
        <row r="3771">
          <cell r="A3771" t="str">
            <v>M|054|016</v>
          </cell>
          <cell r="B3771" t="str">
            <v>M</v>
          </cell>
          <cell r="C3771">
            <v>54</v>
          </cell>
          <cell r="D3771">
            <v>16</v>
          </cell>
          <cell r="E3771">
            <v>996</v>
          </cell>
        </row>
        <row r="3772">
          <cell r="A3772" t="str">
            <v>M|054|017</v>
          </cell>
          <cell r="B3772" t="str">
            <v>M</v>
          </cell>
          <cell r="C3772">
            <v>54</v>
          </cell>
          <cell r="D3772">
            <v>17</v>
          </cell>
          <cell r="E3772">
            <v>999</v>
          </cell>
        </row>
        <row r="3773">
          <cell r="A3773" t="str">
            <v>M|054|018</v>
          </cell>
          <cell r="B3773" t="str">
            <v>M</v>
          </cell>
          <cell r="C3773">
            <v>54</v>
          </cell>
          <cell r="D3773">
            <v>18</v>
          </cell>
          <cell r="E3773">
            <v>1002</v>
          </cell>
        </row>
        <row r="3774">
          <cell r="A3774" t="str">
            <v>M|054|019</v>
          </cell>
          <cell r="B3774" t="str">
            <v>M</v>
          </cell>
          <cell r="C3774">
            <v>54</v>
          </cell>
          <cell r="D3774">
            <v>19</v>
          </cell>
          <cell r="E3774">
            <v>1005</v>
          </cell>
        </row>
        <row r="3775">
          <cell r="A3775" t="str">
            <v>M|054|020</v>
          </cell>
          <cell r="B3775" t="str">
            <v>M</v>
          </cell>
          <cell r="C3775">
            <v>54</v>
          </cell>
          <cell r="D3775">
            <v>20</v>
          </cell>
          <cell r="E3775">
            <v>1008</v>
          </cell>
        </row>
        <row r="3776">
          <cell r="A3776" t="str">
            <v>M|054|021</v>
          </cell>
          <cell r="B3776" t="str">
            <v>M</v>
          </cell>
          <cell r="C3776">
            <v>54</v>
          </cell>
          <cell r="D3776">
            <v>21</v>
          </cell>
          <cell r="E3776">
            <v>1011</v>
          </cell>
        </row>
        <row r="3777">
          <cell r="A3777" t="str">
            <v>M|054|022</v>
          </cell>
          <cell r="B3777" t="str">
            <v>M</v>
          </cell>
          <cell r="C3777">
            <v>54</v>
          </cell>
          <cell r="D3777">
            <v>22</v>
          </cell>
          <cell r="E3777">
            <v>1013</v>
          </cell>
        </row>
        <row r="3778">
          <cell r="A3778" t="str">
            <v>M|054|023</v>
          </cell>
          <cell r="B3778" t="str">
            <v>M</v>
          </cell>
          <cell r="C3778">
            <v>54</v>
          </cell>
          <cell r="D3778">
            <v>23</v>
          </cell>
          <cell r="E3778">
            <v>1016</v>
          </cell>
        </row>
        <row r="3779">
          <cell r="A3779" t="str">
            <v>M|054|024</v>
          </cell>
          <cell r="B3779" t="str">
            <v>M</v>
          </cell>
          <cell r="C3779">
            <v>54</v>
          </cell>
          <cell r="D3779">
            <v>24</v>
          </cell>
          <cell r="E3779">
            <v>1018</v>
          </cell>
        </row>
        <row r="3780">
          <cell r="A3780" t="str">
            <v>M|054|025</v>
          </cell>
          <cell r="B3780" t="str">
            <v>M</v>
          </cell>
          <cell r="C3780">
            <v>54</v>
          </cell>
          <cell r="D3780">
            <v>25</v>
          </cell>
          <cell r="E3780">
            <v>1020</v>
          </cell>
        </row>
        <row r="3781">
          <cell r="A3781" t="str">
            <v>M|054|026</v>
          </cell>
          <cell r="B3781" t="str">
            <v>M</v>
          </cell>
          <cell r="C3781">
            <v>54</v>
          </cell>
          <cell r="D3781">
            <v>26</v>
          </cell>
          <cell r="E3781">
            <v>1022</v>
          </cell>
        </row>
        <row r="3782">
          <cell r="A3782" t="str">
            <v>M|054|027</v>
          </cell>
          <cell r="B3782" t="str">
            <v>M</v>
          </cell>
          <cell r="C3782">
            <v>54</v>
          </cell>
          <cell r="D3782">
            <v>27</v>
          </cell>
          <cell r="E3782">
            <v>1024</v>
          </cell>
        </row>
        <row r="3783">
          <cell r="A3783" t="str">
            <v>M|054|028</v>
          </cell>
          <cell r="B3783" t="str">
            <v>M</v>
          </cell>
          <cell r="C3783">
            <v>54</v>
          </cell>
          <cell r="D3783">
            <v>28</v>
          </cell>
          <cell r="E3783">
            <v>1026</v>
          </cell>
        </row>
        <row r="3784">
          <cell r="A3784" t="str">
            <v>M|054|029</v>
          </cell>
          <cell r="B3784" t="str">
            <v>M</v>
          </cell>
          <cell r="C3784">
            <v>54</v>
          </cell>
          <cell r="D3784">
            <v>29</v>
          </cell>
          <cell r="E3784">
            <v>1028</v>
          </cell>
        </row>
        <row r="3785">
          <cell r="A3785" t="str">
            <v>M|054|030</v>
          </cell>
          <cell r="B3785" t="str">
            <v>M</v>
          </cell>
          <cell r="C3785">
            <v>54</v>
          </cell>
          <cell r="D3785">
            <v>30</v>
          </cell>
          <cell r="E3785">
            <v>1029</v>
          </cell>
        </row>
        <row r="3786">
          <cell r="A3786" t="str">
            <v>M|054|031</v>
          </cell>
          <cell r="B3786" t="str">
            <v>M</v>
          </cell>
          <cell r="C3786">
            <v>54</v>
          </cell>
          <cell r="D3786">
            <v>31</v>
          </cell>
          <cell r="E3786">
            <v>1031</v>
          </cell>
        </row>
        <row r="3787">
          <cell r="A3787" t="str">
            <v>M|054|032</v>
          </cell>
          <cell r="B3787" t="str">
            <v>M</v>
          </cell>
          <cell r="C3787">
            <v>54</v>
          </cell>
          <cell r="D3787">
            <v>32</v>
          </cell>
          <cell r="E3787">
            <v>1032</v>
          </cell>
        </row>
        <row r="3788">
          <cell r="A3788" t="str">
            <v>M|054|033</v>
          </cell>
          <cell r="B3788" t="str">
            <v>M</v>
          </cell>
          <cell r="C3788">
            <v>54</v>
          </cell>
          <cell r="D3788">
            <v>33</v>
          </cell>
          <cell r="E3788">
            <v>1033</v>
          </cell>
        </row>
        <row r="3789">
          <cell r="A3789" t="str">
            <v>M|054|034</v>
          </cell>
          <cell r="B3789" t="str">
            <v>M</v>
          </cell>
          <cell r="C3789">
            <v>54</v>
          </cell>
          <cell r="D3789">
            <v>34</v>
          </cell>
          <cell r="E3789">
            <v>1034</v>
          </cell>
        </row>
        <row r="3790">
          <cell r="A3790" t="str">
            <v>M|054|035</v>
          </cell>
          <cell r="B3790" t="str">
            <v>M</v>
          </cell>
          <cell r="C3790">
            <v>54</v>
          </cell>
          <cell r="D3790">
            <v>35</v>
          </cell>
          <cell r="E3790">
            <v>1034</v>
          </cell>
        </row>
        <row r="3791">
          <cell r="A3791" t="str">
            <v>M|054|036</v>
          </cell>
          <cell r="B3791" t="str">
            <v>M</v>
          </cell>
          <cell r="C3791">
            <v>54</v>
          </cell>
          <cell r="D3791">
            <v>36</v>
          </cell>
          <cell r="E3791">
            <v>1034</v>
          </cell>
        </row>
        <row r="3792">
          <cell r="A3792" t="str">
            <v>M|054|037</v>
          </cell>
          <cell r="B3792" t="str">
            <v>M</v>
          </cell>
          <cell r="C3792">
            <v>54</v>
          </cell>
          <cell r="D3792">
            <v>37</v>
          </cell>
          <cell r="E3792">
            <v>1032</v>
          </cell>
        </row>
        <row r="3793">
          <cell r="A3793" t="str">
            <v>M|054|038</v>
          </cell>
          <cell r="B3793" t="str">
            <v>M</v>
          </cell>
          <cell r="C3793">
            <v>54</v>
          </cell>
          <cell r="D3793">
            <v>38</v>
          </cell>
          <cell r="E3793">
            <v>1029</v>
          </cell>
        </row>
        <row r="3794">
          <cell r="A3794" t="str">
            <v>M|054|039</v>
          </cell>
          <cell r="B3794" t="str">
            <v>M</v>
          </cell>
          <cell r="C3794">
            <v>54</v>
          </cell>
          <cell r="D3794">
            <v>39</v>
          </cell>
          <cell r="E3794">
            <v>1024</v>
          </cell>
        </row>
        <row r="3795">
          <cell r="A3795" t="str">
            <v>M|054|040</v>
          </cell>
          <cell r="B3795" t="str">
            <v>M</v>
          </cell>
          <cell r="C3795">
            <v>54</v>
          </cell>
          <cell r="D3795">
            <v>40</v>
          </cell>
          <cell r="E3795">
            <v>1015</v>
          </cell>
        </row>
        <row r="3796">
          <cell r="A3796" t="str">
            <v>M|054|041</v>
          </cell>
          <cell r="B3796" t="str">
            <v>M</v>
          </cell>
          <cell r="C3796">
            <v>54</v>
          </cell>
          <cell r="D3796">
            <v>41</v>
          </cell>
          <cell r="E3796">
            <v>1030</v>
          </cell>
        </row>
        <row r="3797">
          <cell r="A3797" t="str">
            <v>M|055|000</v>
          </cell>
          <cell r="B3797" t="str">
            <v>M</v>
          </cell>
          <cell r="C3797">
            <v>55</v>
          </cell>
          <cell r="D3797">
            <v>0</v>
          </cell>
          <cell r="E3797">
            <v>950</v>
          </cell>
        </row>
        <row r="3798">
          <cell r="A3798" t="str">
            <v>M|055|001</v>
          </cell>
          <cell r="B3798" t="str">
            <v>M</v>
          </cell>
          <cell r="C3798">
            <v>55</v>
          </cell>
          <cell r="D3798">
            <v>1</v>
          </cell>
          <cell r="E3798">
            <v>953</v>
          </cell>
        </row>
        <row r="3799">
          <cell r="A3799" t="str">
            <v>M|055|002</v>
          </cell>
          <cell r="B3799" t="str">
            <v>M</v>
          </cell>
          <cell r="C3799">
            <v>55</v>
          </cell>
          <cell r="D3799">
            <v>2</v>
          </cell>
          <cell r="E3799">
            <v>956</v>
          </cell>
        </row>
        <row r="3800">
          <cell r="A3800" t="str">
            <v>M|055|003</v>
          </cell>
          <cell r="B3800" t="str">
            <v>M</v>
          </cell>
          <cell r="C3800">
            <v>55</v>
          </cell>
          <cell r="D3800">
            <v>3</v>
          </cell>
          <cell r="E3800">
            <v>959</v>
          </cell>
        </row>
        <row r="3801">
          <cell r="A3801" t="str">
            <v>M|055|004</v>
          </cell>
          <cell r="B3801" t="str">
            <v>M</v>
          </cell>
          <cell r="C3801">
            <v>55</v>
          </cell>
          <cell r="D3801">
            <v>4</v>
          </cell>
          <cell r="E3801">
            <v>962</v>
          </cell>
        </row>
        <row r="3802">
          <cell r="A3802" t="str">
            <v>M|055|005</v>
          </cell>
          <cell r="B3802" t="str">
            <v>M</v>
          </cell>
          <cell r="C3802">
            <v>55</v>
          </cell>
          <cell r="D3802">
            <v>5</v>
          </cell>
          <cell r="E3802">
            <v>965</v>
          </cell>
        </row>
        <row r="3803">
          <cell r="A3803" t="str">
            <v>M|055|006</v>
          </cell>
          <cell r="B3803" t="str">
            <v>M</v>
          </cell>
          <cell r="C3803">
            <v>55</v>
          </cell>
          <cell r="D3803">
            <v>6</v>
          </cell>
          <cell r="E3803">
            <v>968</v>
          </cell>
        </row>
        <row r="3804">
          <cell r="A3804" t="str">
            <v>M|055|007</v>
          </cell>
          <cell r="B3804" t="str">
            <v>M</v>
          </cell>
          <cell r="C3804">
            <v>55</v>
          </cell>
          <cell r="D3804">
            <v>7</v>
          </cell>
          <cell r="E3804">
            <v>971</v>
          </cell>
        </row>
        <row r="3805">
          <cell r="A3805" t="str">
            <v>M|055|008</v>
          </cell>
          <cell r="B3805" t="str">
            <v>M</v>
          </cell>
          <cell r="C3805">
            <v>55</v>
          </cell>
          <cell r="D3805">
            <v>8</v>
          </cell>
          <cell r="E3805">
            <v>974</v>
          </cell>
        </row>
        <row r="3806">
          <cell r="A3806" t="str">
            <v>M|055|009</v>
          </cell>
          <cell r="B3806" t="str">
            <v>M</v>
          </cell>
          <cell r="C3806">
            <v>55</v>
          </cell>
          <cell r="D3806">
            <v>9</v>
          </cell>
          <cell r="E3806">
            <v>977</v>
          </cell>
        </row>
        <row r="3807">
          <cell r="A3807" t="str">
            <v>M|055|010</v>
          </cell>
          <cell r="B3807" t="str">
            <v>M</v>
          </cell>
          <cell r="C3807">
            <v>55</v>
          </cell>
          <cell r="D3807">
            <v>10</v>
          </cell>
          <cell r="E3807">
            <v>981</v>
          </cell>
        </row>
        <row r="3808">
          <cell r="A3808" t="str">
            <v>M|055|011</v>
          </cell>
          <cell r="B3808" t="str">
            <v>M</v>
          </cell>
          <cell r="C3808">
            <v>55</v>
          </cell>
          <cell r="D3808">
            <v>11</v>
          </cell>
          <cell r="E3808">
            <v>984</v>
          </cell>
        </row>
        <row r="3809">
          <cell r="A3809" t="str">
            <v>M|055|012</v>
          </cell>
          <cell r="B3809" t="str">
            <v>M</v>
          </cell>
          <cell r="C3809">
            <v>55</v>
          </cell>
          <cell r="D3809">
            <v>12</v>
          </cell>
          <cell r="E3809">
            <v>987</v>
          </cell>
        </row>
        <row r="3810">
          <cell r="A3810" t="str">
            <v>M|055|013</v>
          </cell>
          <cell r="B3810" t="str">
            <v>M</v>
          </cell>
          <cell r="C3810">
            <v>55</v>
          </cell>
          <cell r="D3810">
            <v>13</v>
          </cell>
          <cell r="E3810">
            <v>990</v>
          </cell>
        </row>
        <row r="3811">
          <cell r="A3811" t="str">
            <v>M|055|014</v>
          </cell>
          <cell r="B3811" t="str">
            <v>M</v>
          </cell>
          <cell r="C3811">
            <v>55</v>
          </cell>
          <cell r="D3811">
            <v>14</v>
          </cell>
          <cell r="E3811">
            <v>993</v>
          </cell>
        </row>
        <row r="3812">
          <cell r="A3812" t="str">
            <v>M|055|015</v>
          </cell>
          <cell r="B3812" t="str">
            <v>M</v>
          </cell>
          <cell r="C3812">
            <v>55</v>
          </cell>
          <cell r="D3812">
            <v>15</v>
          </cell>
          <cell r="E3812">
            <v>996</v>
          </cell>
        </row>
        <row r="3813">
          <cell r="A3813" t="str">
            <v>M|055|016</v>
          </cell>
          <cell r="B3813" t="str">
            <v>M</v>
          </cell>
          <cell r="C3813">
            <v>55</v>
          </cell>
          <cell r="D3813">
            <v>16</v>
          </cell>
          <cell r="E3813">
            <v>999</v>
          </cell>
        </row>
        <row r="3814">
          <cell r="A3814" t="str">
            <v>M|055|017</v>
          </cell>
          <cell r="B3814" t="str">
            <v>M</v>
          </cell>
          <cell r="C3814">
            <v>55</v>
          </cell>
          <cell r="D3814">
            <v>17</v>
          </cell>
          <cell r="E3814">
            <v>1002</v>
          </cell>
        </row>
        <row r="3815">
          <cell r="A3815" t="str">
            <v>M|055|018</v>
          </cell>
          <cell r="B3815" t="str">
            <v>M</v>
          </cell>
          <cell r="C3815">
            <v>55</v>
          </cell>
          <cell r="D3815">
            <v>18</v>
          </cell>
          <cell r="E3815">
            <v>1005</v>
          </cell>
        </row>
        <row r="3816">
          <cell r="A3816" t="str">
            <v>M|055|019</v>
          </cell>
          <cell r="B3816" t="str">
            <v>M</v>
          </cell>
          <cell r="C3816">
            <v>55</v>
          </cell>
          <cell r="D3816">
            <v>19</v>
          </cell>
          <cell r="E3816">
            <v>1008</v>
          </cell>
        </row>
        <row r="3817">
          <cell r="A3817" t="str">
            <v>M|055|020</v>
          </cell>
          <cell r="B3817" t="str">
            <v>M</v>
          </cell>
          <cell r="C3817">
            <v>55</v>
          </cell>
          <cell r="D3817">
            <v>20</v>
          </cell>
          <cell r="E3817">
            <v>1011</v>
          </cell>
        </row>
        <row r="3818">
          <cell r="A3818" t="str">
            <v>M|055|021</v>
          </cell>
          <cell r="B3818" t="str">
            <v>M</v>
          </cell>
          <cell r="C3818">
            <v>55</v>
          </cell>
          <cell r="D3818">
            <v>21</v>
          </cell>
          <cell r="E3818">
            <v>1013</v>
          </cell>
        </row>
        <row r="3819">
          <cell r="A3819" t="str">
            <v>M|055|022</v>
          </cell>
          <cell r="B3819" t="str">
            <v>M</v>
          </cell>
          <cell r="C3819">
            <v>55</v>
          </cell>
          <cell r="D3819">
            <v>22</v>
          </cell>
          <cell r="E3819">
            <v>1016</v>
          </cell>
        </row>
        <row r="3820">
          <cell r="A3820" t="str">
            <v>M|055|023</v>
          </cell>
          <cell r="B3820" t="str">
            <v>M</v>
          </cell>
          <cell r="C3820">
            <v>55</v>
          </cell>
          <cell r="D3820">
            <v>23</v>
          </cell>
          <cell r="E3820">
            <v>1018</v>
          </cell>
        </row>
        <row r="3821">
          <cell r="A3821" t="str">
            <v>M|055|024</v>
          </cell>
          <cell r="B3821" t="str">
            <v>M</v>
          </cell>
          <cell r="C3821">
            <v>55</v>
          </cell>
          <cell r="D3821">
            <v>24</v>
          </cell>
          <cell r="E3821">
            <v>1020</v>
          </cell>
        </row>
        <row r="3822">
          <cell r="A3822" t="str">
            <v>M|055|025</v>
          </cell>
          <cell r="B3822" t="str">
            <v>M</v>
          </cell>
          <cell r="C3822">
            <v>55</v>
          </cell>
          <cell r="D3822">
            <v>25</v>
          </cell>
          <cell r="E3822">
            <v>1022</v>
          </cell>
        </row>
        <row r="3823">
          <cell r="A3823" t="str">
            <v>M|055|026</v>
          </cell>
          <cell r="B3823" t="str">
            <v>M</v>
          </cell>
          <cell r="C3823">
            <v>55</v>
          </cell>
          <cell r="D3823">
            <v>26</v>
          </cell>
          <cell r="E3823">
            <v>1024</v>
          </cell>
        </row>
        <row r="3824">
          <cell r="A3824" t="str">
            <v>M|055|027</v>
          </cell>
          <cell r="B3824" t="str">
            <v>M</v>
          </cell>
          <cell r="C3824">
            <v>55</v>
          </cell>
          <cell r="D3824">
            <v>27</v>
          </cell>
          <cell r="E3824">
            <v>1026</v>
          </cell>
        </row>
        <row r="3825">
          <cell r="A3825" t="str">
            <v>M|055|028</v>
          </cell>
          <cell r="B3825" t="str">
            <v>M</v>
          </cell>
          <cell r="C3825">
            <v>55</v>
          </cell>
          <cell r="D3825">
            <v>28</v>
          </cell>
          <cell r="E3825">
            <v>1028</v>
          </cell>
        </row>
        <row r="3826">
          <cell r="A3826" t="str">
            <v>M|055|029</v>
          </cell>
          <cell r="B3826" t="str">
            <v>M</v>
          </cell>
          <cell r="C3826">
            <v>55</v>
          </cell>
          <cell r="D3826">
            <v>29</v>
          </cell>
          <cell r="E3826">
            <v>1029</v>
          </cell>
        </row>
        <row r="3827">
          <cell r="A3827" t="str">
            <v>M|055|030</v>
          </cell>
          <cell r="B3827" t="str">
            <v>M</v>
          </cell>
          <cell r="C3827">
            <v>55</v>
          </cell>
          <cell r="D3827">
            <v>30</v>
          </cell>
          <cell r="E3827">
            <v>1031</v>
          </cell>
        </row>
        <row r="3828">
          <cell r="A3828" t="str">
            <v>M|055|031</v>
          </cell>
          <cell r="B3828" t="str">
            <v>M</v>
          </cell>
          <cell r="C3828">
            <v>55</v>
          </cell>
          <cell r="D3828">
            <v>31</v>
          </cell>
          <cell r="E3828">
            <v>1032</v>
          </cell>
        </row>
        <row r="3829">
          <cell r="A3829" t="str">
            <v>M|055|032</v>
          </cell>
          <cell r="B3829" t="str">
            <v>M</v>
          </cell>
          <cell r="C3829">
            <v>55</v>
          </cell>
          <cell r="D3829">
            <v>32</v>
          </cell>
          <cell r="E3829">
            <v>1033</v>
          </cell>
        </row>
        <row r="3830">
          <cell r="A3830" t="str">
            <v>M|055|033</v>
          </cell>
          <cell r="B3830" t="str">
            <v>M</v>
          </cell>
          <cell r="C3830">
            <v>55</v>
          </cell>
          <cell r="D3830">
            <v>33</v>
          </cell>
          <cell r="E3830">
            <v>1034</v>
          </cell>
        </row>
        <row r="3831">
          <cell r="A3831" t="str">
            <v>M|055|034</v>
          </cell>
          <cell r="B3831" t="str">
            <v>M</v>
          </cell>
          <cell r="C3831">
            <v>55</v>
          </cell>
          <cell r="D3831">
            <v>34</v>
          </cell>
          <cell r="E3831">
            <v>1034</v>
          </cell>
        </row>
        <row r="3832">
          <cell r="A3832" t="str">
            <v>M|055|035</v>
          </cell>
          <cell r="B3832" t="str">
            <v>M</v>
          </cell>
          <cell r="C3832">
            <v>55</v>
          </cell>
          <cell r="D3832">
            <v>35</v>
          </cell>
          <cell r="E3832">
            <v>1034</v>
          </cell>
        </row>
        <row r="3833">
          <cell r="A3833" t="str">
            <v>M|055|036</v>
          </cell>
          <cell r="B3833" t="str">
            <v>M</v>
          </cell>
          <cell r="C3833">
            <v>55</v>
          </cell>
          <cell r="D3833">
            <v>36</v>
          </cell>
          <cell r="E3833">
            <v>1032</v>
          </cell>
        </row>
        <row r="3834">
          <cell r="A3834" t="str">
            <v>M|055|037</v>
          </cell>
          <cell r="B3834" t="str">
            <v>M</v>
          </cell>
          <cell r="C3834">
            <v>55</v>
          </cell>
          <cell r="D3834">
            <v>37</v>
          </cell>
          <cell r="E3834">
            <v>1029</v>
          </cell>
        </row>
        <row r="3835">
          <cell r="A3835" t="str">
            <v>M|055|038</v>
          </cell>
          <cell r="B3835" t="str">
            <v>M</v>
          </cell>
          <cell r="C3835">
            <v>55</v>
          </cell>
          <cell r="D3835">
            <v>38</v>
          </cell>
          <cell r="E3835">
            <v>1024</v>
          </cell>
        </row>
        <row r="3836">
          <cell r="A3836" t="str">
            <v>M|055|039</v>
          </cell>
          <cell r="B3836" t="str">
            <v>M</v>
          </cell>
          <cell r="C3836">
            <v>55</v>
          </cell>
          <cell r="D3836">
            <v>39</v>
          </cell>
          <cell r="E3836">
            <v>1015</v>
          </cell>
        </row>
        <row r="3837">
          <cell r="A3837" t="str">
            <v>M|055|040</v>
          </cell>
          <cell r="B3837" t="str">
            <v>M</v>
          </cell>
          <cell r="C3837">
            <v>55</v>
          </cell>
          <cell r="D3837">
            <v>40</v>
          </cell>
          <cell r="E3837">
            <v>1030</v>
          </cell>
        </row>
        <row r="3838">
          <cell r="A3838" t="str">
            <v>M|056|000</v>
          </cell>
          <cell r="B3838" t="str">
            <v>M</v>
          </cell>
          <cell r="C3838">
            <v>56</v>
          </cell>
          <cell r="D3838">
            <v>0</v>
          </cell>
          <cell r="E3838">
            <v>953</v>
          </cell>
        </row>
        <row r="3839">
          <cell r="A3839" t="str">
            <v>M|056|001</v>
          </cell>
          <cell r="B3839" t="str">
            <v>M</v>
          </cell>
          <cell r="C3839">
            <v>56</v>
          </cell>
          <cell r="D3839">
            <v>1</v>
          </cell>
          <cell r="E3839">
            <v>956</v>
          </cell>
        </row>
        <row r="3840">
          <cell r="A3840" t="str">
            <v>M|056|002</v>
          </cell>
          <cell r="B3840" t="str">
            <v>M</v>
          </cell>
          <cell r="C3840">
            <v>56</v>
          </cell>
          <cell r="D3840">
            <v>2</v>
          </cell>
          <cell r="E3840">
            <v>959</v>
          </cell>
        </row>
        <row r="3841">
          <cell r="A3841" t="str">
            <v>M|056|003</v>
          </cell>
          <cell r="B3841" t="str">
            <v>M</v>
          </cell>
          <cell r="C3841">
            <v>56</v>
          </cell>
          <cell r="D3841">
            <v>3</v>
          </cell>
          <cell r="E3841">
            <v>962</v>
          </cell>
        </row>
        <row r="3842">
          <cell r="A3842" t="str">
            <v>M|056|004</v>
          </cell>
          <cell r="B3842" t="str">
            <v>M</v>
          </cell>
          <cell r="C3842">
            <v>56</v>
          </cell>
          <cell r="D3842">
            <v>4</v>
          </cell>
          <cell r="E3842">
            <v>965</v>
          </cell>
        </row>
        <row r="3843">
          <cell r="A3843" t="str">
            <v>M|056|005</v>
          </cell>
          <cell r="B3843" t="str">
            <v>M</v>
          </cell>
          <cell r="C3843">
            <v>56</v>
          </cell>
          <cell r="D3843">
            <v>5</v>
          </cell>
          <cell r="E3843">
            <v>968</v>
          </cell>
        </row>
        <row r="3844">
          <cell r="A3844" t="str">
            <v>M|056|006</v>
          </cell>
          <cell r="B3844" t="str">
            <v>M</v>
          </cell>
          <cell r="C3844">
            <v>56</v>
          </cell>
          <cell r="D3844">
            <v>6</v>
          </cell>
          <cell r="E3844">
            <v>971</v>
          </cell>
        </row>
        <row r="3845">
          <cell r="A3845" t="str">
            <v>M|056|007</v>
          </cell>
          <cell r="B3845" t="str">
            <v>M</v>
          </cell>
          <cell r="C3845">
            <v>56</v>
          </cell>
          <cell r="D3845">
            <v>7</v>
          </cell>
          <cell r="E3845">
            <v>974</v>
          </cell>
        </row>
        <row r="3846">
          <cell r="A3846" t="str">
            <v>M|056|008</v>
          </cell>
          <cell r="B3846" t="str">
            <v>M</v>
          </cell>
          <cell r="C3846">
            <v>56</v>
          </cell>
          <cell r="D3846">
            <v>8</v>
          </cell>
          <cell r="E3846">
            <v>977</v>
          </cell>
        </row>
        <row r="3847">
          <cell r="A3847" t="str">
            <v>M|056|009</v>
          </cell>
          <cell r="B3847" t="str">
            <v>M</v>
          </cell>
          <cell r="C3847">
            <v>56</v>
          </cell>
          <cell r="D3847">
            <v>9</v>
          </cell>
          <cell r="E3847">
            <v>981</v>
          </cell>
        </row>
        <row r="3848">
          <cell r="A3848" t="str">
            <v>M|056|010</v>
          </cell>
          <cell r="B3848" t="str">
            <v>M</v>
          </cell>
          <cell r="C3848">
            <v>56</v>
          </cell>
          <cell r="D3848">
            <v>10</v>
          </cell>
          <cell r="E3848">
            <v>984</v>
          </cell>
        </row>
        <row r="3849">
          <cell r="A3849" t="str">
            <v>M|056|011</v>
          </cell>
          <cell r="B3849" t="str">
            <v>M</v>
          </cell>
          <cell r="C3849">
            <v>56</v>
          </cell>
          <cell r="D3849">
            <v>11</v>
          </cell>
          <cell r="E3849">
            <v>987</v>
          </cell>
        </row>
        <row r="3850">
          <cell r="A3850" t="str">
            <v>M|056|012</v>
          </cell>
          <cell r="B3850" t="str">
            <v>M</v>
          </cell>
          <cell r="C3850">
            <v>56</v>
          </cell>
          <cell r="D3850">
            <v>12</v>
          </cell>
          <cell r="E3850">
            <v>990</v>
          </cell>
        </row>
        <row r="3851">
          <cell r="A3851" t="str">
            <v>M|056|013</v>
          </cell>
          <cell r="B3851" t="str">
            <v>M</v>
          </cell>
          <cell r="C3851">
            <v>56</v>
          </cell>
          <cell r="D3851">
            <v>13</v>
          </cell>
          <cell r="E3851">
            <v>993</v>
          </cell>
        </row>
        <row r="3852">
          <cell r="A3852" t="str">
            <v>M|056|014</v>
          </cell>
          <cell r="B3852" t="str">
            <v>M</v>
          </cell>
          <cell r="C3852">
            <v>56</v>
          </cell>
          <cell r="D3852">
            <v>14</v>
          </cell>
          <cell r="E3852">
            <v>996</v>
          </cell>
        </row>
        <row r="3853">
          <cell r="A3853" t="str">
            <v>M|056|015</v>
          </cell>
          <cell r="B3853" t="str">
            <v>M</v>
          </cell>
          <cell r="C3853">
            <v>56</v>
          </cell>
          <cell r="D3853">
            <v>15</v>
          </cell>
          <cell r="E3853">
            <v>999</v>
          </cell>
        </row>
        <row r="3854">
          <cell r="A3854" t="str">
            <v>M|056|016</v>
          </cell>
          <cell r="B3854" t="str">
            <v>M</v>
          </cell>
          <cell r="C3854">
            <v>56</v>
          </cell>
          <cell r="D3854">
            <v>16</v>
          </cell>
          <cell r="E3854">
            <v>1002</v>
          </cell>
        </row>
        <row r="3855">
          <cell r="A3855" t="str">
            <v>M|056|017</v>
          </cell>
          <cell r="B3855" t="str">
            <v>M</v>
          </cell>
          <cell r="C3855">
            <v>56</v>
          </cell>
          <cell r="D3855">
            <v>17</v>
          </cell>
          <cell r="E3855">
            <v>1005</v>
          </cell>
        </row>
        <row r="3856">
          <cell r="A3856" t="str">
            <v>M|056|018</v>
          </cell>
          <cell r="B3856" t="str">
            <v>M</v>
          </cell>
          <cell r="C3856">
            <v>56</v>
          </cell>
          <cell r="D3856">
            <v>18</v>
          </cell>
          <cell r="E3856">
            <v>1008</v>
          </cell>
        </row>
        <row r="3857">
          <cell r="A3857" t="str">
            <v>M|056|019</v>
          </cell>
          <cell r="B3857" t="str">
            <v>M</v>
          </cell>
          <cell r="C3857">
            <v>56</v>
          </cell>
          <cell r="D3857">
            <v>19</v>
          </cell>
          <cell r="E3857">
            <v>1011</v>
          </cell>
        </row>
        <row r="3858">
          <cell r="A3858" t="str">
            <v>M|056|020</v>
          </cell>
          <cell r="B3858" t="str">
            <v>M</v>
          </cell>
          <cell r="C3858">
            <v>56</v>
          </cell>
          <cell r="D3858">
            <v>20</v>
          </cell>
          <cell r="E3858">
            <v>1013</v>
          </cell>
        </row>
        <row r="3859">
          <cell r="A3859" t="str">
            <v>M|056|021</v>
          </cell>
          <cell r="B3859" t="str">
            <v>M</v>
          </cell>
          <cell r="C3859">
            <v>56</v>
          </cell>
          <cell r="D3859">
            <v>21</v>
          </cell>
          <cell r="E3859">
            <v>1016</v>
          </cell>
        </row>
        <row r="3860">
          <cell r="A3860" t="str">
            <v>M|056|022</v>
          </cell>
          <cell r="B3860" t="str">
            <v>M</v>
          </cell>
          <cell r="C3860">
            <v>56</v>
          </cell>
          <cell r="D3860">
            <v>22</v>
          </cell>
          <cell r="E3860">
            <v>1018</v>
          </cell>
        </row>
        <row r="3861">
          <cell r="A3861" t="str">
            <v>M|056|023</v>
          </cell>
          <cell r="B3861" t="str">
            <v>M</v>
          </cell>
          <cell r="C3861">
            <v>56</v>
          </cell>
          <cell r="D3861">
            <v>23</v>
          </cell>
          <cell r="E3861">
            <v>1020</v>
          </cell>
        </row>
        <row r="3862">
          <cell r="A3862" t="str">
            <v>M|056|024</v>
          </cell>
          <cell r="B3862" t="str">
            <v>M</v>
          </cell>
          <cell r="C3862">
            <v>56</v>
          </cell>
          <cell r="D3862">
            <v>24</v>
          </cell>
          <cell r="E3862">
            <v>1022</v>
          </cell>
        </row>
        <row r="3863">
          <cell r="A3863" t="str">
            <v>M|056|025</v>
          </cell>
          <cell r="B3863" t="str">
            <v>M</v>
          </cell>
          <cell r="C3863">
            <v>56</v>
          </cell>
          <cell r="D3863">
            <v>25</v>
          </cell>
          <cell r="E3863">
            <v>1024</v>
          </cell>
        </row>
        <row r="3864">
          <cell r="A3864" t="str">
            <v>M|056|026</v>
          </cell>
          <cell r="B3864" t="str">
            <v>M</v>
          </cell>
          <cell r="C3864">
            <v>56</v>
          </cell>
          <cell r="D3864">
            <v>26</v>
          </cell>
          <cell r="E3864">
            <v>1026</v>
          </cell>
        </row>
        <row r="3865">
          <cell r="A3865" t="str">
            <v>M|056|027</v>
          </cell>
          <cell r="B3865" t="str">
            <v>M</v>
          </cell>
          <cell r="C3865">
            <v>56</v>
          </cell>
          <cell r="D3865">
            <v>27</v>
          </cell>
          <cell r="E3865">
            <v>1028</v>
          </cell>
        </row>
        <row r="3866">
          <cell r="A3866" t="str">
            <v>M|056|028</v>
          </cell>
          <cell r="B3866" t="str">
            <v>M</v>
          </cell>
          <cell r="C3866">
            <v>56</v>
          </cell>
          <cell r="D3866">
            <v>28</v>
          </cell>
          <cell r="E3866">
            <v>1029</v>
          </cell>
        </row>
        <row r="3867">
          <cell r="A3867" t="str">
            <v>M|056|029</v>
          </cell>
          <cell r="B3867" t="str">
            <v>M</v>
          </cell>
          <cell r="C3867">
            <v>56</v>
          </cell>
          <cell r="D3867">
            <v>29</v>
          </cell>
          <cell r="E3867">
            <v>1031</v>
          </cell>
        </row>
        <row r="3868">
          <cell r="A3868" t="str">
            <v>M|056|030</v>
          </cell>
          <cell r="B3868" t="str">
            <v>M</v>
          </cell>
          <cell r="C3868">
            <v>56</v>
          </cell>
          <cell r="D3868">
            <v>30</v>
          </cell>
          <cell r="E3868">
            <v>1032</v>
          </cell>
        </row>
        <row r="3869">
          <cell r="A3869" t="str">
            <v>M|056|031</v>
          </cell>
          <cell r="B3869" t="str">
            <v>M</v>
          </cell>
          <cell r="C3869">
            <v>56</v>
          </cell>
          <cell r="D3869">
            <v>31</v>
          </cell>
          <cell r="E3869">
            <v>1033</v>
          </cell>
        </row>
        <row r="3870">
          <cell r="A3870" t="str">
            <v>M|056|032</v>
          </cell>
          <cell r="B3870" t="str">
            <v>M</v>
          </cell>
          <cell r="C3870">
            <v>56</v>
          </cell>
          <cell r="D3870">
            <v>32</v>
          </cell>
          <cell r="E3870">
            <v>1034</v>
          </cell>
        </row>
        <row r="3871">
          <cell r="A3871" t="str">
            <v>M|056|033</v>
          </cell>
          <cell r="B3871" t="str">
            <v>M</v>
          </cell>
          <cell r="C3871">
            <v>56</v>
          </cell>
          <cell r="D3871">
            <v>33</v>
          </cell>
          <cell r="E3871">
            <v>1034</v>
          </cell>
        </row>
        <row r="3872">
          <cell r="A3872" t="str">
            <v>M|056|034</v>
          </cell>
          <cell r="B3872" t="str">
            <v>M</v>
          </cell>
          <cell r="C3872">
            <v>56</v>
          </cell>
          <cell r="D3872">
            <v>34</v>
          </cell>
          <cell r="E3872">
            <v>1034</v>
          </cell>
        </row>
        <row r="3873">
          <cell r="A3873" t="str">
            <v>M|056|035</v>
          </cell>
          <cell r="B3873" t="str">
            <v>M</v>
          </cell>
          <cell r="C3873">
            <v>56</v>
          </cell>
          <cell r="D3873">
            <v>35</v>
          </cell>
          <cell r="E3873">
            <v>1032</v>
          </cell>
        </row>
        <row r="3874">
          <cell r="A3874" t="str">
            <v>M|056|036</v>
          </cell>
          <cell r="B3874" t="str">
            <v>M</v>
          </cell>
          <cell r="C3874">
            <v>56</v>
          </cell>
          <cell r="D3874">
            <v>36</v>
          </cell>
          <cell r="E3874">
            <v>1029</v>
          </cell>
        </row>
        <row r="3875">
          <cell r="A3875" t="str">
            <v>M|056|037</v>
          </cell>
          <cell r="B3875" t="str">
            <v>M</v>
          </cell>
          <cell r="C3875">
            <v>56</v>
          </cell>
          <cell r="D3875">
            <v>37</v>
          </cell>
          <cell r="E3875">
            <v>1024</v>
          </cell>
        </row>
        <row r="3876">
          <cell r="A3876" t="str">
            <v>M|056|038</v>
          </cell>
          <cell r="B3876" t="str">
            <v>M</v>
          </cell>
          <cell r="C3876">
            <v>56</v>
          </cell>
          <cell r="D3876">
            <v>38</v>
          </cell>
          <cell r="E3876">
            <v>1015</v>
          </cell>
        </row>
        <row r="3877">
          <cell r="A3877" t="str">
            <v>M|056|039</v>
          </cell>
          <cell r="B3877" t="str">
            <v>M</v>
          </cell>
          <cell r="C3877">
            <v>56</v>
          </cell>
          <cell r="D3877">
            <v>39</v>
          </cell>
          <cell r="E3877">
            <v>1030</v>
          </cell>
        </row>
        <row r="3878">
          <cell r="A3878" t="str">
            <v>M|057|000</v>
          </cell>
          <cell r="B3878" t="str">
            <v>M</v>
          </cell>
          <cell r="C3878">
            <v>57</v>
          </cell>
          <cell r="D3878">
            <v>0</v>
          </cell>
          <cell r="E3878">
            <v>956</v>
          </cell>
        </row>
        <row r="3879">
          <cell r="A3879" t="str">
            <v>M|057|001</v>
          </cell>
          <cell r="B3879" t="str">
            <v>M</v>
          </cell>
          <cell r="C3879">
            <v>57</v>
          </cell>
          <cell r="D3879">
            <v>1</v>
          </cell>
          <cell r="E3879">
            <v>959</v>
          </cell>
        </row>
        <row r="3880">
          <cell r="A3880" t="str">
            <v>M|057|002</v>
          </cell>
          <cell r="B3880" t="str">
            <v>M</v>
          </cell>
          <cell r="C3880">
            <v>57</v>
          </cell>
          <cell r="D3880">
            <v>2</v>
          </cell>
          <cell r="E3880">
            <v>962</v>
          </cell>
        </row>
        <row r="3881">
          <cell r="A3881" t="str">
            <v>M|057|003</v>
          </cell>
          <cell r="B3881" t="str">
            <v>M</v>
          </cell>
          <cell r="C3881">
            <v>57</v>
          </cell>
          <cell r="D3881">
            <v>3</v>
          </cell>
          <cell r="E3881">
            <v>965</v>
          </cell>
        </row>
        <row r="3882">
          <cell r="A3882" t="str">
            <v>M|057|004</v>
          </cell>
          <cell r="B3882" t="str">
            <v>M</v>
          </cell>
          <cell r="C3882">
            <v>57</v>
          </cell>
          <cell r="D3882">
            <v>4</v>
          </cell>
          <cell r="E3882">
            <v>968</v>
          </cell>
        </row>
        <row r="3883">
          <cell r="A3883" t="str">
            <v>M|057|005</v>
          </cell>
          <cell r="B3883" t="str">
            <v>M</v>
          </cell>
          <cell r="C3883">
            <v>57</v>
          </cell>
          <cell r="D3883">
            <v>5</v>
          </cell>
          <cell r="E3883">
            <v>971</v>
          </cell>
        </row>
        <row r="3884">
          <cell r="A3884" t="str">
            <v>M|057|006</v>
          </cell>
          <cell r="B3884" t="str">
            <v>M</v>
          </cell>
          <cell r="C3884">
            <v>57</v>
          </cell>
          <cell r="D3884">
            <v>6</v>
          </cell>
          <cell r="E3884">
            <v>974</v>
          </cell>
        </row>
        <row r="3885">
          <cell r="A3885" t="str">
            <v>M|057|007</v>
          </cell>
          <cell r="B3885" t="str">
            <v>M</v>
          </cell>
          <cell r="C3885">
            <v>57</v>
          </cell>
          <cell r="D3885">
            <v>7</v>
          </cell>
          <cell r="E3885">
            <v>977</v>
          </cell>
        </row>
        <row r="3886">
          <cell r="A3886" t="str">
            <v>M|057|008</v>
          </cell>
          <cell r="B3886" t="str">
            <v>M</v>
          </cell>
          <cell r="C3886">
            <v>57</v>
          </cell>
          <cell r="D3886">
            <v>8</v>
          </cell>
          <cell r="E3886">
            <v>981</v>
          </cell>
        </row>
        <row r="3887">
          <cell r="A3887" t="str">
            <v>M|057|009</v>
          </cell>
          <cell r="B3887" t="str">
            <v>M</v>
          </cell>
          <cell r="C3887">
            <v>57</v>
          </cell>
          <cell r="D3887">
            <v>9</v>
          </cell>
          <cell r="E3887">
            <v>984</v>
          </cell>
        </row>
        <row r="3888">
          <cell r="A3888" t="str">
            <v>M|057|010</v>
          </cell>
          <cell r="B3888" t="str">
            <v>M</v>
          </cell>
          <cell r="C3888">
            <v>57</v>
          </cell>
          <cell r="D3888">
            <v>10</v>
          </cell>
          <cell r="E3888">
            <v>987</v>
          </cell>
        </row>
        <row r="3889">
          <cell r="A3889" t="str">
            <v>M|057|011</v>
          </cell>
          <cell r="B3889" t="str">
            <v>M</v>
          </cell>
          <cell r="C3889">
            <v>57</v>
          </cell>
          <cell r="D3889">
            <v>11</v>
          </cell>
          <cell r="E3889">
            <v>990</v>
          </cell>
        </row>
        <row r="3890">
          <cell r="A3890" t="str">
            <v>M|057|012</v>
          </cell>
          <cell r="B3890" t="str">
            <v>M</v>
          </cell>
          <cell r="C3890">
            <v>57</v>
          </cell>
          <cell r="D3890">
            <v>12</v>
          </cell>
          <cell r="E3890">
            <v>993</v>
          </cell>
        </row>
        <row r="3891">
          <cell r="A3891" t="str">
            <v>M|057|013</v>
          </cell>
          <cell r="B3891" t="str">
            <v>M</v>
          </cell>
          <cell r="C3891">
            <v>57</v>
          </cell>
          <cell r="D3891">
            <v>13</v>
          </cell>
          <cell r="E3891">
            <v>996</v>
          </cell>
        </row>
        <row r="3892">
          <cell r="A3892" t="str">
            <v>M|057|014</v>
          </cell>
          <cell r="B3892" t="str">
            <v>M</v>
          </cell>
          <cell r="C3892">
            <v>57</v>
          </cell>
          <cell r="D3892">
            <v>14</v>
          </cell>
          <cell r="E3892">
            <v>999</v>
          </cell>
        </row>
        <row r="3893">
          <cell r="A3893" t="str">
            <v>M|057|015</v>
          </cell>
          <cell r="B3893" t="str">
            <v>M</v>
          </cell>
          <cell r="C3893">
            <v>57</v>
          </cell>
          <cell r="D3893">
            <v>15</v>
          </cell>
          <cell r="E3893">
            <v>1002</v>
          </cell>
        </row>
        <row r="3894">
          <cell r="A3894" t="str">
            <v>M|057|016</v>
          </cell>
          <cell r="B3894" t="str">
            <v>M</v>
          </cell>
          <cell r="C3894">
            <v>57</v>
          </cell>
          <cell r="D3894">
            <v>16</v>
          </cell>
          <cell r="E3894">
            <v>1005</v>
          </cell>
        </row>
        <row r="3895">
          <cell r="A3895" t="str">
            <v>M|057|017</v>
          </cell>
          <cell r="B3895" t="str">
            <v>M</v>
          </cell>
          <cell r="C3895">
            <v>57</v>
          </cell>
          <cell r="D3895">
            <v>17</v>
          </cell>
          <cell r="E3895">
            <v>1008</v>
          </cell>
        </row>
        <row r="3896">
          <cell r="A3896" t="str">
            <v>M|057|018</v>
          </cell>
          <cell r="B3896" t="str">
            <v>M</v>
          </cell>
          <cell r="C3896">
            <v>57</v>
          </cell>
          <cell r="D3896">
            <v>18</v>
          </cell>
          <cell r="E3896">
            <v>1011</v>
          </cell>
        </row>
        <row r="3897">
          <cell r="A3897" t="str">
            <v>M|057|019</v>
          </cell>
          <cell r="B3897" t="str">
            <v>M</v>
          </cell>
          <cell r="C3897">
            <v>57</v>
          </cell>
          <cell r="D3897">
            <v>19</v>
          </cell>
          <cell r="E3897">
            <v>1013</v>
          </cell>
        </row>
        <row r="3898">
          <cell r="A3898" t="str">
            <v>M|057|020</v>
          </cell>
          <cell r="B3898" t="str">
            <v>M</v>
          </cell>
          <cell r="C3898">
            <v>57</v>
          </cell>
          <cell r="D3898">
            <v>20</v>
          </cell>
          <cell r="E3898">
            <v>1016</v>
          </cell>
        </row>
        <row r="3899">
          <cell r="A3899" t="str">
            <v>M|057|021</v>
          </cell>
          <cell r="B3899" t="str">
            <v>M</v>
          </cell>
          <cell r="C3899">
            <v>57</v>
          </cell>
          <cell r="D3899">
            <v>21</v>
          </cell>
          <cell r="E3899">
            <v>1018</v>
          </cell>
        </row>
        <row r="3900">
          <cell r="A3900" t="str">
            <v>M|057|022</v>
          </cell>
          <cell r="B3900" t="str">
            <v>M</v>
          </cell>
          <cell r="C3900">
            <v>57</v>
          </cell>
          <cell r="D3900">
            <v>22</v>
          </cell>
          <cell r="E3900">
            <v>1020</v>
          </cell>
        </row>
        <row r="3901">
          <cell r="A3901" t="str">
            <v>M|057|023</v>
          </cell>
          <cell r="B3901" t="str">
            <v>M</v>
          </cell>
          <cell r="C3901">
            <v>57</v>
          </cell>
          <cell r="D3901">
            <v>23</v>
          </cell>
          <cell r="E3901">
            <v>1022</v>
          </cell>
        </row>
        <row r="3902">
          <cell r="A3902" t="str">
            <v>M|057|024</v>
          </cell>
          <cell r="B3902" t="str">
            <v>M</v>
          </cell>
          <cell r="C3902">
            <v>57</v>
          </cell>
          <cell r="D3902">
            <v>24</v>
          </cell>
          <cell r="E3902">
            <v>1024</v>
          </cell>
        </row>
        <row r="3903">
          <cell r="A3903" t="str">
            <v>M|057|025</v>
          </cell>
          <cell r="B3903" t="str">
            <v>M</v>
          </cell>
          <cell r="C3903">
            <v>57</v>
          </cell>
          <cell r="D3903">
            <v>25</v>
          </cell>
          <cell r="E3903">
            <v>1026</v>
          </cell>
        </row>
        <row r="3904">
          <cell r="A3904" t="str">
            <v>M|057|026</v>
          </cell>
          <cell r="B3904" t="str">
            <v>M</v>
          </cell>
          <cell r="C3904">
            <v>57</v>
          </cell>
          <cell r="D3904">
            <v>26</v>
          </cell>
          <cell r="E3904">
            <v>1028</v>
          </cell>
        </row>
        <row r="3905">
          <cell r="A3905" t="str">
            <v>M|057|027</v>
          </cell>
          <cell r="B3905" t="str">
            <v>M</v>
          </cell>
          <cell r="C3905">
            <v>57</v>
          </cell>
          <cell r="D3905">
            <v>27</v>
          </cell>
          <cell r="E3905">
            <v>1029</v>
          </cell>
        </row>
        <row r="3906">
          <cell r="A3906" t="str">
            <v>M|057|028</v>
          </cell>
          <cell r="B3906" t="str">
            <v>M</v>
          </cell>
          <cell r="C3906">
            <v>57</v>
          </cell>
          <cell r="D3906">
            <v>28</v>
          </cell>
          <cell r="E3906">
            <v>1031</v>
          </cell>
        </row>
        <row r="3907">
          <cell r="A3907" t="str">
            <v>M|057|029</v>
          </cell>
          <cell r="B3907" t="str">
            <v>M</v>
          </cell>
          <cell r="C3907">
            <v>57</v>
          </cell>
          <cell r="D3907">
            <v>29</v>
          </cell>
          <cell r="E3907">
            <v>1032</v>
          </cell>
        </row>
        <row r="3908">
          <cell r="A3908" t="str">
            <v>M|057|030</v>
          </cell>
          <cell r="B3908" t="str">
            <v>M</v>
          </cell>
          <cell r="C3908">
            <v>57</v>
          </cell>
          <cell r="D3908">
            <v>30</v>
          </cell>
          <cell r="E3908">
            <v>1033</v>
          </cell>
        </row>
        <row r="3909">
          <cell r="A3909" t="str">
            <v>M|057|031</v>
          </cell>
          <cell r="B3909" t="str">
            <v>M</v>
          </cell>
          <cell r="C3909">
            <v>57</v>
          </cell>
          <cell r="D3909">
            <v>31</v>
          </cell>
          <cell r="E3909">
            <v>1034</v>
          </cell>
        </row>
        <row r="3910">
          <cell r="A3910" t="str">
            <v>M|057|032</v>
          </cell>
          <cell r="B3910" t="str">
            <v>M</v>
          </cell>
          <cell r="C3910">
            <v>57</v>
          </cell>
          <cell r="D3910">
            <v>32</v>
          </cell>
          <cell r="E3910">
            <v>1034</v>
          </cell>
        </row>
        <row r="3911">
          <cell r="A3911" t="str">
            <v>M|057|033</v>
          </cell>
          <cell r="B3911" t="str">
            <v>M</v>
          </cell>
          <cell r="C3911">
            <v>57</v>
          </cell>
          <cell r="D3911">
            <v>33</v>
          </cell>
          <cell r="E3911">
            <v>1034</v>
          </cell>
        </row>
        <row r="3912">
          <cell r="A3912" t="str">
            <v>M|057|034</v>
          </cell>
          <cell r="B3912" t="str">
            <v>M</v>
          </cell>
          <cell r="C3912">
            <v>57</v>
          </cell>
          <cell r="D3912">
            <v>34</v>
          </cell>
          <cell r="E3912">
            <v>1032</v>
          </cell>
        </row>
        <row r="3913">
          <cell r="A3913" t="str">
            <v>M|057|035</v>
          </cell>
          <cell r="B3913" t="str">
            <v>M</v>
          </cell>
          <cell r="C3913">
            <v>57</v>
          </cell>
          <cell r="D3913">
            <v>35</v>
          </cell>
          <cell r="E3913">
            <v>1029</v>
          </cell>
        </row>
        <row r="3914">
          <cell r="A3914" t="str">
            <v>M|057|036</v>
          </cell>
          <cell r="B3914" t="str">
            <v>M</v>
          </cell>
          <cell r="C3914">
            <v>57</v>
          </cell>
          <cell r="D3914">
            <v>36</v>
          </cell>
          <cell r="E3914">
            <v>1024</v>
          </cell>
        </row>
        <row r="3915">
          <cell r="A3915" t="str">
            <v>M|057|037</v>
          </cell>
          <cell r="B3915" t="str">
            <v>M</v>
          </cell>
          <cell r="C3915">
            <v>57</v>
          </cell>
          <cell r="D3915">
            <v>37</v>
          </cell>
          <cell r="E3915">
            <v>1015</v>
          </cell>
        </row>
        <row r="3916">
          <cell r="A3916" t="str">
            <v>M|057|038</v>
          </cell>
          <cell r="B3916" t="str">
            <v>M</v>
          </cell>
          <cell r="C3916">
            <v>57</v>
          </cell>
          <cell r="D3916">
            <v>38</v>
          </cell>
          <cell r="E3916">
            <v>1030</v>
          </cell>
        </row>
        <row r="3917">
          <cell r="A3917" t="str">
            <v>M|058|000</v>
          </cell>
          <cell r="B3917" t="str">
            <v>M</v>
          </cell>
          <cell r="C3917">
            <v>58</v>
          </cell>
          <cell r="D3917">
            <v>0</v>
          </cell>
          <cell r="E3917">
            <v>959</v>
          </cell>
        </row>
        <row r="3918">
          <cell r="A3918" t="str">
            <v>M|058|001</v>
          </cell>
          <cell r="B3918" t="str">
            <v>M</v>
          </cell>
          <cell r="C3918">
            <v>58</v>
          </cell>
          <cell r="D3918">
            <v>1</v>
          </cell>
          <cell r="E3918">
            <v>962</v>
          </cell>
        </row>
        <row r="3919">
          <cell r="A3919" t="str">
            <v>M|058|002</v>
          </cell>
          <cell r="B3919" t="str">
            <v>M</v>
          </cell>
          <cell r="C3919">
            <v>58</v>
          </cell>
          <cell r="D3919">
            <v>2</v>
          </cell>
          <cell r="E3919">
            <v>965</v>
          </cell>
        </row>
        <row r="3920">
          <cell r="A3920" t="str">
            <v>M|058|003</v>
          </cell>
          <cell r="B3920" t="str">
            <v>M</v>
          </cell>
          <cell r="C3920">
            <v>58</v>
          </cell>
          <cell r="D3920">
            <v>3</v>
          </cell>
          <cell r="E3920">
            <v>968</v>
          </cell>
        </row>
        <row r="3921">
          <cell r="A3921" t="str">
            <v>M|058|004</v>
          </cell>
          <cell r="B3921" t="str">
            <v>M</v>
          </cell>
          <cell r="C3921">
            <v>58</v>
          </cell>
          <cell r="D3921">
            <v>4</v>
          </cell>
          <cell r="E3921">
            <v>971</v>
          </cell>
        </row>
        <row r="3922">
          <cell r="A3922" t="str">
            <v>M|058|005</v>
          </cell>
          <cell r="B3922" t="str">
            <v>M</v>
          </cell>
          <cell r="C3922">
            <v>58</v>
          </cell>
          <cell r="D3922">
            <v>5</v>
          </cell>
          <cell r="E3922">
            <v>974</v>
          </cell>
        </row>
        <row r="3923">
          <cell r="A3923" t="str">
            <v>M|058|006</v>
          </cell>
          <cell r="B3923" t="str">
            <v>M</v>
          </cell>
          <cell r="C3923">
            <v>58</v>
          </cell>
          <cell r="D3923">
            <v>6</v>
          </cell>
          <cell r="E3923">
            <v>977</v>
          </cell>
        </row>
        <row r="3924">
          <cell r="A3924" t="str">
            <v>M|058|007</v>
          </cell>
          <cell r="B3924" t="str">
            <v>M</v>
          </cell>
          <cell r="C3924">
            <v>58</v>
          </cell>
          <cell r="D3924">
            <v>7</v>
          </cell>
          <cell r="E3924">
            <v>981</v>
          </cell>
        </row>
        <row r="3925">
          <cell r="A3925" t="str">
            <v>M|058|008</v>
          </cell>
          <cell r="B3925" t="str">
            <v>M</v>
          </cell>
          <cell r="C3925">
            <v>58</v>
          </cell>
          <cell r="D3925">
            <v>8</v>
          </cell>
          <cell r="E3925">
            <v>984</v>
          </cell>
        </row>
        <row r="3926">
          <cell r="A3926" t="str">
            <v>M|058|009</v>
          </cell>
          <cell r="B3926" t="str">
            <v>M</v>
          </cell>
          <cell r="C3926">
            <v>58</v>
          </cell>
          <cell r="D3926">
            <v>9</v>
          </cell>
          <cell r="E3926">
            <v>987</v>
          </cell>
        </row>
        <row r="3927">
          <cell r="A3927" t="str">
            <v>M|058|010</v>
          </cell>
          <cell r="B3927" t="str">
            <v>M</v>
          </cell>
          <cell r="C3927">
            <v>58</v>
          </cell>
          <cell r="D3927">
            <v>10</v>
          </cell>
          <cell r="E3927">
            <v>990</v>
          </cell>
        </row>
        <row r="3928">
          <cell r="A3928" t="str">
            <v>M|058|011</v>
          </cell>
          <cell r="B3928" t="str">
            <v>M</v>
          </cell>
          <cell r="C3928">
            <v>58</v>
          </cell>
          <cell r="D3928">
            <v>11</v>
          </cell>
          <cell r="E3928">
            <v>993</v>
          </cell>
        </row>
        <row r="3929">
          <cell r="A3929" t="str">
            <v>M|058|012</v>
          </cell>
          <cell r="B3929" t="str">
            <v>M</v>
          </cell>
          <cell r="C3929">
            <v>58</v>
          </cell>
          <cell r="D3929">
            <v>12</v>
          </cell>
          <cell r="E3929">
            <v>996</v>
          </cell>
        </row>
        <row r="3930">
          <cell r="A3930" t="str">
            <v>M|058|013</v>
          </cell>
          <cell r="B3930" t="str">
            <v>M</v>
          </cell>
          <cell r="C3930">
            <v>58</v>
          </cell>
          <cell r="D3930">
            <v>13</v>
          </cell>
          <cell r="E3930">
            <v>999</v>
          </cell>
        </row>
        <row r="3931">
          <cell r="A3931" t="str">
            <v>M|058|014</v>
          </cell>
          <cell r="B3931" t="str">
            <v>M</v>
          </cell>
          <cell r="C3931">
            <v>58</v>
          </cell>
          <cell r="D3931">
            <v>14</v>
          </cell>
          <cell r="E3931">
            <v>1002</v>
          </cell>
        </row>
        <row r="3932">
          <cell r="A3932" t="str">
            <v>M|058|015</v>
          </cell>
          <cell r="B3932" t="str">
            <v>M</v>
          </cell>
          <cell r="C3932">
            <v>58</v>
          </cell>
          <cell r="D3932">
            <v>15</v>
          </cell>
          <cell r="E3932">
            <v>1005</v>
          </cell>
        </row>
        <row r="3933">
          <cell r="A3933" t="str">
            <v>M|058|016</v>
          </cell>
          <cell r="B3933" t="str">
            <v>M</v>
          </cell>
          <cell r="C3933">
            <v>58</v>
          </cell>
          <cell r="D3933">
            <v>16</v>
          </cell>
          <cell r="E3933">
            <v>1008</v>
          </cell>
        </row>
        <row r="3934">
          <cell r="A3934" t="str">
            <v>M|058|017</v>
          </cell>
          <cell r="B3934" t="str">
            <v>M</v>
          </cell>
          <cell r="C3934">
            <v>58</v>
          </cell>
          <cell r="D3934">
            <v>17</v>
          </cell>
          <cell r="E3934">
            <v>1011</v>
          </cell>
        </row>
        <row r="3935">
          <cell r="A3935" t="str">
            <v>M|058|018</v>
          </cell>
          <cell r="B3935" t="str">
            <v>M</v>
          </cell>
          <cell r="C3935">
            <v>58</v>
          </cell>
          <cell r="D3935">
            <v>18</v>
          </cell>
          <cell r="E3935">
            <v>1013</v>
          </cell>
        </row>
        <row r="3936">
          <cell r="A3936" t="str">
            <v>M|058|019</v>
          </cell>
          <cell r="B3936" t="str">
            <v>M</v>
          </cell>
          <cell r="C3936">
            <v>58</v>
          </cell>
          <cell r="D3936">
            <v>19</v>
          </cell>
          <cell r="E3936">
            <v>1016</v>
          </cell>
        </row>
        <row r="3937">
          <cell r="A3937" t="str">
            <v>M|058|020</v>
          </cell>
          <cell r="B3937" t="str">
            <v>M</v>
          </cell>
          <cell r="C3937">
            <v>58</v>
          </cell>
          <cell r="D3937">
            <v>20</v>
          </cell>
          <cell r="E3937">
            <v>1018</v>
          </cell>
        </row>
        <row r="3938">
          <cell r="A3938" t="str">
            <v>M|058|021</v>
          </cell>
          <cell r="B3938" t="str">
            <v>M</v>
          </cell>
          <cell r="C3938">
            <v>58</v>
          </cell>
          <cell r="D3938">
            <v>21</v>
          </cell>
          <cell r="E3938">
            <v>1020</v>
          </cell>
        </row>
        <row r="3939">
          <cell r="A3939" t="str">
            <v>M|058|022</v>
          </cell>
          <cell r="B3939" t="str">
            <v>M</v>
          </cell>
          <cell r="C3939">
            <v>58</v>
          </cell>
          <cell r="D3939">
            <v>22</v>
          </cell>
          <cell r="E3939">
            <v>1022</v>
          </cell>
        </row>
        <row r="3940">
          <cell r="A3940" t="str">
            <v>M|058|023</v>
          </cell>
          <cell r="B3940" t="str">
            <v>M</v>
          </cell>
          <cell r="C3940">
            <v>58</v>
          </cell>
          <cell r="D3940">
            <v>23</v>
          </cell>
          <cell r="E3940">
            <v>1024</v>
          </cell>
        </row>
        <row r="3941">
          <cell r="A3941" t="str">
            <v>M|058|024</v>
          </cell>
          <cell r="B3941" t="str">
            <v>M</v>
          </cell>
          <cell r="C3941">
            <v>58</v>
          </cell>
          <cell r="D3941">
            <v>24</v>
          </cell>
          <cell r="E3941">
            <v>1026</v>
          </cell>
        </row>
        <row r="3942">
          <cell r="A3942" t="str">
            <v>M|058|025</v>
          </cell>
          <cell r="B3942" t="str">
            <v>M</v>
          </cell>
          <cell r="C3942">
            <v>58</v>
          </cell>
          <cell r="D3942">
            <v>25</v>
          </cell>
          <cell r="E3942">
            <v>1028</v>
          </cell>
        </row>
        <row r="3943">
          <cell r="A3943" t="str">
            <v>M|058|026</v>
          </cell>
          <cell r="B3943" t="str">
            <v>M</v>
          </cell>
          <cell r="C3943">
            <v>58</v>
          </cell>
          <cell r="D3943">
            <v>26</v>
          </cell>
          <cell r="E3943">
            <v>1029</v>
          </cell>
        </row>
        <row r="3944">
          <cell r="A3944" t="str">
            <v>M|058|027</v>
          </cell>
          <cell r="B3944" t="str">
            <v>M</v>
          </cell>
          <cell r="C3944">
            <v>58</v>
          </cell>
          <cell r="D3944">
            <v>27</v>
          </cell>
          <cell r="E3944">
            <v>1031</v>
          </cell>
        </row>
        <row r="3945">
          <cell r="A3945" t="str">
            <v>M|058|028</v>
          </cell>
          <cell r="B3945" t="str">
            <v>M</v>
          </cell>
          <cell r="C3945">
            <v>58</v>
          </cell>
          <cell r="D3945">
            <v>28</v>
          </cell>
          <cell r="E3945">
            <v>1032</v>
          </cell>
        </row>
        <row r="3946">
          <cell r="A3946" t="str">
            <v>M|058|029</v>
          </cell>
          <cell r="B3946" t="str">
            <v>M</v>
          </cell>
          <cell r="C3946">
            <v>58</v>
          </cell>
          <cell r="D3946">
            <v>29</v>
          </cell>
          <cell r="E3946">
            <v>1033</v>
          </cell>
        </row>
        <row r="3947">
          <cell r="A3947" t="str">
            <v>M|058|030</v>
          </cell>
          <cell r="B3947" t="str">
            <v>M</v>
          </cell>
          <cell r="C3947">
            <v>58</v>
          </cell>
          <cell r="D3947">
            <v>30</v>
          </cell>
          <cell r="E3947">
            <v>1034</v>
          </cell>
        </row>
        <row r="3948">
          <cell r="A3948" t="str">
            <v>M|058|031</v>
          </cell>
          <cell r="B3948" t="str">
            <v>M</v>
          </cell>
          <cell r="C3948">
            <v>58</v>
          </cell>
          <cell r="D3948">
            <v>31</v>
          </cell>
          <cell r="E3948">
            <v>1034</v>
          </cell>
        </row>
        <row r="3949">
          <cell r="A3949" t="str">
            <v>M|058|032</v>
          </cell>
          <cell r="B3949" t="str">
            <v>M</v>
          </cell>
          <cell r="C3949">
            <v>58</v>
          </cell>
          <cell r="D3949">
            <v>32</v>
          </cell>
          <cell r="E3949">
            <v>1034</v>
          </cell>
        </row>
        <row r="3950">
          <cell r="A3950" t="str">
            <v>M|058|033</v>
          </cell>
          <cell r="B3950" t="str">
            <v>M</v>
          </cell>
          <cell r="C3950">
            <v>58</v>
          </cell>
          <cell r="D3950">
            <v>33</v>
          </cell>
          <cell r="E3950">
            <v>1032</v>
          </cell>
        </row>
        <row r="3951">
          <cell r="A3951" t="str">
            <v>M|058|034</v>
          </cell>
          <cell r="B3951" t="str">
            <v>M</v>
          </cell>
          <cell r="C3951">
            <v>58</v>
          </cell>
          <cell r="D3951">
            <v>34</v>
          </cell>
          <cell r="E3951">
            <v>1029</v>
          </cell>
        </row>
        <row r="3952">
          <cell r="A3952" t="str">
            <v>M|058|035</v>
          </cell>
          <cell r="B3952" t="str">
            <v>M</v>
          </cell>
          <cell r="C3952">
            <v>58</v>
          </cell>
          <cell r="D3952">
            <v>35</v>
          </cell>
          <cell r="E3952">
            <v>1024</v>
          </cell>
        </row>
        <row r="3953">
          <cell r="A3953" t="str">
            <v>M|058|036</v>
          </cell>
          <cell r="B3953" t="str">
            <v>M</v>
          </cell>
          <cell r="C3953">
            <v>58</v>
          </cell>
          <cell r="D3953">
            <v>36</v>
          </cell>
          <cell r="E3953">
            <v>1015</v>
          </cell>
        </row>
        <row r="3954">
          <cell r="A3954" t="str">
            <v>M|058|037</v>
          </cell>
          <cell r="B3954" t="str">
            <v>M</v>
          </cell>
          <cell r="C3954">
            <v>58</v>
          </cell>
          <cell r="D3954">
            <v>37</v>
          </cell>
          <cell r="E3954">
            <v>1030</v>
          </cell>
        </row>
        <row r="3955">
          <cell r="A3955" t="str">
            <v>M|059|000</v>
          </cell>
          <cell r="B3955" t="str">
            <v>M</v>
          </cell>
          <cell r="C3955">
            <v>59</v>
          </cell>
          <cell r="D3955">
            <v>0</v>
          </cell>
          <cell r="E3955">
            <v>962</v>
          </cell>
        </row>
        <row r="3956">
          <cell r="A3956" t="str">
            <v>M|059|001</v>
          </cell>
          <cell r="B3956" t="str">
            <v>M</v>
          </cell>
          <cell r="C3956">
            <v>59</v>
          </cell>
          <cell r="D3956">
            <v>1</v>
          </cell>
          <cell r="E3956">
            <v>965</v>
          </cell>
        </row>
        <row r="3957">
          <cell r="A3957" t="str">
            <v>M|059|002</v>
          </cell>
          <cell r="B3957" t="str">
            <v>M</v>
          </cell>
          <cell r="C3957">
            <v>59</v>
          </cell>
          <cell r="D3957">
            <v>2</v>
          </cell>
          <cell r="E3957">
            <v>968</v>
          </cell>
        </row>
        <row r="3958">
          <cell r="A3958" t="str">
            <v>M|059|003</v>
          </cell>
          <cell r="B3958" t="str">
            <v>M</v>
          </cell>
          <cell r="C3958">
            <v>59</v>
          </cell>
          <cell r="D3958">
            <v>3</v>
          </cell>
          <cell r="E3958">
            <v>971</v>
          </cell>
        </row>
        <row r="3959">
          <cell r="A3959" t="str">
            <v>M|059|004</v>
          </cell>
          <cell r="B3959" t="str">
            <v>M</v>
          </cell>
          <cell r="C3959">
            <v>59</v>
          </cell>
          <cell r="D3959">
            <v>4</v>
          </cell>
          <cell r="E3959">
            <v>974</v>
          </cell>
        </row>
        <row r="3960">
          <cell r="A3960" t="str">
            <v>M|059|005</v>
          </cell>
          <cell r="B3960" t="str">
            <v>M</v>
          </cell>
          <cell r="C3960">
            <v>59</v>
          </cell>
          <cell r="D3960">
            <v>5</v>
          </cell>
          <cell r="E3960">
            <v>977</v>
          </cell>
        </row>
        <row r="3961">
          <cell r="A3961" t="str">
            <v>M|059|006</v>
          </cell>
          <cell r="B3961" t="str">
            <v>M</v>
          </cell>
          <cell r="C3961">
            <v>59</v>
          </cell>
          <cell r="D3961">
            <v>6</v>
          </cell>
          <cell r="E3961">
            <v>981</v>
          </cell>
        </row>
        <row r="3962">
          <cell r="A3962" t="str">
            <v>M|059|007</v>
          </cell>
          <cell r="B3962" t="str">
            <v>M</v>
          </cell>
          <cell r="C3962">
            <v>59</v>
          </cell>
          <cell r="D3962">
            <v>7</v>
          </cell>
          <cell r="E3962">
            <v>984</v>
          </cell>
        </row>
        <row r="3963">
          <cell r="A3963" t="str">
            <v>M|059|008</v>
          </cell>
          <cell r="B3963" t="str">
            <v>M</v>
          </cell>
          <cell r="C3963">
            <v>59</v>
          </cell>
          <cell r="D3963">
            <v>8</v>
          </cell>
          <cell r="E3963">
            <v>987</v>
          </cell>
        </row>
        <row r="3964">
          <cell r="A3964" t="str">
            <v>M|059|009</v>
          </cell>
          <cell r="B3964" t="str">
            <v>M</v>
          </cell>
          <cell r="C3964">
            <v>59</v>
          </cell>
          <cell r="D3964">
            <v>9</v>
          </cell>
          <cell r="E3964">
            <v>990</v>
          </cell>
        </row>
        <row r="3965">
          <cell r="A3965" t="str">
            <v>M|059|010</v>
          </cell>
          <cell r="B3965" t="str">
            <v>M</v>
          </cell>
          <cell r="C3965">
            <v>59</v>
          </cell>
          <cell r="D3965">
            <v>10</v>
          </cell>
          <cell r="E3965">
            <v>993</v>
          </cell>
        </row>
        <row r="3966">
          <cell r="A3966" t="str">
            <v>M|059|011</v>
          </cell>
          <cell r="B3966" t="str">
            <v>M</v>
          </cell>
          <cell r="C3966">
            <v>59</v>
          </cell>
          <cell r="D3966">
            <v>11</v>
          </cell>
          <cell r="E3966">
            <v>996</v>
          </cell>
        </row>
        <row r="3967">
          <cell r="A3967" t="str">
            <v>M|059|012</v>
          </cell>
          <cell r="B3967" t="str">
            <v>M</v>
          </cell>
          <cell r="C3967">
            <v>59</v>
          </cell>
          <cell r="D3967">
            <v>12</v>
          </cell>
          <cell r="E3967">
            <v>999</v>
          </cell>
        </row>
        <row r="3968">
          <cell r="A3968" t="str">
            <v>M|059|013</v>
          </cell>
          <cell r="B3968" t="str">
            <v>M</v>
          </cell>
          <cell r="C3968">
            <v>59</v>
          </cell>
          <cell r="D3968">
            <v>13</v>
          </cell>
          <cell r="E3968">
            <v>1002</v>
          </cell>
        </row>
        <row r="3969">
          <cell r="A3969" t="str">
            <v>M|059|014</v>
          </cell>
          <cell r="B3969" t="str">
            <v>M</v>
          </cell>
          <cell r="C3969">
            <v>59</v>
          </cell>
          <cell r="D3969">
            <v>14</v>
          </cell>
          <cell r="E3969">
            <v>1005</v>
          </cell>
        </row>
        <row r="3970">
          <cell r="A3970" t="str">
            <v>M|059|015</v>
          </cell>
          <cell r="B3970" t="str">
            <v>M</v>
          </cell>
          <cell r="C3970">
            <v>59</v>
          </cell>
          <cell r="D3970">
            <v>15</v>
          </cell>
          <cell r="E3970">
            <v>1008</v>
          </cell>
        </row>
        <row r="3971">
          <cell r="A3971" t="str">
            <v>M|059|016</v>
          </cell>
          <cell r="B3971" t="str">
            <v>M</v>
          </cell>
          <cell r="C3971">
            <v>59</v>
          </cell>
          <cell r="D3971">
            <v>16</v>
          </cell>
          <cell r="E3971">
            <v>1011</v>
          </cell>
        </row>
        <row r="3972">
          <cell r="A3972" t="str">
            <v>M|059|017</v>
          </cell>
          <cell r="B3972" t="str">
            <v>M</v>
          </cell>
          <cell r="C3972">
            <v>59</v>
          </cell>
          <cell r="D3972">
            <v>17</v>
          </cell>
          <cell r="E3972">
            <v>1013</v>
          </cell>
        </row>
        <row r="3973">
          <cell r="A3973" t="str">
            <v>M|059|018</v>
          </cell>
          <cell r="B3973" t="str">
            <v>M</v>
          </cell>
          <cell r="C3973">
            <v>59</v>
          </cell>
          <cell r="D3973">
            <v>18</v>
          </cell>
          <cell r="E3973">
            <v>1016</v>
          </cell>
        </row>
        <row r="3974">
          <cell r="A3974" t="str">
            <v>M|059|019</v>
          </cell>
          <cell r="B3974" t="str">
            <v>M</v>
          </cell>
          <cell r="C3974">
            <v>59</v>
          </cell>
          <cell r="D3974">
            <v>19</v>
          </cell>
          <cell r="E3974">
            <v>1018</v>
          </cell>
        </row>
        <row r="3975">
          <cell r="A3975" t="str">
            <v>M|059|020</v>
          </cell>
          <cell r="B3975" t="str">
            <v>M</v>
          </cell>
          <cell r="C3975">
            <v>59</v>
          </cell>
          <cell r="D3975">
            <v>20</v>
          </cell>
          <cell r="E3975">
            <v>1020</v>
          </cell>
        </row>
        <row r="3976">
          <cell r="A3976" t="str">
            <v>M|059|021</v>
          </cell>
          <cell r="B3976" t="str">
            <v>M</v>
          </cell>
          <cell r="C3976">
            <v>59</v>
          </cell>
          <cell r="D3976">
            <v>21</v>
          </cell>
          <cell r="E3976">
            <v>1022</v>
          </cell>
        </row>
        <row r="3977">
          <cell r="A3977" t="str">
            <v>M|059|022</v>
          </cell>
          <cell r="B3977" t="str">
            <v>M</v>
          </cell>
          <cell r="C3977">
            <v>59</v>
          </cell>
          <cell r="D3977">
            <v>22</v>
          </cell>
          <cell r="E3977">
            <v>1024</v>
          </cell>
        </row>
        <row r="3978">
          <cell r="A3978" t="str">
            <v>M|059|023</v>
          </cell>
          <cell r="B3978" t="str">
            <v>M</v>
          </cell>
          <cell r="C3978">
            <v>59</v>
          </cell>
          <cell r="D3978">
            <v>23</v>
          </cell>
          <cell r="E3978">
            <v>1026</v>
          </cell>
        </row>
        <row r="3979">
          <cell r="A3979" t="str">
            <v>M|059|024</v>
          </cell>
          <cell r="B3979" t="str">
            <v>M</v>
          </cell>
          <cell r="C3979">
            <v>59</v>
          </cell>
          <cell r="D3979">
            <v>24</v>
          </cell>
          <cell r="E3979">
            <v>1028</v>
          </cell>
        </row>
        <row r="3980">
          <cell r="A3980" t="str">
            <v>M|059|025</v>
          </cell>
          <cell r="B3980" t="str">
            <v>M</v>
          </cell>
          <cell r="C3980">
            <v>59</v>
          </cell>
          <cell r="D3980">
            <v>25</v>
          </cell>
          <cell r="E3980">
            <v>1029</v>
          </cell>
        </row>
        <row r="3981">
          <cell r="A3981" t="str">
            <v>M|059|026</v>
          </cell>
          <cell r="B3981" t="str">
            <v>M</v>
          </cell>
          <cell r="C3981">
            <v>59</v>
          </cell>
          <cell r="D3981">
            <v>26</v>
          </cell>
          <cell r="E3981">
            <v>1031</v>
          </cell>
        </row>
        <row r="3982">
          <cell r="A3982" t="str">
            <v>M|059|027</v>
          </cell>
          <cell r="B3982" t="str">
            <v>M</v>
          </cell>
          <cell r="C3982">
            <v>59</v>
          </cell>
          <cell r="D3982">
            <v>27</v>
          </cell>
          <cell r="E3982">
            <v>1032</v>
          </cell>
        </row>
        <row r="3983">
          <cell r="A3983" t="str">
            <v>M|059|028</v>
          </cell>
          <cell r="B3983" t="str">
            <v>M</v>
          </cell>
          <cell r="C3983">
            <v>59</v>
          </cell>
          <cell r="D3983">
            <v>28</v>
          </cell>
          <cell r="E3983">
            <v>1033</v>
          </cell>
        </row>
        <row r="3984">
          <cell r="A3984" t="str">
            <v>M|059|029</v>
          </cell>
          <cell r="B3984" t="str">
            <v>M</v>
          </cell>
          <cell r="C3984">
            <v>59</v>
          </cell>
          <cell r="D3984">
            <v>29</v>
          </cell>
          <cell r="E3984">
            <v>1034</v>
          </cell>
        </row>
        <row r="3985">
          <cell r="A3985" t="str">
            <v>M|059|030</v>
          </cell>
          <cell r="B3985" t="str">
            <v>M</v>
          </cell>
          <cell r="C3985">
            <v>59</v>
          </cell>
          <cell r="D3985">
            <v>30</v>
          </cell>
          <cell r="E3985">
            <v>1034</v>
          </cell>
        </row>
        <row r="3986">
          <cell r="A3986" t="str">
            <v>M|059|031</v>
          </cell>
          <cell r="B3986" t="str">
            <v>M</v>
          </cell>
          <cell r="C3986">
            <v>59</v>
          </cell>
          <cell r="D3986">
            <v>31</v>
          </cell>
          <cell r="E3986">
            <v>1034</v>
          </cell>
        </row>
        <row r="3987">
          <cell r="A3987" t="str">
            <v>M|059|032</v>
          </cell>
          <cell r="B3987" t="str">
            <v>M</v>
          </cell>
          <cell r="C3987">
            <v>59</v>
          </cell>
          <cell r="D3987">
            <v>32</v>
          </cell>
          <cell r="E3987">
            <v>1032</v>
          </cell>
        </row>
        <row r="3988">
          <cell r="A3988" t="str">
            <v>M|059|033</v>
          </cell>
          <cell r="B3988" t="str">
            <v>M</v>
          </cell>
          <cell r="C3988">
            <v>59</v>
          </cell>
          <cell r="D3988">
            <v>33</v>
          </cell>
          <cell r="E3988">
            <v>1029</v>
          </cell>
        </row>
        <row r="3989">
          <cell r="A3989" t="str">
            <v>M|059|034</v>
          </cell>
          <cell r="B3989" t="str">
            <v>M</v>
          </cell>
          <cell r="C3989">
            <v>59</v>
          </cell>
          <cell r="D3989">
            <v>34</v>
          </cell>
          <cell r="E3989">
            <v>1024</v>
          </cell>
        </row>
        <row r="3990">
          <cell r="A3990" t="str">
            <v>M|059|035</v>
          </cell>
          <cell r="B3990" t="str">
            <v>M</v>
          </cell>
          <cell r="C3990">
            <v>59</v>
          </cell>
          <cell r="D3990">
            <v>35</v>
          </cell>
          <cell r="E3990">
            <v>1015</v>
          </cell>
        </row>
        <row r="3991">
          <cell r="A3991" t="str">
            <v>M|059|036</v>
          </cell>
          <cell r="B3991" t="str">
            <v>M</v>
          </cell>
          <cell r="C3991">
            <v>59</v>
          </cell>
          <cell r="D3991">
            <v>36</v>
          </cell>
          <cell r="E3991">
            <v>1030</v>
          </cell>
        </row>
        <row r="3992">
          <cell r="A3992" t="str">
            <v>M|060|000</v>
          </cell>
          <cell r="B3992" t="str">
            <v>M</v>
          </cell>
          <cell r="C3992">
            <v>60</v>
          </cell>
          <cell r="D3992">
            <v>0</v>
          </cell>
          <cell r="E3992">
            <v>965</v>
          </cell>
        </row>
        <row r="3993">
          <cell r="A3993" t="str">
            <v>M|060|001</v>
          </cell>
          <cell r="B3993" t="str">
            <v>M</v>
          </cell>
          <cell r="C3993">
            <v>60</v>
          </cell>
          <cell r="D3993">
            <v>1</v>
          </cell>
          <cell r="E3993">
            <v>968</v>
          </cell>
        </row>
        <row r="3994">
          <cell r="A3994" t="str">
            <v>M|060|002</v>
          </cell>
          <cell r="B3994" t="str">
            <v>M</v>
          </cell>
          <cell r="C3994">
            <v>60</v>
          </cell>
          <cell r="D3994">
            <v>2</v>
          </cell>
          <cell r="E3994">
            <v>971</v>
          </cell>
        </row>
        <row r="3995">
          <cell r="A3995" t="str">
            <v>M|060|003</v>
          </cell>
          <cell r="B3995" t="str">
            <v>M</v>
          </cell>
          <cell r="C3995">
            <v>60</v>
          </cell>
          <cell r="D3995">
            <v>3</v>
          </cell>
          <cell r="E3995">
            <v>974</v>
          </cell>
        </row>
        <row r="3996">
          <cell r="A3996" t="str">
            <v>M|060|004</v>
          </cell>
          <cell r="B3996" t="str">
            <v>M</v>
          </cell>
          <cell r="C3996">
            <v>60</v>
          </cell>
          <cell r="D3996">
            <v>4</v>
          </cell>
          <cell r="E3996">
            <v>977</v>
          </cell>
        </row>
        <row r="3997">
          <cell r="A3997" t="str">
            <v>M|060|005</v>
          </cell>
          <cell r="B3997" t="str">
            <v>M</v>
          </cell>
          <cell r="C3997">
            <v>60</v>
          </cell>
          <cell r="D3997">
            <v>5</v>
          </cell>
          <cell r="E3997">
            <v>981</v>
          </cell>
        </row>
        <row r="3998">
          <cell r="A3998" t="str">
            <v>M|060|006</v>
          </cell>
          <cell r="B3998" t="str">
            <v>M</v>
          </cell>
          <cell r="C3998">
            <v>60</v>
          </cell>
          <cell r="D3998">
            <v>6</v>
          </cell>
          <cell r="E3998">
            <v>984</v>
          </cell>
        </row>
        <row r="3999">
          <cell r="A3999" t="str">
            <v>M|060|007</v>
          </cell>
          <cell r="B3999" t="str">
            <v>M</v>
          </cell>
          <cell r="C3999">
            <v>60</v>
          </cell>
          <cell r="D3999">
            <v>7</v>
          </cell>
          <cell r="E3999">
            <v>987</v>
          </cell>
        </row>
        <row r="4000">
          <cell r="A4000" t="str">
            <v>M|060|008</v>
          </cell>
          <cell r="B4000" t="str">
            <v>M</v>
          </cell>
          <cell r="C4000">
            <v>60</v>
          </cell>
          <cell r="D4000">
            <v>8</v>
          </cell>
          <cell r="E4000">
            <v>990</v>
          </cell>
        </row>
        <row r="4001">
          <cell r="A4001" t="str">
            <v>M|060|009</v>
          </cell>
          <cell r="B4001" t="str">
            <v>M</v>
          </cell>
          <cell r="C4001">
            <v>60</v>
          </cell>
          <cell r="D4001">
            <v>9</v>
          </cell>
          <cell r="E4001">
            <v>993</v>
          </cell>
        </row>
        <row r="4002">
          <cell r="A4002" t="str">
            <v>M|060|010</v>
          </cell>
          <cell r="B4002" t="str">
            <v>M</v>
          </cell>
          <cell r="C4002">
            <v>60</v>
          </cell>
          <cell r="D4002">
            <v>10</v>
          </cell>
          <cell r="E4002">
            <v>996</v>
          </cell>
        </row>
        <row r="4003">
          <cell r="A4003" t="str">
            <v>M|060|011</v>
          </cell>
          <cell r="B4003" t="str">
            <v>M</v>
          </cell>
          <cell r="C4003">
            <v>60</v>
          </cell>
          <cell r="D4003">
            <v>11</v>
          </cell>
          <cell r="E4003">
            <v>999</v>
          </cell>
        </row>
        <row r="4004">
          <cell r="A4004" t="str">
            <v>M|060|012</v>
          </cell>
          <cell r="B4004" t="str">
            <v>M</v>
          </cell>
          <cell r="C4004">
            <v>60</v>
          </cell>
          <cell r="D4004">
            <v>12</v>
          </cell>
          <cell r="E4004">
            <v>1002</v>
          </cell>
        </row>
        <row r="4005">
          <cell r="A4005" t="str">
            <v>M|060|013</v>
          </cell>
          <cell r="B4005" t="str">
            <v>M</v>
          </cell>
          <cell r="C4005">
            <v>60</v>
          </cell>
          <cell r="D4005">
            <v>13</v>
          </cell>
          <cell r="E4005">
            <v>1005</v>
          </cell>
        </row>
        <row r="4006">
          <cell r="A4006" t="str">
            <v>M|060|014</v>
          </cell>
          <cell r="B4006" t="str">
            <v>M</v>
          </cell>
          <cell r="C4006">
            <v>60</v>
          </cell>
          <cell r="D4006">
            <v>14</v>
          </cell>
          <cell r="E4006">
            <v>1008</v>
          </cell>
        </row>
        <row r="4007">
          <cell r="A4007" t="str">
            <v>M|060|015</v>
          </cell>
          <cell r="B4007" t="str">
            <v>M</v>
          </cell>
          <cell r="C4007">
            <v>60</v>
          </cell>
          <cell r="D4007">
            <v>15</v>
          </cell>
          <cell r="E4007">
            <v>1011</v>
          </cell>
        </row>
        <row r="4008">
          <cell r="A4008" t="str">
            <v>M|060|016</v>
          </cell>
          <cell r="B4008" t="str">
            <v>M</v>
          </cell>
          <cell r="C4008">
            <v>60</v>
          </cell>
          <cell r="D4008">
            <v>16</v>
          </cell>
          <cell r="E4008">
            <v>1013</v>
          </cell>
        </row>
        <row r="4009">
          <cell r="A4009" t="str">
            <v>M|060|017</v>
          </cell>
          <cell r="B4009" t="str">
            <v>M</v>
          </cell>
          <cell r="C4009">
            <v>60</v>
          </cell>
          <cell r="D4009">
            <v>17</v>
          </cell>
          <cell r="E4009">
            <v>1016</v>
          </cell>
        </row>
        <row r="4010">
          <cell r="A4010" t="str">
            <v>M|060|018</v>
          </cell>
          <cell r="B4010" t="str">
            <v>M</v>
          </cell>
          <cell r="C4010">
            <v>60</v>
          </cell>
          <cell r="D4010">
            <v>18</v>
          </cell>
          <cell r="E4010">
            <v>1018</v>
          </cell>
        </row>
        <row r="4011">
          <cell r="A4011" t="str">
            <v>M|060|019</v>
          </cell>
          <cell r="B4011" t="str">
            <v>M</v>
          </cell>
          <cell r="C4011">
            <v>60</v>
          </cell>
          <cell r="D4011">
            <v>19</v>
          </cell>
          <cell r="E4011">
            <v>1020</v>
          </cell>
        </row>
        <row r="4012">
          <cell r="A4012" t="str">
            <v>M|060|020</v>
          </cell>
          <cell r="B4012" t="str">
            <v>M</v>
          </cell>
          <cell r="C4012">
            <v>60</v>
          </cell>
          <cell r="D4012">
            <v>20</v>
          </cell>
          <cell r="E4012">
            <v>1022</v>
          </cell>
        </row>
        <row r="4013">
          <cell r="A4013" t="str">
            <v>M|060|021</v>
          </cell>
          <cell r="B4013" t="str">
            <v>M</v>
          </cell>
          <cell r="C4013">
            <v>60</v>
          </cell>
          <cell r="D4013">
            <v>21</v>
          </cell>
          <cell r="E4013">
            <v>1024</v>
          </cell>
        </row>
        <row r="4014">
          <cell r="A4014" t="str">
            <v>M|060|022</v>
          </cell>
          <cell r="B4014" t="str">
            <v>M</v>
          </cell>
          <cell r="C4014">
            <v>60</v>
          </cell>
          <cell r="D4014">
            <v>22</v>
          </cell>
          <cell r="E4014">
            <v>1026</v>
          </cell>
        </row>
        <row r="4015">
          <cell r="A4015" t="str">
            <v>M|060|023</v>
          </cell>
          <cell r="B4015" t="str">
            <v>M</v>
          </cell>
          <cell r="C4015">
            <v>60</v>
          </cell>
          <cell r="D4015">
            <v>23</v>
          </cell>
          <cell r="E4015">
            <v>1028</v>
          </cell>
        </row>
        <row r="4016">
          <cell r="A4016" t="str">
            <v>M|060|024</v>
          </cell>
          <cell r="B4016" t="str">
            <v>M</v>
          </cell>
          <cell r="C4016">
            <v>60</v>
          </cell>
          <cell r="D4016">
            <v>24</v>
          </cell>
          <cell r="E4016">
            <v>1029</v>
          </cell>
        </row>
        <row r="4017">
          <cell r="A4017" t="str">
            <v>M|060|025</v>
          </cell>
          <cell r="B4017" t="str">
            <v>M</v>
          </cell>
          <cell r="C4017">
            <v>60</v>
          </cell>
          <cell r="D4017">
            <v>25</v>
          </cell>
          <cell r="E4017">
            <v>1031</v>
          </cell>
        </row>
        <row r="4018">
          <cell r="A4018" t="str">
            <v>M|060|026</v>
          </cell>
          <cell r="B4018" t="str">
            <v>M</v>
          </cell>
          <cell r="C4018">
            <v>60</v>
          </cell>
          <cell r="D4018">
            <v>26</v>
          </cell>
          <cell r="E4018">
            <v>1032</v>
          </cell>
        </row>
        <row r="4019">
          <cell r="A4019" t="str">
            <v>M|060|027</v>
          </cell>
          <cell r="B4019" t="str">
            <v>M</v>
          </cell>
          <cell r="C4019">
            <v>60</v>
          </cell>
          <cell r="D4019">
            <v>27</v>
          </cell>
          <cell r="E4019">
            <v>1033</v>
          </cell>
        </row>
        <row r="4020">
          <cell r="A4020" t="str">
            <v>M|060|028</v>
          </cell>
          <cell r="B4020" t="str">
            <v>M</v>
          </cell>
          <cell r="C4020">
            <v>60</v>
          </cell>
          <cell r="D4020">
            <v>28</v>
          </cell>
          <cell r="E4020">
            <v>1034</v>
          </cell>
        </row>
        <row r="4021">
          <cell r="A4021" t="str">
            <v>M|060|029</v>
          </cell>
          <cell r="B4021" t="str">
            <v>M</v>
          </cell>
          <cell r="C4021">
            <v>60</v>
          </cell>
          <cell r="D4021">
            <v>29</v>
          </cell>
          <cell r="E4021">
            <v>1034</v>
          </cell>
        </row>
        <row r="4022">
          <cell r="A4022" t="str">
            <v>M|060|030</v>
          </cell>
          <cell r="B4022" t="str">
            <v>M</v>
          </cell>
          <cell r="C4022">
            <v>60</v>
          </cell>
          <cell r="D4022">
            <v>30</v>
          </cell>
          <cell r="E4022">
            <v>1034</v>
          </cell>
        </row>
        <row r="4023">
          <cell r="A4023" t="str">
            <v>M|060|031</v>
          </cell>
          <cell r="B4023" t="str">
            <v>M</v>
          </cell>
          <cell r="C4023">
            <v>60</v>
          </cell>
          <cell r="D4023">
            <v>31</v>
          </cell>
          <cell r="E4023">
            <v>1032</v>
          </cell>
        </row>
        <row r="4024">
          <cell r="A4024" t="str">
            <v>M|060|032</v>
          </cell>
          <cell r="B4024" t="str">
            <v>M</v>
          </cell>
          <cell r="C4024">
            <v>60</v>
          </cell>
          <cell r="D4024">
            <v>32</v>
          </cell>
          <cell r="E4024">
            <v>1029</v>
          </cell>
        </row>
        <row r="4025">
          <cell r="A4025" t="str">
            <v>M|060|033</v>
          </cell>
          <cell r="B4025" t="str">
            <v>M</v>
          </cell>
          <cell r="C4025">
            <v>60</v>
          </cell>
          <cell r="D4025">
            <v>33</v>
          </cell>
          <cell r="E4025">
            <v>1024</v>
          </cell>
        </row>
        <row r="4026">
          <cell r="A4026" t="str">
            <v>M|060|034</v>
          </cell>
          <cell r="B4026" t="str">
            <v>M</v>
          </cell>
          <cell r="C4026">
            <v>60</v>
          </cell>
          <cell r="D4026">
            <v>34</v>
          </cell>
          <cell r="E4026">
            <v>1015</v>
          </cell>
        </row>
        <row r="4027">
          <cell r="A4027" t="str">
            <v>M|060|035</v>
          </cell>
          <cell r="B4027" t="str">
            <v>M</v>
          </cell>
          <cell r="C4027">
            <v>60</v>
          </cell>
          <cell r="D4027">
            <v>35</v>
          </cell>
          <cell r="E4027">
            <v>1030</v>
          </cell>
        </row>
        <row r="4028">
          <cell r="A4028" t="str">
            <v>M|061|000</v>
          </cell>
          <cell r="B4028" t="str">
            <v>M</v>
          </cell>
          <cell r="C4028">
            <v>61</v>
          </cell>
          <cell r="D4028">
            <v>0</v>
          </cell>
          <cell r="E4028">
            <v>968</v>
          </cell>
        </row>
        <row r="4029">
          <cell r="A4029" t="str">
            <v>M|061|001</v>
          </cell>
          <cell r="B4029" t="str">
            <v>M</v>
          </cell>
          <cell r="C4029">
            <v>61</v>
          </cell>
          <cell r="D4029">
            <v>1</v>
          </cell>
          <cell r="E4029">
            <v>971</v>
          </cell>
        </row>
        <row r="4030">
          <cell r="A4030" t="str">
            <v>M|061|002</v>
          </cell>
          <cell r="B4030" t="str">
            <v>M</v>
          </cell>
          <cell r="C4030">
            <v>61</v>
          </cell>
          <cell r="D4030">
            <v>2</v>
          </cell>
          <cell r="E4030">
            <v>974</v>
          </cell>
        </row>
        <row r="4031">
          <cell r="A4031" t="str">
            <v>M|061|003</v>
          </cell>
          <cell r="B4031" t="str">
            <v>M</v>
          </cell>
          <cell r="C4031">
            <v>61</v>
          </cell>
          <cell r="D4031">
            <v>3</v>
          </cell>
          <cell r="E4031">
            <v>977</v>
          </cell>
        </row>
        <row r="4032">
          <cell r="A4032" t="str">
            <v>M|061|004</v>
          </cell>
          <cell r="B4032" t="str">
            <v>M</v>
          </cell>
          <cell r="C4032">
            <v>61</v>
          </cell>
          <cell r="D4032">
            <v>4</v>
          </cell>
          <cell r="E4032">
            <v>981</v>
          </cell>
        </row>
        <row r="4033">
          <cell r="A4033" t="str">
            <v>M|061|005</v>
          </cell>
          <cell r="B4033" t="str">
            <v>M</v>
          </cell>
          <cell r="C4033">
            <v>61</v>
          </cell>
          <cell r="D4033">
            <v>5</v>
          </cell>
          <cell r="E4033">
            <v>984</v>
          </cell>
        </row>
        <row r="4034">
          <cell r="A4034" t="str">
            <v>M|061|006</v>
          </cell>
          <cell r="B4034" t="str">
            <v>M</v>
          </cell>
          <cell r="C4034">
            <v>61</v>
          </cell>
          <cell r="D4034">
            <v>6</v>
          </cell>
          <cell r="E4034">
            <v>987</v>
          </cell>
        </row>
        <row r="4035">
          <cell r="A4035" t="str">
            <v>M|061|007</v>
          </cell>
          <cell r="B4035" t="str">
            <v>M</v>
          </cell>
          <cell r="C4035">
            <v>61</v>
          </cell>
          <cell r="D4035">
            <v>7</v>
          </cell>
          <cell r="E4035">
            <v>990</v>
          </cell>
        </row>
        <row r="4036">
          <cell r="A4036" t="str">
            <v>M|061|008</v>
          </cell>
          <cell r="B4036" t="str">
            <v>M</v>
          </cell>
          <cell r="C4036">
            <v>61</v>
          </cell>
          <cell r="D4036">
            <v>8</v>
          </cell>
          <cell r="E4036">
            <v>993</v>
          </cell>
        </row>
        <row r="4037">
          <cell r="A4037" t="str">
            <v>M|061|009</v>
          </cell>
          <cell r="B4037" t="str">
            <v>M</v>
          </cell>
          <cell r="C4037">
            <v>61</v>
          </cell>
          <cell r="D4037">
            <v>9</v>
          </cell>
          <cell r="E4037">
            <v>996</v>
          </cell>
        </row>
        <row r="4038">
          <cell r="A4038" t="str">
            <v>M|061|010</v>
          </cell>
          <cell r="B4038" t="str">
            <v>M</v>
          </cell>
          <cell r="C4038">
            <v>61</v>
          </cell>
          <cell r="D4038">
            <v>10</v>
          </cell>
          <cell r="E4038">
            <v>999</v>
          </cell>
        </row>
        <row r="4039">
          <cell r="A4039" t="str">
            <v>M|061|011</v>
          </cell>
          <cell r="B4039" t="str">
            <v>M</v>
          </cell>
          <cell r="C4039">
            <v>61</v>
          </cell>
          <cell r="D4039">
            <v>11</v>
          </cell>
          <cell r="E4039">
            <v>1002</v>
          </cell>
        </row>
        <row r="4040">
          <cell r="A4040" t="str">
            <v>M|061|012</v>
          </cell>
          <cell r="B4040" t="str">
            <v>M</v>
          </cell>
          <cell r="C4040">
            <v>61</v>
          </cell>
          <cell r="D4040">
            <v>12</v>
          </cell>
          <cell r="E4040">
            <v>1005</v>
          </cell>
        </row>
        <row r="4041">
          <cell r="A4041" t="str">
            <v>M|061|013</v>
          </cell>
          <cell r="B4041" t="str">
            <v>M</v>
          </cell>
          <cell r="C4041">
            <v>61</v>
          </cell>
          <cell r="D4041">
            <v>13</v>
          </cell>
          <cell r="E4041">
            <v>1008</v>
          </cell>
        </row>
        <row r="4042">
          <cell r="A4042" t="str">
            <v>M|061|014</v>
          </cell>
          <cell r="B4042" t="str">
            <v>M</v>
          </cell>
          <cell r="C4042">
            <v>61</v>
          </cell>
          <cell r="D4042">
            <v>14</v>
          </cell>
          <cell r="E4042">
            <v>1011</v>
          </cell>
        </row>
        <row r="4043">
          <cell r="A4043" t="str">
            <v>M|061|015</v>
          </cell>
          <cell r="B4043" t="str">
            <v>M</v>
          </cell>
          <cell r="C4043">
            <v>61</v>
          </cell>
          <cell r="D4043">
            <v>15</v>
          </cell>
          <cell r="E4043">
            <v>1013</v>
          </cell>
        </row>
        <row r="4044">
          <cell r="A4044" t="str">
            <v>M|061|016</v>
          </cell>
          <cell r="B4044" t="str">
            <v>M</v>
          </cell>
          <cell r="C4044">
            <v>61</v>
          </cell>
          <cell r="D4044">
            <v>16</v>
          </cell>
          <cell r="E4044">
            <v>1016</v>
          </cell>
        </row>
        <row r="4045">
          <cell r="A4045" t="str">
            <v>M|061|017</v>
          </cell>
          <cell r="B4045" t="str">
            <v>M</v>
          </cell>
          <cell r="C4045">
            <v>61</v>
          </cell>
          <cell r="D4045">
            <v>17</v>
          </cell>
          <cell r="E4045">
            <v>1018</v>
          </cell>
        </row>
        <row r="4046">
          <cell r="A4046" t="str">
            <v>M|061|018</v>
          </cell>
          <cell r="B4046" t="str">
            <v>M</v>
          </cell>
          <cell r="C4046">
            <v>61</v>
          </cell>
          <cell r="D4046">
            <v>18</v>
          </cell>
          <cell r="E4046">
            <v>1020</v>
          </cell>
        </row>
        <row r="4047">
          <cell r="A4047" t="str">
            <v>M|061|019</v>
          </cell>
          <cell r="B4047" t="str">
            <v>M</v>
          </cell>
          <cell r="C4047">
            <v>61</v>
          </cell>
          <cell r="D4047">
            <v>19</v>
          </cell>
          <cell r="E4047">
            <v>1022</v>
          </cell>
        </row>
        <row r="4048">
          <cell r="A4048" t="str">
            <v>M|061|020</v>
          </cell>
          <cell r="B4048" t="str">
            <v>M</v>
          </cell>
          <cell r="C4048">
            <v>61</v>
          </cell>
          <cell r="D4048">
            <v>20</v>
          </cell>
          <cell r="E4048">
            <v>1024</v>
          </cell>
        </row>
        <row r="4049">
          <cell r="A4049" t="str">
            <v>M|061|021</v>
          </cell>
          <cell r="B4049" t="str">
            <v>M</v>
          </cell>
          <cell r="C4049">
            <v>61</v>
          </cell>
          <cell r="D4049">
            <v>21</v>
          </cell>
          <cell r="E4049">
            <v>1026</v>
          </cell>
        </row>
        <row r="4050">
          <cell r="A4050" t="str">
            <v>M|061|022</v>
          </cell>
          <cell r="B4050" t="str">
            <v>M</v>
          </cell>
          <cell r="C4050">
            <v>61</v>
          </cell>
          <cell r="D4050">
            <v>22</v>
          </cell>
          <cell r="E4050">
            <v>1028</v>
          </cell>
        </row>
        <row r="4051">
          <cell r="A4051" t="str">
            <v>M|061|023</v>
          </cell>
          <cell r="B4051" t="str">
            <v>M</v>
          </cell>
          <cell r="C4051">
            <v>61</v>
          </cell>
          <cell r="D4051">
            <v>23</v>
          </cell>
          <cell r="E4051">
            <v>1029</v>
          </cell>
        </row>
        <row r="4052">
          <cell r="A4052" t="str">
            <v>M|061|024</v>
          </cell>
          <cell r="B4052" t="str">
            <v>M</v>
          </cell>
          <cell r="C4052">
            <v>61</v>
          </cell>
          <cell r="D4052">
            <v>24</v>
          </cell>
          <cell r="E4052">
            <v>1031</v>
          </cell>
        </row>
        <row r="4053">
          <cell r="A4053" t="str">
            <v>M|061|025</v>
          </cell>
          <cell r="B4053" t="str">
            <v>M</v>
          </cell>
          <cell r="C4053">
            <v>61</v>
          </cell>
          <cell r="D4053">
            <v>25</v>
          </cell>
          <cell r="E4053">
            <v>1032</v>
          </cell>
        </row>
        <row r="4054">
          <cell r="A4054" t="str">
            <v>M|061|026</v>
          </cell>
          <cell r="B4054" t="str">
            <v>M</v>
          </cell>
          <cell r="C4054">
            <v>61</v>
          </cell>
          <cell r="D4054">
            <v>26</v>
          </cell>
          <cell r="E4054">
            <v>1033</v>
          </cell>
        </row>
        <row r="4055">
          <cell r="A4055" t="str">
            <v>M|061|027</v>
          </cell>
          <cell r="B4055" t="str">
            <v>M</v>
          </cell>
          <cell r="C4055">
            <v>61</v>
          </cell>
          <cell r="D4055">
            <v>27</v>
          </cell>
          <cell r="E4055">
            <v>1034</v>
          </cell>
        </row>
        <row r="4056">
          <cell r="A4056" t="str">
            <v>M|061|028</v>
          </cell>
          <cell r="B4056" t="str">
            <v>M</v>
          </cell>
          <cell r="C4056">
            <v>61</v>
          </cell>
          <cell r="D4056">
            <v>28</v>
          </cell>
          <cell r="E4056">
            <v>1034</v>
          </cell>
        </row>
        <row r="4057">
          <cell r="A4057" t="str">
            <v>M|061|029</v>
          </cell>
          <cell r="B4057" t="str">
            <v>M</v>
          </cell>
          <cell r="C4057">
            <v>61</v>
          </cell>
          <cell r="D4057">
            <v>29</v>
          </cell>
          <cell r="E4057">
            <v>1034</v>
          </cell>
        </row>
        <row r="4058">
          <cell r="A4058" t="str">
            <v>M|061|030</v>
          </cell>
          <cell r="B4058" t="str">
            <v>M</v>
          </cell>
          <cell r="C4058">
            <v>61</v>
          </cell>
          <cell r="D4058">
            <v>30</v>
          </cell>
          <cell r="E4058">
            <v>1032</v>
          </cell>
        </row>
        <row r="4059">
          <cell r="A4059" t="str">
            <v>M|061|031</v>
          </cell>
          <cell r="B4059" t="str">
            <v>M</v>
          </cell>
          <cell r="C4059">
            <v>61</v>
          </cell>
          <cell r="D4059">
            <v>31</v>
          </cell>
          <cell r="E4059">
            <v>1029</v>
          </cell>
        </row>
        <row r="4060">
          <cell r="A4060" t="str">
            <v>M|061|032</v>
          </cell>
          <cell r="B4060" t="str">
            <v>M</v>
          </cell>
          <cell r="C4060">
            <v>61</v>
          </cell>
          <cell r="D4060">
            <v>32</v>
          </cell>
          <cell r="E4060">
            <v>1024</v>
          </cell>
        </row>
        <row r="4061">
          <cell r="A4061" t="str">
            <v>M|061|033</v>
          </cell>
          <cell r="B4061" t="str">
            <v>M</v>
          </cell>
          <cell r="C4061">
            <v>61</v>
          </cell>
          <cell r="D4061">
            <v>33</v>
          </cell>
          <cell r="E4061">
            <v>1015</v>
          </cell>
        </row>
        <row r="4062">
          <cell r="A4062" t="str">
            <v>M|061|034</v>
          </cell>
          <cell r="B4062" t="str">
            <v>M</v>
          </cell>
          <cell r="C4062">
            <v>61</v>
          </cell>
          <cell r="D4062">
            <v>34</v>
          </cell>
          <cell r="E4062">
            <v>1030</v>
          </cell>
        </row>
        <row r="4063">
          <cell r="A4063" t="str">
            <v>M|062|000</v>
          </cell>
          <cell r="B4063" t="str">
            <v>M</v>
          </cell>
          <cell r="C4063">
            <v>62</v>
          </cell>
          <cell r="D4063">
            <v>0</v>
          </cell>
          <cell r="E4063">
            <v>971</v>
          </cell>
        </row>
        <row r="4064">
          <cell r="A4064" t="str">
            <v>M|062|001</v>
          </cell>
          <cell r="B4064" t="str">
            <v>M</v>
          </cell>
          <cell r="C4064">
            <v>62</v>
          </cell>
          <cell r="D4064">
            <v>1</v>
          </cell>
          <cell r="E4064">
            <v>974</v>
          </cell>
        </row>
        <row r="4065">
          <cell r="A4065" t="str">
            <v>M|062|002</v>
          </cell>
          <cell r="B4065" t="str">
            <v>M</v>
          </cell>
          <cell r="C4065">
            <v>62</v>
          </cell>
          <cell r="D4065">
            <v>2</v>
          </cell>
          <cell r="E4065">
            <v>977</v>
          </cell>
        </row>
        <row r="4066">
          <cell r="A4066" t="str">
            <v>M|062|003</v>
          </cell>
          <cell r="B4066" t="str">
            <v>M</v>
          </cell>
          <cell r="C4066">
            <v>62</v>
          </cell>
          <cell r="D4066">
            <v>3</v>
          </cell>
          <cell r="E4066">
            <v>981</v>
          </cell>
        </row>
        <row r="4067">
          <cell r="A4067" t="str">
            <v>M|062|004</v>
          </cell>
          <cell r="B4067" t="str">
            <v>M</v>
          </cell>
          <cell r="C4067">
            <v>62</v>
          </cell>
          <cell r="D4067">
            <v>4</v>
          </cell>
          <cell r="E4067">
            <v>984</v>
          </cell>
        </row>
        <row r="4068">
          <cell r="A4068" t="str">
            <v>M|062|005</v>
          </cell>
          <cell r="B4068" t="str">
            <v>M</v>
          </cell>
          <cell r="C4068">
            <v>62</v>
          </cell>
          <cell r="D4068">
            <v>5</v>
          </cell>
          <cell r="E4068">
            <v>987</v>
          </cell>
        </row>
        <row r="4069">
          <cell r="A4069" t="str">
            <v>M|062|006</v>
          </cell>
          <cell r="B4069" t="str">
            <v>M</v>
          </cell>
          <cell r="C4069">
            <v>62</v>
          </cell>
          <cell r="D4069">
            <v>6</v>
          </cell>
          <cell r="E4069">
            <v>990</v>
          </cell>
        </row>
        <row r="4070">
          <cell r="A4070" t="str">
            <v>M|062|007</v>
          </cell>
          <cell r="B4070" t="str">
            <v>M</v>
          </cell>
          <cell r="C4070">
            <v>62</v>
          </cell>
          <cell r="D4070">
            <v>7</v>
          </cell>
          <cell r="E4070">
            <v>993</v>
          </cell>
        </row>
        <row r="4071">
          <cell r="A4071" t="str">
            <v>M|062|008</v>
          </cell>
          <cell r="B4071" t="str">
            <v>M</v>
          </cell>
          <cell r="C4071">
            <v>62</v>
          </cell>
          <cell r="D4071">
            <v>8</v>
          </cell>
          <cell r="E4071">
            <v>996</v>
          </cell>
        </row>
        <row r="4072">
          <cell r="A4072" t="str">
            <v>M|062|009</v>
          </cell>
          <cell r="B4072" t="str">
            <v>M</v>
          </cell>
          <cell r="C4072">
            <v>62</v>
          </cell>
          <cell r="D4072">
            <v>9</v>
          </cell>
          <cell r="E4072">
            <v>999</v>
          </cell>
        </row>
        <row r="4073">
          <cell r="A4073" t="str">
            <v>M|062|010</v>
          </cell>
          <cell r="B4073" t="str">
            <v>M</v>
          </cell>
          <cell r="C4073">
            <v>62</v>
          </cell>
          <cell r="D4073">
            <v>10</v>
          </cell>
          <cell r="E4073">
            <v>1002</v>
          </cell>
        </row>
        <row r="4074">
          <cell r="A4074" t="str">
            <v>M|062|011</v>
          </cell>
          <cell r="B4074" t="str">
            <v>M</v>
          </cell>
          <cell r="C4074">
            <v>62</v>
          </cell>
          <cell r="D4074">
            <v>11</v>
          </cell>
          <cell r="E4074">
            <v>1005</v>
          </cell>
        </row>
        <row r="4075">
          <cell r="A4075" t="str">
            <v>M|062|012</v>
          </cell>
          <cell r="B4075" t="str">
            <v>M</v>
          </cell>
          <cell r="C4075">
            <v>62</v>
          </cell>
          <cell r="D4075">
            <v>12</v>
          </cell>
          <cell r="E4075">
            <v>1008</v>
          </cell>
        </row>
        <row r="4076">
          <cell r="A4076" t="str">
            <v>M|062|013</v>
          </cell>
          <cell r="B4076" t="str">
            <v>M</v>
          </cell>
          <cell r="C4076">
            <v>62</v>
          </cell>
          <cell r="D4076">
            <v>13</v>
          </cell>
          <cell r="E4076">
            <v>1011</v>
          </cell>
        </row>
        <row r="4077">
          <cell r="A4077" t="str">
            <v>M|062|014</v>
          </cell>
          <cell r="B4077" t="str">
            <v>M</v>
          </cell>
          <cell r="C4077">
            <v>62</v>
          </cell>
          <cell r="D4077">
            <v>14</v>
          </cell>
          <cell r="E4077">
            <v>1013</v>
          </cell>
        </row>
        <row r="4078">
          <cell r="A4078" t="str">
            <v>M|062|015</v>
          </cell>
          <cell r="B4078" t="str">
            <v>M</v>
          </cell>
          <cell r="C4078">
            <v>62</v>
          </cell>
          <cell r="D4078">
            <v>15</v>
          </cell>
          <cell r="E4078">
            <v>1016</v>
          </cell>
        </row>
        <row r="4079">
          <cell r="A4079" t="str">
            <v>M|062|016</v>
          </cell>
          <cell r="B4079" t="str">
            <v>M</v>
          </cell>
          <cell r="C4079">
            <v>62</v>
          </cell>
          <cell r="D4079">
            <v>16</v>
          </cell>
          <cell r="E4079">
            <v>1018</v>
          </cell>
        </row>
        <row r="4080">
          <cell r="A4080" t="str">
            <v>M|062|017</v>
          </cell>
          <cell r="B4080" t="str">
            <v>M</v>
          </cell>
          <cell r="C4080">
            <v>62</v>
          </cell>
          <cell r="D4080">
            <v>17</v>
          </cell>
          <cell r="E4080">
            <v>1020</v>
          </cell>
        </row>
        <row r="4081">
          <cell r="A4081" t="str">
            <v>M|062|018</v>
          </cell>
          <cell r="B4081" t="str">
            <v>M</v>
          </cell>
          <cell r="C4081">
            <v>62</v>
          </cell>
          <cell r="D4081">
            <v>18</v>
          </cell>
          <cell r="E4081">
            <v>1022</v>
          </cell>
        </row>
        <row r="4082">
          <cell r="A4082" t="str">
            <v>M|062|019</v>
          </cell>
          <cell r="B4082" t="str">
            <v>M</v>
          </cell>
          <cell r="C4082">
            <v>62</v>
          </cell>
          <cell r="D4082">
            <v>19</v>
          </cell>
          <cell r="E4082">
            <v>1024</v>
          </cell>
        </row>
        <row r="4083">
          <cell r="A4083" t="str">
            <v>M|062|020</v>
          </cell>
          <cell r="B4083" t="str">
            <v>M</v>
          </cell>
          <cell r="C4083">
            <v>62</v>
          </cell>
          <cell r="D4083">
            <v>20</v>
          </cell>
          <cell r="E4083">
            <v>1026</v>
          </cell>
        </row>
        <row r="4084">
          <cell r="A4084" t="str">
            <v>M|062|021</v>
          </cell>
          <cell r="B4084" t="str">
            <v>M</v>
          </cell>
          <cell r="C4084">
            <v>62</v>
          </cell>
          <cell r="D4084">
            <v>21</v>
          </cell>
          <cell r="E4084">
            <v>1028</v>
          </cell>
        </row>
        <row r="4085">
          <cell r="A4085" t="str">
            <v>M|062|022</v>
          </cell>
          <cell r="B4085" t="str">
            <v>M</v>
          </cell>
          <cell r="C4085">
            <v>62</v>
          </cell>
          <cell r="D4085">
            <v>22</v>
          </cell>
          <cell r="E4085">
            <v>1029</v>
          </cell>
        </row>
        <row r="4086">
          <cell r="A4086" t="str">
            <v>M|062|023</v>
          </cell>
          <cell r="B4086" t="str">
            <v>M</v>
          </cell>
          <cell r="C4086">
            <v>62</v>
          </cell>
          <cell r="D4086">
            <v>23</v>
          </cell>
          <cell r="E4086">
            <v>1031</v>
          </cell>
        </row>
        <row r="4087">
          <cell r="A4087" t="str">
            <v>M|062|024</v>
          </cell>
          <cell r="B4087" t="str">
            <v>M</v>
          </cell>
          <cell r="C4087">
            <v>62</v>
          </cell>
          <cell r="D4087">
            <v>24</v>
          </cell>
          <cell r="E4087">
            <v>1032</v>
          </cell>
        </row>
        <row r="4088">
          <cell r="A4088" t="str">
            <v>M|062|025</v>
          </cell>
          <cell r="B4088" t="str">
            <v>M</v>
          </cell>
          <cell r="C4088">
            <v>62</v>
          </cell>
          <cell r="D4088">
            <v>25</v>
          </cell>
          <cell r="E4088">
            <v>1033</v>
          </cell>
        </row>
        <row r="4089">
          <cell r="A4089" t="str">
            <v>M|062|026</v>
          </cell>
          <cell r="B4089" t="str">
            <v>M</v>
          </cell>
          <cell r="C4089">
            <v>62</v>
          </cell>
          <cell r="D4089">
            <v>26</v>
          </cell>
          <cell r="E4089">
            <v>1034</v>
          </cell>
        </row>
        <row r="4090">
          <cell r="A4090" t="str">
            <v>M|062|027</v>
          </cell>
          <cell r="B4090" t="str">
            <v>M</v>
          </cell>
          <cell r="C4090">
            <v>62</v>
          </cell>
          <cell r="D4090">
            <v>27</v>
          </cell>
          <cell r="E4090">
            <v>1034</v>
          </cell>
        </row>
        <row r="4091">
          <cell r="A4091" t="str">
            <v>M|062|028</v>
          </cell>
          <cell r="B4091" t="str">
            <v>M</v>
          </cell>
          <cell r="C4091">
            <v>62</v>
          </cell>
          <cell r="D4091">
            <v>28</v>
          </cell>
          <cell r="E4091">
            <v>1034</v>
          </cell>
        </row>
        <row r="4092">
          <cell r="A4092" t="str">
            <v>M|062|029</v>
          </cell>
          <cell r="B4092" t="str">
            <v>M</v>
          </cell>
          <cell r="C4092">
            <v>62</v>
          </cell>
          <cell r="D4092">
            <v>29</v>
          </cell>
          <cell r="E4092">
            <v>1032</v>
          </cell>
        </row>
        <row r="4093">
          <cell r="A4093" t="str">
            <v>M|062|030</v>
          </cell>
          <cell r="B4093" t="str">
            <v>M</v>
          </cell>
          <cell r="C4093">
            <v>62</v>
          </cell>
          <cell r="D4093">
            <v>30</v>
          </cell>
          <cell r="E4093">
            <v>1029</v>
          </cell>
        </row>
        <row r="4094">
          <cell r="A4094" t="str">
            <v>M|062|031</v>
          </cell>
          <cell r="B4094" t="str">
            <v>M</v>
          </cell>
          <cell r="C4094">
            <v>62</v>
          </cell>
          <cell r="D4094">
            <v>31</v>
          </cell>
          <cell r="E4094">
            <v>1024</v>
          </cell>
        </row>
        <row r="4095">
          <cell r="A4095" t="str">
            <v>M|062|032</v>
          </cell>
          <cell r="B4095" t="str">
            <v>M</v>
          </cell>
          <cell r="C4095">
            <v>62</v>
          </cell>
          <cell r="D4095">
            <v>32</v>
          </cell>
          <cell r="E4095">
            <v>1015</v>
          </cell>
        </row>
        <row r="4096">
          <cell r="A4096" t="str">
            <v>M|062|033</v>
          </cell>
          <cell r="B4096" t="str">
            <v>M</v>
          </cell>
          <cell r="C4096">
            <v>62</v>
          </cell>
          <cell r="D4096">
            <v>33</v>
          </cell>
          <cell r="E4096">
            <v>1030</v>
          </cell>
        </row>
        <row r="4097">
          <cell r="A4097" t="str">
            <v>M|063|000</v>
          </cell>
          <cell r="B4097" t="str">
            <v>M</v>
          </cell>
          <cell r="C4097">
            <v>63</v>
          </cell>
          <cell r="D4097">
            <v>0</v>
          </cell>
          <cell r="E4097">
            <v>974</v>
          </cell>
        </row>
        <row r="4098">
          <cell r="A4098" t="str">
            <v>M|063|001</v>
          </cell>
          <cell r="B4098" t="str">
            <v>M</v>
          </cell>
          <cell r="C4098">
            <v>63</v>
          </cell>
          <cell r="D4098">
            <v>1</v>
          </cell>
          <cell r="E4098">
            <v>977</v>
          </cell>
        </row>
        <row r="4099">
          <cell r="A4099" t="str">
            <v>M|063|002</v>
          </cell>
          <cell r="B4099" t="str">
            <v>M</v>
          </cell>
          <cell r="C4099">
            <v>63</v>
          </cell>
          <cell r="D4099">
            <v>2</v>
          </cell>
          <cell r="E4099">
            <v>981</v>
          </cell>
        </row>
        <row r="4100">
          <cell r="A4100" t="str">
            <v>M|063|003</v>
          </cell>
          <cell r="B4100" t="str">
            <v>M</v>
          </cell>
          <cell r="C4100">
            <v>63</v>
          </cell>
          <cell r="D4100">
            <v>3</v>
          </cell>
          <cell r="E4100">
            <v>984</v>
          </cell>
        </row>
        <row r="4101">
          <cell r="A4101" t="str">
            <v>M|063|004</v>
          </cell>
          <cell r="B4101" t="str">
            <v>M</v>
          </cell>
          <cell r="C4101">
            <v>63</v>
          </cell>
          <cell r="D4101">
            <v>4</v>
          </cell>
          <cell r="E4101">
            <v>987</v>
          </cell>
        </row>
        <row r="4102">
          <cell r="A4102" t="str">
            <v>M|063|005</v>
          </cell>
          <cell r="B4102" t="str">
            <v>M</v>
          </cell>
          <cell r="C4102">
            <v>63</v>
          </cell>
          <cell r="D4102">
            <v>5</v>
          </cell>
          <cell r="E4102">
            <v>990</v>
          </cell>
        </row>
        <row r="4103">
          <cell r="A4103" t="str">
            <v>M|063|006</v>
          </cell>
          <cell r="B4103" t="str">
            <v>M</v>
          </cell>
          <cell r="C4103">
            <v>63</v>
          </cell>
          <cell r="D4103">
            <v>6</v>
          </cell>
          <cell r="E4103">
            <v>993</v>
          </cell>
        </row>
        <row r="4104">
          <cell r="A4104" t="str">
            <v>M|063|007</v>
          </cell>
          <cell r="B4104" t="str">
            <v>M</v>
          </cell>
          <cell r="C4104">
            <v>63</v>
          </cell>
          <cell r="D4104">
            <v>7</v>
          </cell>
          <cell r="E4104">
            <v>996</v>
          </cell>
        </row>
        <row r="4105">
          <cell r="A4105" t="str">
            <v>M|063|008</v>
          </cell>
          <cell r="B4105" t="str">
            <v>M</v>
          </cell>
          <cell r="C4105">
            <v>63</v>
          </cell>
          <cell r="D4105">
            <v>8</v>
          </cell>
          <cell r="E4105">
            <v>999</v>
          </cell>
        </row>
        <row r="4106">
          <cell r="A4106" t="str">
            <v>M|063|009</v>
          </cell>
          <cell r="B4106" t="str">
            <v>M</v>
          </cell>
          <cell r="C4106">
            <v>63</v>
          </cell>
          <cell r="D4106">
            <v>9</v>
          </cell>
          <cell r="E4106">
            <v>1002</v>
          </cell>
        </row>
        <row r="4107">
          <cell r="A4107" t="str">
            <v>M|063|010</v>
          </cell>
          <cell r="B4107" t="str">
            <v>M</v>
          </cell>
          <cell r="C4107">
            <v>63</v>
          </cell>
          <cell r="D4107">
            <v>10</v>
          </cell>
          <cell r="E4107">
            <v>1005</v>
          </cell>
        </row>
        <row r="4108">
          <cell r="A4108" t="str">
            <v>M|063|011</v>
          </cell>
          <cell r="B4108" t="str">
            <v>M</v>
          </cell>
          <cell r="C4108">
            <v>63</v>
          </cell>
          <cell r="D4108">
            <v>11</v>
          </cell>
          <cell r="E4108">
            <v>1008</v>
          </cell>
        </row>
        <row r="4109">
          <cell r="A4109" t="str">
            <v>M|063|012</v>
          </cell>
          <cell r="B4109" t="str">
            <v>M</v>
          </cell>
          <cell r="C4109">
            <v>63</v>
          </cell>
          <cell r="D4109">
            <v>12</v>
          </cell>
          <cell r="E4109">
            <v>1011</v>
          </cell>
        </row>
        <row r="4110">
          <cell r="A4110" t="str">
            <v>M|063|013</v>
          </cell>
          <cell r="B4110" t="str">
            <v>M</v>
          </cell>
          <cell r="C4110">
            <v>63</v>
          </cell>
          <cell r="D4110">
            <v>13</v>
          </cell>
          <cell r="E4110">
            <v>1013</v>
          </cell>
        </row>
        <row r="4111">
          <cell r="A4111" t="str">
            <v>M|063|014</v>
          </cell>
          <cell r="B4111" t="str">
            <v>M</v>
          </cell>
          <cell r="C4111">
            <v>63</v>
          </cell>
          <cell r="D4111">
            <v>14</v>
          </cell>
          <cell r="E4111">
            <v>1016</v>
          </cell>
        </row>
        <row r="4112">
          <cell r="A4112" t="str">
            <v>M|063|015</v>
          </cell>
          <cell r="B4112" t="str">
            <v>M</v>
          </cell>
          <cell r="C4112">
            <v>63</v>
          </cell>
          <cell r="D4112">
            <v>15</v>
          </cell>
          <cell r="E4112">
            <v>1018</v>
          </cell>
        </row>
        <row r="4113">
          <cell r="A4113" t="str">
            <v>M|063|016</v>
          </cell>
          <cell r="B4113" t="str">
            <v>M</v>
          </cell>
          <cell r="C4113">
            <v>63</v>
          </cell>
          <cell r="D4113">
            <v>16</v>
          </cell>
          <cell r="E4113">
            <v>1020</v>
          </cell>
        </row>
        <row r="4114">
          <cell r="A4114" t="str">
            <v>M|063|017</v>
          </cell>
          <cell r="B4114" t="str">
            <v>M</v>
          </cell>
          <cell r="C4114">
            <v>63</v>
          </cell>
          <cell r="D4114">
            <v>17</v>
          </cell>
          <cell r="E4114">
            <v>1022</v>
          </cell>
        </row>
        <row r="4115">
          <cell r="A4115" t="str">
            <v>M|063|018</v>
          </cell>
          <cell r="B4115" t="str">
            <v>M</v>
          </cell>
          <cell r="C4115">
            <v>63</v>
          </cell>
          <cell r="D4115">
            <v>18</v>
          </cell>
          <cell r="E4115">
            <v>1024</v>
          </cell>
        </row>
        <row r="4116">
          <cell r="A4116" t="str">
            <v>M|063|019</v>
          </cell>
          <cell r="B4116" t="str">
            <v>M</v>
          </cell>
          <cell r="C4116">
            <v>63</v>
          </cell>
          <cell r="D4116">
            <v>19</v>
          </cell>
          <cell r="E4116">
            <v>1026</v>
          </cell>
        </row>
        <row r="4117">
          <cell r="A4117" t="str">
            <v>M|063|020</v>
          </cell>
          <cell r="B4117" t="str">
            <v>M</v>
          </cell>
          <cell r="C4117">
            <v>63</v>
          </cell>
          <cell r="D4117">
            <v>20</v>
          </cell>
          <cell r="E4117">
            <v>1028</v>
          </cell>
        </row>
        <row r="4118">
          <cell r="A4118" t="str">
            <v>M|063|021</v>
          </cell>
          <cell r="B4118" t="str">
            <v>M</v>
          </cell>
          <cell r="C4118">
            <v>63</v>
          </cell>
          <cell r="D4118">
            <v>21</v>
          </cell>
          <cell r="E4118">
            <v>1029</v>
          </cell>
        </row>
        <row r="4119">
          <cell r="A4119" t="str">
            <v>M|063|022</v>
          </cell>
          <cell r="B4119" t="str">
            <v>M</v>
          </cell>
          <cell r="C4119">
            <v>63</v>
          </cell>
          <cell r="D4119">
            <v>22</v>
          </cell>
          <cell r="E4119">
            <v>1031</v>
          </cell>
        </row>
        <row r="4120">
          <cell r="A4120" t="str">
            <v>M|063|023</v>
          </cell>
          <cell r="B4120" t="str">
            <v>M</v>
          </cell>
          <cell r="C4120">
            <v>63</v>
          </cell>
          <cell r="D4120">
            <v>23</v>
          </cell>
          <cell r="E4120">
            <v>1032</v>
          </cell>
        </row>
        <row r="4121">
          <cell r="A4121" t="str">
            <v>M|063|024</v>
          </cell>
          <cell r="B4121" t="str">
            <v>M</v>
          </cell>
          <cell r="C4121">
            <v>63</v>
          </cell>
          <cell r="D4121">
            <v>24</v>
          </cell>
          <cell r="E4121">
            <v>1033</v>
          </cell>
        </row>
        <row r="4122">
          <cell r="A4122" t="str">
            <v>M|063|025</v>
          </cell>
          <cell r="B4122" t="str">
            <v>M</v>
          </cell>
          <cell r="C4122">
            <v>63</v>
          </cell>
          <cell r="D4122">
            <v>25</v>
          </cell>
          <cell r="E4122">
            <v>1034</v>
          </cell>
        </row>
        <row r="4123">
          <cell r="A4123" t="str">
            <v>M|063|026</v>
          </cell>
          <cell r="B4123" t="str">
            <v>M</v>
          </cell>
          <cell r="C4123">
            <v>63</v>
          </cell>
          <cell r="D4123">
            <v>26</v>
          </cell>
          <cell r="E4123">
            <v>1034</v>
          </cell>
        </row>
        <row r="4124">
          <cell r="A4124" t="str">
            <v>M|063|027</v>
          </cell>
          <cell r="B4124" t="str">
            <v>M</v>
          </cell>
          <cell r="C4124">
            <v>63</v>
          </cell>
          <cell r="D4124">
            <v>27</v>
          </cell>
          <cell r="E4124">
            <v>1034</v>
          </cell>
        </row>
        <row r="4125">
          <cell r="A4125" t="str">
            <v>M|063|028</v>
          </cell>
          <cell r="B4125" t="str">
            <v>M</v>
          </cell>
          <cell r="C4125">
            <v>63</v>
          </cell>
          <cell r="D4125">
            <v>28</v>
          </cell>
          <cell r="E4125">
            <v>1032</v>
          </cell>
        </row>
        <row r="4126">
          <cell r="A4126" t="str">
            <v>M|063|029</v>
          </cell>
          <cell r="B4126" t="str">
            <v>M</v>
          </cell>
          <cell r="C4126">
            <v>63</v>
          </cell>
          <cell r="D4126">
            <v>29</v>
          </cell>
          <cell r="E4126">
            <v>1029</v>
          </cell>
        </row>
        <row r="4127">
          <cell r="A4127" t="str">
            <v>M|063|030</v>
          </cell>
          <cell r="B4127" t="str">
            <v>M</v>
          </cell>
          <cell r="C4127">
            <v>63</v>
          </cell>
          <cell r="D4127">
            <v>30</v>
          </cell>
          <cell r="E4127">
            <v>1024</v>
          </cell>
        </row>
        <row r="4128">
          <cell r="A4128" t="str">
            <v>M|063|031</v>
          </cell>
          <cell r="B4128" t="str">
            <v>M</v>
          </cell>
          <cell r="C4128">
            <v>63</v>
          </cell>
          <cell r="D4128">
            <v>31</v>
          </cell>
          <cell r="E4128">
            <v>1015</v>
          </cell>
        </row>
        <row r="4129">
          <cell r="A4129" t="str">
            <v>M|063|032</v>
          </cell>
          <cell r="B4129" t="str">
            <v>M</v>
          </cell>
          <cell r="C4129">
            <v>63</v>
          </cell>
          <cell r="D4129">
            <v>32</v>
          </cell>
          <cell r="E4129">
            <v>1030</v>
          </cell>
        </row>
        <row r="4130">
          <cell r="A4130" t="str">
            <v>M|064|000</v>
          </cell>
          <cell r="B4130" t="str">
            <v>M</v>
          </cell>
          <cell r="C4130">
            <v>64</v>
          </cell>
          <cell r="D4130">
            <v>0</v>
          </cell>
          <cell r="E4130">
            <v>977</v>
          </cell>
        </row>
        <row r="4131">
          <cell r="A4131" t="str">
            <v>M|064|001</v>
          </cell>
          <cell r="B4131" t="str">
            <v>M</v>
          </cell>
          <cell r="C4131">
            <v>64</v>
          </cell>
          <cell r="D4131">
            <v>1</v>
          </cell>
          <cell r="E4131">
            <v>981</v>
          </cell>
        </row>
        <row r="4132">
          <cell r="A4132" t="str">
            <v>M|064|002</v>
          </cell>
          <cell r="B4132" t="str">
            <v>M</v>
          </cell>
          <cell r="C4132">
            <v>64</v>
          </cell>
          <cell r="D4132">
            <v>2</v>
          </cell>
          <cell r="E4132">
            <v>984</v>
          </cell>
        </row>
        <row r="4133">
          <cell r="A4133" t="str">
            <v>M|064|003</v>
          </cell>
          <cell r="B4133" t="str">
            <v>M</v>
          </cell>
          <cell r="C4133">
            <v>64</v>
          </cell>
          <cell r="D4133">
            <v>3</v>
          </cell>
          <cell r="E4133">
            <v>987</v>
          </cell>
        </row>
        <row r="4134">
          <cell r="A4134" t="str">
            <v>M|064|004</v>
          </cell>
          <cell r="B4134" t="str">
            <v>M</v>
          </cell>
          <cell r="C4134">
            <v>64</v>
          </cell>
          <cell r="D4134">
            <v>4</v>
          </cell>
          <cell r="E4134">
            <v>990</v>
          </cell>
        </row>
        <row r="4135">
          <cell r="A4135" t="str">
            <v>M|064|005</v>
          </cell>
          <cell r="B4135" t="str">
            <v>M</v>
          </cell>
          <cell r="C4135">
            <v>64</v>
          </cell>
          <cell r="D4135">
            <v>5</v>
          </cell>
          <cell r="E4135">
            <v>993</v>
          </cell>
        </row>
        <row r="4136">
          <cell r="A4136" t="str">
            <v>M|064|006</v>
          </cell>
          <cell r="B4136" t="str">
            <v>M</v>
          </cell>
          <cell r="C4136">
            <v>64</v>
          </cell>
          <cell r="D4136">
            <v>6</v>
          </cell>
          <cell r="E4136">
            <v>996</v>
          </cell>
        </row>
        <row r="4137">
          <cell r="A4137" t="str">
            <v>M|064|007</v>
          </cell>
          <cell r="B4137" t="str">
            <v>M</v>
          </cell>
          <cell r="C4137">
            <v>64</v>
          </cell>
          <cell r="D4137">
            <v>7</v>
          </cell>
          <cell r="E4137">
            <v>999</v>
          </cell>
        </row>
        <row r="4138">
          <cell r="A4138" t="str">
            <v>M|064|008</v>
          </cell>
          <cell r="B4138" t="str">
            <v>M</v>
          </cell>
          <cell r="C4138">
            <v>64</v>
          </cell>
          <cell r="D4138">
            <v>8</v>
          </cell>
          <cell r="E4138">
            <v>1002</v>
          </cell>
        </row>
        <row r="4139">
          <cell r="A4139" t="str">
            <v>M|064|009</v>
          </cell>
          <cell r="B4139" t="str">
            <v>M</v>
          </cell>
          <cell r="C4139">
            <v>64</v>
          </cell>
          <cell r="D4139">
            <v>9</v>
          </cell>
          <cell r="E4139">
            <v>1005</v>
          </cell>
        </row>
        <row r="4140">
          <cell r="A4140" t="str">
            <v>M|064|010</v>
          </cell>
          <cell r="B4140" t="str">
            <v>M</v>
          </cell>
          <cell r="C4140">
            <v>64</v>
          </cell>
          <cell r="D4140">
            <v>10</v>
          </cell>
          <cell r="E4140">
            <v>1008</v>
          </cell>
        </row>
        <row r="4141">
          <cell r="A4141" t="str">
            <v>M|064|011</v>
          </cell>
          <cell r="B4141" t="str">
            <v>M</v>
          </cell>
          <cell r="C4141">
            <v>64</v>
          </cell>
          <cell r="D4141">
            <v>11</v>
          </cell>
          <cell r="E4141">
            <v>1011</v>
          </cell>
        </row>
        <row r="4142">
          <cell r="A4142" t="str">
            <v>M|064|012</v>
          </cell>
          <cell r="B4142" t="str">
            <v>M</v>
          </cell>
          <cell r="C4142">
            <v>64</v>
          </cell>
          <cell r="D4142">
            <v>12</v>
          </cell>
          <cell r="E4142">
            <v>1013</v>
          </cell>
        </row>
        <row r="4143">
          <cell r="A4143" t="str">
            <v>M|064|013</v>
          </cell>
          <cell r="B4143" t="str">
            <v>M</v>
          </cell>
          <cell r="C4143">
            <v>64</v>
          </cell>
          <cell r="D4143">
            <v>13</v>
          </cell>
          <cell r="E4143">
            <v>1016</v>
          </cell>
        </row>
        <row r="4144">
          <cell r="A4144" t="str">
            <v>M|064|014</v>
          </cell>
          <cell r="B4144" t="str">
            <v>M</v>
          </cell>
          <cell r="C4144">
            <v>64</v>
          </cell>
          <cell r="D4144">
            <v>14</v>
          </cell>
          <cell r="E4144">
            <v>1018</v>
          </cell>
        </row>
        <row r="4145">
          <cell r="A4145" t="str">
            <v>M|064|015</v>
          </cell>
          <cell r="B4145" t="str">
            <v>M</v>
          </cell>
          <cell r="C4145">
            <v>64</v>
          </cell>
          <cell r="D4145">
            <v>15</v>
          </cell>
          <cell r="E4145">
            <v>1020</v>
          </cell>
        </row>
        <row r="4146">
          <cell r="A4146" t="str">
            <v>M|064|016</v>
          </cell>
          <cell r="B4146" t="str">
            <v>M</v>
          </cell>
          <cell r="C4146">
            <v>64</v>
          </cell>
          <cell r="D4146">
            <v>16</v>
          </cell>
          <cell r="E4146">
            <v>1022</v>
          </cell>
        </row>
        <row r="4147">
          <cell r="A4147" t="str">
            <v>M|064|017</v>
          </cell>
          <cell r="B4147" t="str">
            <v>M</v>
          </cell>
          <cell r="C4147">
            <v>64</v>
          </cell>
          <cell r="D4147">
            <v>17</v>
          </cell>
          <cell r="E4147">
            <v>1024</v>
          </cell>
        </row>
        <row r="4148">
          <cell r="A4148" t="str">
            <v>M|064|018</v>
          </cell>
          <cell r="B4148" t="str">
            <v>M</v>
          </cell>
          <cell r="C4148">
            <v>64</v>
          </cell>
          <cell r="D4148">
            <v>18</v>
          </cell>
          <cell r="E4148">
            <v>1026</v>
          </cell>
        </row>
        <row r="4149">
          <cell r="A4149" t="str">
            <v>M|064|019</v>
          </cell>
          <cell r="B4149" t="str">
            <v>M</v>
          </cell>
          <cell r="C4149">
            <v>64</v>
          </cell>
          <cell r="D4149">
            <v>19</v>
          </cell>
          <cell r="E4149">
            <v>1028</v>
          </cell>
        </row>
        <row r="4150">
          <cell r="A4150" t="str">
            <v>M|064|020</v>
          </cell>
          <cell r="B4150" t="str">
            <v>M</v>
          </cell>
          <cell r="C4150">
            <v>64</v>
          </cell>
          <cell r="D4150">
            <v>20</v>
          </cell>
          <cell r="E4150">
            <v>1029</v>
          </cell>
        </row>
        <row r="4151">
          <cell r="A4151" t="str">
            <v>M|064|021</v>
          </cell>
          <cell r="B4151" t="str">
            <v>M</v>
          </cell>
          <cell r="C4151">
            <v>64</v>
          </cell>
          <cell r="D4151">
            <v>21</v>
          </cell>
          <cell r="E4151">
            <v>1031</v>
          </cell>
        </row>
        <row r="4152">
          <cell r="A4152" t="str">
            <v>M|064|022</v>
          </cell>
          <cell r="B4152" t="str">
            <v>M</v>
          </cell>
          <cell r="C4152">
            <v>64</v>
          </cell>
          <cell r="D4152">
            <v>22</v>
          </cell>
          <cell r="E4152">
            <v>1032</v>
          </cell>
        </row>
        <row r="4153">
          <cell r="A4153" t="str">
            <v>M|064|023</v>
          </cell>
          <cell r="B4153" t="str">
            <v>M</v>
          </cell>
          <cell r="C4153">
            <v>64</v>
          </cell>
          <cell r="D4153">
            <v>23</v>
          </cell>
          <cell r="E4153">
            <v>1033</v>
          </cell>
        </row>
        <row r="4154">
          <cell r="A4154" t="str">
            <v>M|064|024</v>
          </cell>
          <cell r="B4154" t="str">
            <v>M</v>
          </cell>
          <cell r="C4154">
            <v>64</v>
          </cell>
          <cell r="D4154">
            <v>24</v>
          </cell>
          <cell r="E4154">
            <v>1034</v>
          </cell>
        </row>
        <row r="4155">
          <cell r="A4155" t="str">
            <v>M|064|025</v>
          </cell>
          <cell r="B4155" t="str">
            <v>M</v>
          </cell>
          <cell r="C4155">
            <v>64</v>
          </cell>
          <cell r="D4155">
            <v>25</v>
          </cell>
          <cell r="E4155">
            <v>1034</v>
          </cell>
        </row>
        <row r="4156">
          <cell r="A4156" t="str">
            <v>M|064|026</v>
          </cell>
          <cell r="B4156" t="str">
            <v>M</v>
          </cell>
          <cell r="C4156">
            <v>64</v>
          </cell>
          <cell r="D4156">
            <v>26</v>
          </cell>
          <cell r="E4156">
            <v>1034</v>
          </cell>
        </row>
        <row r="4157">
          <cell r="A4157" t="str">
            <v>M|064|027</v>
          </cell>
          <cell r="B4157" t="str">
            <v>M</v>
          </cell>
          <cell r="C4157">
            <v>64</v>
          </cell>
          <cell r="D4157">
            <v>27</v>
          </cell>
          <cell r="E4157">
            <v>1032</v>
          </cell>
        </row>
        <row r="4158">
          <cell r="A4158" t="str">
            <v>M|064|028</v>
          </cell>
          <cell r="B4158" t="str">
            <v>M</v>
          </cell>
          <cell r="C4158">
            <v>64</v>
          </cell>
          <cell r="D4158">
            <v>28</v>
          </cell>
          <cell r="E4158">
            <v>1029</v>
          </cell>
        </row>
        <row r="4159">
          <cell r="A4159" t="str">
            <v>M|064|029</v>
          </cell>
          <cell r="B4159" t="str">
            <v>M</v>
          </cell>
          <cell r="C4159">
            <v>64</v>
          </cell>
          <cell r="D4159">
            <v>29</v>
          </cell>
          <cell r="E4159">
            <v>1024</v>
          </cell>
        </row>
        <row r="4160">
          <cell r="A4160" t="str">
            <v>M|064|030</v>
          </cell>
          <cell r="B4160" t="str">
            <v>M</v>
          </cell>
          <cell r="C4160">
            <v>64</v>
          </cell>
          <cell r="D4160">
            <v>30</v>
          </cell>
          <cell r="E4160">
            <v>1015</v>
          </cell>
        </row>
        <row r="4161">
          <cell r="A4161" t="str">
            <v>M|064|031</v>
          </cell>
          <cell r="B4161" t="str">
            <v>M</v>
          </cell>
          <cell r="C4161">
            <v>64</v>
          </cell>
          <cell r="D4161">
            <v>31</v>
          </cell>
          <cell r="E4161">
            <v>1030</v>
          </cell>
        </row>
        <row r="4162">
          <cell r="A4162" t="str">
            <v>M|065|000</v>
          </cell>
          <cell r="B4162" t="str">
            <v>M</v>
          </cell>
          <cell r="C4162">
            <v>65</v>
          </cell>
          <cell r="D4162">
            <v>0</v>
          </cell>
          <cell r="E4162">
            <v>981</v>
          </cell>
        </row>
        <row r="4163">
          <cell r="A4163" t="str">
            <v>M|065|001</v>
          </cell>
          <cell r="B4163" t="str">
            <v>M</v>
          </cell>
          <cell r="C4163">
            <v>65</v>
          </cell>
          <cell r="D4163">
            <v>1</v>
          </cell>
          <cell r="E4163">
            <v>984</v>
          </cell>
        </row>
        <row r="4164">
          <cell r="A4164" t="str">
            <v>M|065|002</v>
          </cell>
          <cell r="B4164" t="str">
            <v>M</v>
          </cell>
          <cell r="C4164">
            <v>65</v>
          </cell>
          <cell r="D4164">
            <v>2</v>
          </cell>
          <cell r="E4164">
            <v>987</v>
          </cell>
        </row>
        <row r="4165">
          <cell r="A4165" t="str">
            <v>M|065|003</v>
          </cell>
          <cell r="B4165" t="str">
            <v>M</v>
          </cell>
          <cell r="C4165">
            <v>65</v>
          </cell>
          <cell r="D4165">
            <v>3</v>
          </cell>
          <cell r="E4165">
            <v>990</v>
          </cell>
        </row>
        <row r="4166">
          <cell r="A4166" t="str">
            <v>M|065|004</v>
          </cell>
          <cell r="B4166" t="str">
            <v>M</v>
          </cell>
          <cell r="C4166">
            <v>65</v>
          </cell>
          <cell r="D4166">
            <v>4</v>
          </cell>
          <cell r="E4166">
            <v>993</v>
          </cell>
        </row>
        <row r="4167">
          <cell r="A4167" t="str">
            <v>M|065|005</v>
          </cell>
          <cell r="B4167" t="str">
            <v>M</v>
          </cell>
          <cell r="C4167">
            <v>65</v>
          </cell>
          <cell r="D4167">
            <v>5</v>
          </cell>
          <cell r="E4167">
            <v>996</v>
          </cell>
        </row>
        <row r="4168">
          <cell r="A4168" t="str">
            <v>M|065|006</v>
          </cell>
          <cell r="B4168" t="str">
            <v>M</v>
          </cell>
          <cell r="C4168">
            <v>65</v>
          </cell>
          <cell r="D4168">
            <v>6</v>
          </cell>
          <cell r="E4168">
            <v>999</v>
          </cell>
        </row>
        <row r="4169">
          <cell r="A4169" t="str">
            <v>M|065|007</v>
          </cell>
          <cell r="B4169" t="str">
            <v>M</v>
          </cell>
          <cell r="C4169">
            <v>65</v>
          </cell>
          <cell r="D4169">
            <v>7</v>
          </cell>
          <cell r="E4169">
            <v>1002</v>
          </cell>
        </row>
        <row r="4170">
          <cell r="A4170" t="str">
            <v>M|065|008</v>
          </cell>
          <cell r="B4170" t="str">
            <v>M</v>
          </cell>
          <cell r="C4170">
            <v>65</v>
          </cell>
          <cell r="D4170">
            <v>8</v>
          </cell>
          <cell r="E4170">
            <v>1005</v>
          </cell>
        </row>
        <row r="4171">
          <cell r="A4171" t="str">
            <v>M|065|009</v>
          </cell>
          <cell r="B4171" t="str">
            <v>M</v>
          </cell>
          <cell r="C4171">
            <v>65</v>
          </cell>
          <cell r="D4171">
            <v>9</v>
          </cell>
          <cell r="E4171">
            <v>1008</v>
          </cell>
        </row>
        <row r="4172">
          <cell r="A4172" t="str">
            <v>M|065|010</v>
          </cell>
          <cell r="B4172" t="str">
            <v>M</v>
          </cell>
          <cell r="C4172">
            <v>65</v>
          </cell>
          <cell r="D4172">
            <v>10</v>
          </cell>
          <cell r="E4172">
            <v>1011</v>
          </cell>
        </row>
        <row r="4173">
          <cell r="A4173" t="str">
            <v>M|065|011</v>
          </cell>
          <cell r="B4173" t="str">
            <v>M</v>
          </cell>
          <cell r="C4173">
            <v>65</v>
          </cell>
          <cell r="D4173">
            <v>11</v>
          </cell>
          <cell r="E4173">
            <v>1013</v>
          </cell>
        </row>
        <row r="4174">
          <cell r="A4174" t="str">
            <v>M|065|012</v>
          </cell>
          <cell r="B4174" t="str">
            <v>M</v>
          </cell>
          <cell r="C4174">
            <v>65</v>
          </cell>
          <cell r="D4174">
            <v>12</v>
          </cell>
          <cell r="E4174">
            <v>1016</v>
          </cell>
        </row>
        <row r="4175">
          <cell r="A4175" t="str">
            <v>M|065|013</v>
          </cell>
          <cell r="B4175" t="str">
            <v>M</v>
          </cell>
          <cell r="C4175">
            <v>65</v>
          </cell>
          <cell r="D4175">
            <v>13</v>
          </cell>
          <cell r="E4175">
            <v>1018</v>
          </cell>
        </row>
        <row r="4176">
          <cell r="A4176" t="str">
            <v>M|065|014</v>
          </cell>
          <cell r="B4176" t="str">
            <v>M</v>
          </cell>
          <cell r="C4176">
            <v>65</v>
          </cell>
          <cell r="D4176">
            <v>14</v>
          </cell>
          <cell r="E4176">
            <v>1020</v>
          </cell>
        </row>
        <row r="4177">
          <cell r="A4177" t="str">
            <v>M|065|015</v>
          </cell>
          <cell r="B4177" t="str">
            <v>M</v>
          </cell>
          <cell r="C4177">
            <v>65</v>
          </cell>
          <cell r="D4177">
            <v>15</v>
          </cell>
          <cell r="E4177">
            <v>1022</v>
          </cell>
        </row>
        <row r="4178">
          <cell r="A4178" t="str">
            <v>M|065|016</v>
          </cell>
          <cell r="B4178" t="str">
            <v>M</v>
          </cell>
          <cell r="C4178">
            <v>65</v>
          </cell>
          <cell r="D4178">
            <v>16</v>
          </cell>
          <cell r="E4178">
            <v>1024</v>
          </cell>
        </row>
        <row r="4179">
          <cell r="A4179" t="str">
            <v>M|065|017</v>
          </cell>
          <cell r="B4179" t="str">
            <v>M</v>
          </cell>
          <cell r="C4179">
            <v>65</v>
          </cell>
          <cell r="D4179">
            <v>17</v>
          </cell>
          <cell r="E4179">
            <v>1026</v>
          </cell>
        </row>
        <row r="4180">
          <cell r="A4180" t="str">
            <v>M|065|018</v>
          </cell>
          <cell r="B4180" t="str">
            <v>M</v>
          </cell>
          <cell r="C4180">
            <v>65</v>
          </cell>
          <cell r="D4180">
            <v>18</v>
          </cell>
          <cell r="E4180">
            <v>1028</v>
          </cell>
        </row>
        <row r="4181">
          <cell r="A4181" t="str">
            <v>M|065|019</v>
          </cell>
          <cell r="B4181" t="str">
            <v>M</v>
          </cell>
          <cell r="C4181">
            <v>65</v>
          </cell>
          <cell r="D4181">
            <v>19</v>
          </cell>
          <cell r="E4181">
            <v>1029</v>
          </cell>
        </row>
        <row r="4182">
          <cell r="A4182" t="str">
            <v>M|065|020</v>
          </cell>
          <cell r="B4182" t="str">
            <v>M</v>
          </cell>
          <cell r="C4182">
            <v>65</v>
          </cell>
          <cell r="D4182">
            <v>20</v>
          </cell>
          <cell r="E4182">
            <v>1031</v>
          </cell>
        </row>
        <row r="4183">
          <cell r="A4183" t="str">
            <v>M|065|021</v>
          </cell>
          <cell r="B4183" t="str">
            <v>M</v>
          </cell>
          <cell r="C4183">
            <v>65</v>
          </cell>
          <cell r="D4183">
            <v>21</v>
          </cell>
          <cell r="E4183">
            <v>1032</v>
          </cell>
        </row>
        <row r="4184">
          <cell r="A4184" t="str">
            <v>M|065|022</v>
          </cell>
          <cell r="B4184" t="str">
            <v>M</v>
          </cell>
          <cell r="C4184">
            <v>65</v>
          </cell>
          <cell r="D4184">
            <v>22</v>
          </cell>
          <cell r="E4184">
            <v>1033</v>
          </cell>
        </row>
        <row r="4185">
          <cell r="A4185" t="str">
            <v>M|065|023</v>
          </cell>
          <cell r="B4185" t="str">
            <v>M</v>
          </cell>
          <cell r="C4185">
            <v>65</v>
          </cell>
          <cell r="D4185">
            <v>23</v>
          </cell>
          <cell r="E4185">
            <v>1034</v>
          </cell>
        </row>
        <row r="4186">
          <cell r="A4186" t="str">
            <v>M|065|024</v>
          </cell>
          <cell r="B4186" t="str">
            <v>M</v>
          </cell>
          <cell r="C4186">
            <v>65</v>
          </cell>
          <cell r="D4186">
            <v>24</v>
          </cell>
          <cell r="E4186">
            <v>1034</v>
          </cell>
        </row>
        <row r="4187">
          <cell r="A4187" t="str">
            <v>M|065|025</v>
          </cell>
          <cell r="B4187" t="str">
            <v>M</v>
          </cell>
          <cell r="C4187">
            <v>65</v>
          </cell>
          <cell r="D4187">
            <v>25</v>
          </cell>
          <cell r="E4187">
            <v>1034</v>
          </cell>
        </row>
        <row r="4188">
          <cell r="A4188" t="str">
            <v>M|065|026</v>
          </cell>
          <cell r="B4188" t="str">
            <v>M</v>
          </cell>
          <cell r="C4188">
            <v>65</v>
          </cell>
          <cell r="D4188">
            <v>26</v>
          </cell>
          <cell r="E4188">
            <v>1032</v>
          </cell>
        </row>
        <row r="4189">
          <cell r="A4189" t="str">
            <v>M|065|027</v>
          </cell>
          <cell r="B4189" t="str">
            <v>M</v>
          </cell>
          <cell r="C4189">
            <v>65</v>
          </cell>
          <cell r="D4189">
            <v>27</v>
          </cell>
          <cell r="E4189">
            <v>1029</v>
          </cell>
        </row>
        <row r="4190">
          <cell r="A4190" t="str">
            <v>M|065|028</v>
          </cell>
          <cell r="B4190" t="str">
            <v>M</v>
          </cell>
          <cell r="C4190">
            <v>65</v>
          </cell>
          <cell r="D4190">
            <v>28</v>
          </cell>
          <cell r="E4190">
            <v>1024</v>
          </cell>
        </row>
        <row r="4191">
          <cell r="A4191" t="str">
            <v>M|065|029</v>
          </cell>
          <cell r="B4191" t="str">
            <v>M</v>
          </cell>
          <cell r="C4191">
            <v>65</v>
          </cell>
          <cell r="D4191">
            <v>29</v>
          </cell>
          <cell r="E4191">
            <v>1015</v>
          </cell>
        </row>
        <row r="4192">
          <cell r="A4192" t="str">
            <v>M|065|030</v>
          </cell>
          <cell r="B4192" t="str">
            <v>M</v>
          </cell>
          <cell r="C4192">
            <v>65</v>
          </cell>
          <cell r="D4192">
            <v>30</v>
          </cell>
          <cell r="E4192">
            <v>1030</v>
          </cell>
        </row>
        <row r="4193">
          <cell r="A4193" t="str">
            <v>M|066|000</v>
          </cell>
          <cell r="B4193" t="str">
            <v>M</v>
          </cell>
          <cell r="C4193">
            <v>66</v>
          </cell>
          <cell r="D4193">
            <v>0</v>
          </cell>
          <cell r="E4193">
            <v>984</v>
          </cell>
        </row>
        <row r="4194">
          <cell r="A4194" t="str">
            <v>M|066|001</v>
          </cell>
          <cell r="B4194" t="str">
            <v>M</v>
          </cell>
          <cell r="C4194">
            <v>66</v>
          </cell>
          <cell r="D4194">
            <v>1</v>
          </cell>
          <cell r="E4194">
            <v>987</v>
          </cell>
        </row>
        <row r="4195">
          <cell r="A4195" t="str">
            <v>M|066|002</v>
          </cell>
          <cell r="B4195" t="str">
            <v>M</v>
          </cell>
          <cell r="C4195">
            <v>66</v>
          </cell>
          <cell r="D4195">
            <v>2</v>
          </cell>
          <cell r="E4195">
            <v>990</v>
          </cell>
        </row>
        <row r="4196">
          <cell r="A4196" t="str">
            <v>M|066|003</v>
          </cell>
          <cell r="B4196" t="str">
            <v>M</v>
          </cell>
          <cell r="C4196">
            <v>66</v>
          </cell>
          <cell r="D4196">
            <v>3</v>
          </cell>
          <cell r="E4196">
            <v>993</v>
          </cell>
        </row>
        <row r="4197">
          <cell r="A4197" t="str">
            <v>M|066|004</v>
          </cell>
          <cell r="B4197" t="str">
            <v>M</v>
          </cell>
          <cell r="C4197">
            <v>66</v>
          </cell>
          <cell r="D4197">
            <v>4</v>
          </cell>
          <cell r="E4197">
            <v>996</v>
          </cell>
        </row>
        <row r="4198">
          <cell r="A4198" t="str">
            <v>M|066|005</v>
          </cell>
          <cell r="B4198" t="str">
            <v>M</v>
          </cell>
          <cell r="C4198">
            <v>66</v>
          </cell>
          <cell r="D4198">
            <v>5</v>
          </cell>
          <cell r="E4198">
            <v>999</v>
          </cell>
        </row>
        <row r="4199">
          <cell r="A4199" t="str">
            <v>M|066|006</v>
          </cell>
          <cell r="B4199" t="str">
            <v>M</v>
          </cell>
          <cell r="C4199">
            <v>66</v>
          </cell>
          <cell r="D4199">
            <v>6</v>
          </cell>
          <cell r="E4199">
            <v>1002</v>
          </cell>
        </row>
        <row r="4200">
          <cell r="A4200" t="str">
            <v>M|066|007</v>
          </cell>
          <cell r="B4200" t="str">
            <v>M</v>
          </cell>
          <cell r="C4200">
            <v>66</v>
          </cell>
          <cell r="D4200">
            <v>7</v>
          </cell>
          <cell r="E4200">
            <v>1005</v>
          </cell>
        </row>
        <row r="4201">
          <cell r="A4201" t="str">
            <v>M|066|008</v>
          </cell>
          <cell r="B4201" t="str">
            <v>M</v>
          </cell>
          <cell r="C4201">
            <v>66</v>
          </cell>
          <cell r="D4201">
            <v>8</v>
          </cell>
          <cell r="E4201">
            <v>1008</v>
          </cell>
        </row>
        <row r="4202">
          <cell r="A4202" t="str">
            <v>M|066|009</v>
          </cell>
          <cell r="B4202" t="str">
            <v>M</v>
          </cell>
          <cell r="C4202">
            <v>66</v>
          </cell>
          <cell r="D4202">
            <v>9</v>
          </cell>
          <cell r="E4202">
            <v>1011</v>
          </cell>
        </row>
        <row r="4203">
          <cell r="A4203" t="str">
            <v>M|066|010</v>
          </cell>
          <cell r="B4203" t="str">
            <v>M</v>
          </cell>
          <cell r="C4203">
            <v>66</v>
          </cell>
          <cell r="D4203">
            <v>10</v>
          </cell>
          <cell r="E4203">
            <v>1013</v>
          </cell>
        </row>
        <row r="4204">
          <cell r="A4204" t="str">
            <v>M|066|011</v>
          </cell>
          <cell r="B4204" t="str">
            <v>M</v>
          </cell>
          <cell r="C4204">
            <v>66</v>
          </cell>
          <cell r="D4204">
            <v>11</v>
          </cell>
          <cell r="E4204">
            <v>1016</v>
          </cell>
        </row>
        <row r="4205">
          <cell r="A4205" t="str">
            <v>M|066|012</v>
          </cell>
          <cell r="B4205" t="str">
            <v>M</v>
          </cell>
          <cell r="C4205">
            <v>66</v>
          </cell>
          <cell r="D4205">
            <v>12</v>
          </cell>
          <cell r="E4205">
            <v>1018</v>
          </cell>
        </row>
        <row r="4206">
          <cell r="A4206" t="str">
            <v>M|066|013</v>
          </cell>
          <cell r="B4206" t="str">
            <v>M</v>
          </cell>
          <cell r="C4206">
            <v>66</v>
          </cell>
          <cell r="D4206">
            <v>13</v>
          </cell>
          <cell r="E4206">
            <v>1020</v>
          </cell>
        </row>
        <row r="4207">
          <cell r="A4207" t="str">
            <v>M|066|014</v>
          </cell>
          <cell r="B4207" t="str">
            <v>M</v>
          </cell>
          <cell r="C4207">
            <v>66</v>
          </cell>
          <cell r="D4207">
            <v>14</v>
          </cell>
          <cell r="E4207">
            <v>1022</v>
          </cell>
        </row>
        <row r="4208">
          <cell r="A4208" t="str">
            <v>M|066|015</v>
          </cell>
          <cell r="B4208" t="str">
            <v>M</v>
          </cell>
          <cell r="C4208">
            <v>66</v>
          </cell>
          <cell r="D4208">
            <v>15</v>
          </cell>
          <cell r="E4208">
            <v>1024</v>
          </cell>
        </row>
        <row r="4209">
          <cell r="A4209" t="str">
            <v>M|066|016</v>
          </cell>
          <cell r="B4209" t="str">
            <v>M</v>
          </cell>
          <cell r="C4209">
            <v>66</v>
          </cell>
          <cell r="D4209">
            <v>16</v>
          </cell>
          <cell r="E4209">
            <v>1026</v>
          </cell>
        </row>
        <row r="4210">
          <cell r="A4210" t="str">
            <v>M|066|017</v>
          </cell>
          <cell r="B4210" t="str">
            <v>M</v>
          </cell>
          <cell r="C4210">
            <v>66</v>
          </cell>
          <cell r="D4210">
            <v>17</v>
          </cell>
          <cell r="E4210">
            <v>1028</v>
          </cell>
        </row>
        <row r="4211">
          <cell r="A4211" t="str">
            <v>M|066|018</v>
          </cell>
          <cell r="B4211" t="str">
            <v>M</v>
          </cell>
          <cell r="C4211">
            <v>66</v>
          </cell>
          <cell r="D4211">
            <v>18</v>
          </cell>
          <cell r="E4211">
            <v>1029</v>
          </cell>
        </row>
        <row r="4212">
          <cell r="A4212" t="str">
            <v>M|066|019</v>
          </cell>
          <cell r="B4212" t="str">
            <v>M</v>
          </cell>
          <cell r="C4212">
            <v>66</v>
          </cell>
          <cell r="D4212">
            <v>19</v>
          </cell>
          <cell r="E4212">
            <v>1031</v>
          </cell>
        </row>
        <row r="4213">
          <cell r="A4213" t="str">
            <v>M|066|020</v>
          </cell>
          <cell r="B4213" t="str">
            <v>M</v>
          </cell>
          <cell r="C4213">
            <v>66</v>
          </cell>
          <cell r="D4213">
            <v>20</v>
          </cell>
          <cell r="E4213">
            <v>1032</v>
          </cell>
        </row>
        <row r="4214">
          <cell r="A4214" t="str">
            <v>M|066|021</v>
          </cell>
          <cell r="B4214" t="str">
            <v>M</v>
          </cell>
          <cell r="C4214">
            <v>66</v>
          </cell>
          <cell r="D4214">
            <v>21</v>
          </cell>
          <cell r="E4214">
            <v>1033</v>
          </cell>
        </row>
        <row r="4215">
          <cell r="A4215" t="str">
            <v>M|066|022</v>
          </cell>
          <cell r="B4215" t="str">
            <v>M</v>
          </cell>
          <cell r="C4215">
            <v>66</v>
          </cell>
          <cell r="D4215">
            <v>22</v>
          </cell>
          <cell r="E4215">
            <v>1034</v>
          </cell>
        </row>
        <row r="4216">
          <cell r="A4216" t="str">
            <v>M|066|023</v>
          </cell>
          <cell r="B4216" t="str">
            <v>M</v>
          </cell>
          <cell r="C4216">
            <v>66</v>
          </cell>
          <cell r="D4216">
            <v>23</v>
          </cell>
          <cell r="E4216">
            <v>1034</v>
          </cell>
        </row>
        <row r="4217">
          <cell r="A4217" t="str">
            <v>M|066|024</v>
          </cell>
          <cell r="B4217" t="str">
            <v>M</v>
          </cell>
          <cell r="C4217">
            <v>66</v>
          </cell>
          <cell r="D4217">
            <v>24</v>
          </cell>
          <cell r="E4217">
            <v>1034</v>
          </cell>
        </row>
        <row r="4218">
          <cell r="A4218" t="str">
            <v>M|066|025</v>
          </cell>
          <cell r="B4218" t="str">
            <v>M</v>
          </cell>
          <cell r="C4218">
            <v>66</v>
          </cell>
          <cell r="D4218">
            <v>25</v>
          </cell>
          <cell r="E4218">
            <v>1032</v>
          </cell>
        </row>
        <row r="4219">
          <cell r="A4219" t="str">
            <v>M|066|026</v>
          </cell>
          <cell r="B4219" t="str">
            <v>M</v>
          </cell>
          <cell r="C4219">
            <v>66</v>
          </cell>
          <cell r="D4219">
            <v>26</v>
          </cell>
          <cell r="E4219">
            <v>1029</v>
          </cell>
        </row>
        <row r="4220">
          <cell r="A4220" t="str">
            <v>M|066|027</v>
          </cell>
          <cell r="B4220" t="str">
            <v>M</v>
          </cell>
          <cell r="C4220">
            <v>66</v>
          </cell>
          <cell r="D4220">
            <v>27</v>
          </cell>
          <cell r="E4220">
            <v>1024</v>
          </cell>
        </row>
        <row r="4221">
          <cell r="A4221" t="str">
            <v>M|066|028</v>
          </cell>
          <cell r="B4221" t="str">
            <v>M</v>
          </cell>
          <cell r="C4221">
            <v>66</v>
          </cell>
          <cell r="D4221">
            <v>28</v>
          </cell>
          <cell r="E4221">
            <v>1015</v>
          </cell>
        </row>
        <row r="4222">
          <cell r="A4222" t="str">
            <v>M|066|029</v>
          </cell>
          <cell r="B4222" t="str">
            <v>M</v>
          </cell>
          <cell r="C4222">
            <v>66</v>
          </cell>
          <cell r="D4222">
            <v>29</v>
          </cell>
          <cell r="E4222">
            <v>1030</v>
          </cell>
        </row>
        <row r="4223">
          <cell r="A4223" t="str">
            <v>M|067|000</v>
          </cell>
          <cell r="B4223" t="str">
            <v>M</v>
          </cell>
          <cell r="C4223">
            <v>67</v>
          </cell>
          <cell r="D4223">
            <v>0</v>
          </cell>
          <cell r="E4223">
            <v>987</v>
          </cell>
        </row>
        <row r="4224">
          <cell r="A4224" t="str">
            <v>M|067|001</v>
          </cell>
          <cell r="B4224" t="str">
            <v>M</v>
          </cell>
          <cell r="C4224">
            <v>67</v>
          </cell>
          <cell r="D4224">
            <v>1</v>
          </cell>
          <cell r="E4224">
            <v>990</v>
          </cell>
        </row>
        <row r="4225">
          <cell r="A4225" t="str">
            <v>M|067|002</v>
          </cell>
          <cell r="B4225" t="str">
            <v>M</v>
          </cell>
          <cell r="C4225">
            <v>67</v>
          </cell>
          <cell r="D4225">
            <v>2</v>
          </cell>
          <cell r="E4225">
            <v>993</v>
          </cell>
        </row>
        <row r="4226">
          <cell r="A4226" t="str">
            <v>M|067|003</v>
          </cell>
          <cell r="B4226" t="str">
            <v>M</v>
          </cell>
          <cell r="C4226">
            <v>67</v>
          </cell>
          <cell r="D4226">
            <v>3</v>
          </cell>
          <cell r="E4226">
            <v>996</v>
          </cell>
        </row>
        <row r="4227">
          <cell r="A4227" t="str">
            <v>M|067|004</v>
          </cell>
          <cell r="B4227" t="str">
            <v>M</v>
          </cell>
          <cell r="C4227">
            <v>67</v>
          </cell>
          <cell r="D4227">
            <v>4</v>
          </cell>
          <cell r="E4227">
            <v>999</v>
          </cell>
        </row>
        <row r="4228">
          <cell r="A4228" t="str">
            <v>M|067|005</v>
          </cell>
          <cell r="B4228" t="str">
            <v>M</v>
          </cell>
          <cell r="C4228">
            <v>67</v>
          </cell>
          <cell r="D4228">
            <v>5</v>
          </cell>
          <cell r="E4228">
            <v>1002</v>
          </cell>
        </row>
        <row r="4229">
          <cell r="A4229" t="str">
            <v>M|067|006</v>
          </cell>
          <cell r="B4229" t="str">
            <v>M</v>
          </cell>
          <cell r="C4229">
            <v>67</v>
          </cell>
          <cell r="D4229">
            <v>6</v>
          </cell>
          <cell r="E4229">
            <v>1005</v>
          </cell>
        </row>
        <row r="4230">
          <cell r="A4230" t="str">
            <v>M|067|007</v>
          </cell>
          <cell r="B4230" t="str">
            <v>M</v>
          </cell>
          <cell r="C4230">
            <v>67</v>
          </cell>
          <cell r="D4230">
            <v>7</v>
          </cell>
          <cell r="E4230">
            <v>1008</v>
          </cell>
        </row>
        <row r="4231">
          <cell r="A4231" t="str">
            <v>M|067|008</v>
          </cell>
          <cell r="B4231" t="str">
            <v>M</v>
          </cell>
          <cell r="C4231">
            <v>67</v>
          </cell>
          <cell r="D4231">
            <v>8</v>
          </cell>
          <cell r="E4231">
            <v>1011</v>
          </cell>
        </row>
        <row r="4232">
          <cell r="A4232" t="str">
            <v>M|067|009</v>
          </cell>
          <cell r="B4232" t="str">
            <v>M</v>
          </cell>
          <cell r="C4232">
            <v>67</v>
          </cell>
          <cell r="D4232">
            <v>9</v>
          </cell>
          <cell r="E4232">
            <v>1013</v>
          </cell>
        </row>
        <row r="4233">
          <cell r="A4233" t="str">
            <v>M|067|010</v>
          </cell>
          <cell r="B4233" t="str">
            <v>M</v>
          </cell>
          <cell r="C4233">
            <v>67</v>
          </cell>
          <cell r="D4233">
            <v>10</v>
          </cell>
          <cell r="E4233">
            <v>1016</v>
          </cell>
        </row>
        <row r="4234">
          <cell r="A4234" t="str">
            <v>M|067|011</v>
          </cell>
          <cell r="B4234" t="str">
            <v>M</v>
          </cell>
          <cell r="C4234">
            <v>67</v>
          </cell>
          <cell r="D4234">
            <v>11</v>
          </cell>
          <cell r="E4234">
            <v>1018</v>
          </cell>
        </row>
        <row r="4235">
          <cell r="A4235" t="str">
            <v>M|067|012</v>
          </cell>
          <cell r="B4235" t="str">
            <v>M</v>
          </cell>
          <cell r="C4235">
            <v>67</v>
          </cell>
          <cell r="D4235">
            <v>12</v>
          </cell>
          <cell r="E4235">
            <v>1020</v>
          </cell>
        </row>
        <row r="4236">
          <cell r="A4236" t="str">
            <v>M|067|013</v>
          </cell>
          <cell r="B4236" t="str">
            <v>M</v>
          </cell>
          <cell r="C4236">
            <v>67</v>
          </cell>
          <cell r="D4236">
            <v>13</v>
          </cell>
          <cell r="E4236">
            <v>1022</v>
          </cell>
        </row>
        <row r="4237">
          <cell r="A4237" t="str">
            <v>M|067|014</v>
          </cell>
          <cell r="B4237" t="str">
            <v>M</v>
          </cell>
          <cell r="C4237">
            <v>67</v>
          </cell>
          <cell r="D4237">
            <v>14</v>
          </cell>
          <cell r="E4237">
            <v>1024</v>
          </cell>
        </row>
        <row r="4238">
          <cell r="A4238" t="str">
            <v>M|067|015</v>
          </cell>
          <cell r="B4238" t="str">
            <v>M</v>
          </cell>
          <cell r="C4238">
            <v>67</v>
          </cell>
          <cell r="D4238">
            <v>15</v>
          </cell>
          <cell r="E4238">
            <v>1026</v>
          </cell>
        </row>
        <row r="4239">
          <cell r="A4239" t="str">
            <v>M|067|016</v>
          </cell>
          <cell r="B4239" t="str">
            <v>M</v>
          </cell>
          <cell r="C4239">
            <v>67</v>
          </cell>
          <cell r="D4239">
            <v>16</v>
          </cell>
          <cell r="E4239">
            <v>1028</v>
          </cell>
        </row>
        <row r="4240">
          <cell r="A4240" t="str">
            <v>M|067|017</v>
          </cell>
          <cell r="B4240" t="str">
            <v>M</v>
          </cell>
          <cell r="C4240">
            <v>67</v>
          </cell>
          <cell r="D4240">
            <v>17</v>
          </cell>
          <cell r="E4240">
            <v>1029</v>
          </cell>
        </row>
        <row r="4241">
          <cell r="A4241" t="str">
            <v>M|067|018</v>
          </cell>
          <cell r="B4241" t="str">
            <v>M</v>
          </cell>
          <cell r="C4241">
            <v>67</v>
          </cell>
          <cell r="D4241">
            <v>18</v>
          </cell>
          <cell r="E4241">
            <v>1031</v>
          </cell>
        </row>
        <row r="4242">
          <cell r="A4242" t="str">
            <v>M|067|019</v>
          </cell>
          <cell r="B4242" t="str">
            <v>M</v>
          </cell>
          <cell r="C4242">
            <v>67</v>
          </cell>
          <cell r="D4242">
            <v>19</v>
          </cell>
          <cell r="E4242">
            <v>1032</v>
          </cell>
        </row>
        <row r="4243">
          <cell r="A4243" t="str">
            <v>M|067|020</v>
          </cell>
          <cell r="B4243" t="str">
            <v>M</v>
          </cell>
          <cell r="C4243">
            <v>67</v>
          </cell>
          <cell r="D4243">
            <v>20</v>
          </cell>
          <cell r="E4243">
            <v>1033</v>
          </cell>
        </row>
        <row r="4244">
          <cell r="A4244" t="str">
            <v>M|067|021</v>
          </cell>
          <cell r="B4244" t="str">
            <v>M</v>
          </cell>
          <cell r="C4244">
            <v>67</v>
          </cell>
          <cell r="D4244">
            <v>21</v>
          </cell>
          <cell r="E4244">
            <v>1034</v>
          </cell>
        </row>
        <row r="4245">
          <cell r="A4245" t="str">
            <v>M|067|022</v>
          </cell>
          <cell r="B4245" t="str">
            <v>M</v>
          </cell>
          <cell r="C4245">
            <v>67</v>
          </cell>
          <cell r="D4245">
            <v>22</v>
          </cell>
          <cell r="E4245">
            <v>1034</v>
          </cell>
        </row>
        <row r="4246">
          <cell r="A4246" t="str">
            <v>M|067|023</v>
          </cell>
          <cell r="B4246" t="str">
            <v>M</v>
          </cell>
          <cell r="C4246">
            <v>67</v>
          </cell>
          <cell r="D4246">
            <v>23</v>
          </cell>
          <cell r="E4246">
            <v>1034</v>
          </cell>
        </row>
        <row r="4247">
          <cell r="A4247" t="str">
            <v>M|067|024</v>
          </cell>
          <cell r="B4247" t="str">
            <v>M</v>
          </cell>
          <cell r="C4247">
            <v>67</v>
          </cell>
          <cell r="D4247">
            <v>24</v>
          </cell>
          <cell r="E4247">
            <v>1032</v>
          </cell>
        </row>
        <row r="4248">
          <cell r="A4248" t="str">
            <v>M|067|025</v>
          </cell>
          <cell r="B4248" t="str">
            <v>M</v>
          </cell>
          <cell r="C4248">
            <v>67</v>
          </cell>
          <cell r="D4248">
            <v>25</v>
          </cell>
          <cell r="E4248">
            <v>1029</v>
          </cell>
        </row>
        <row r="4249">
          <cell r="A4249" t="str">
            <v>M|067|026</v>
          </cell>
          <cell r="B4249" t="str">
            <v>M</v>
          </cell>
          <cell r="C4249">
            <v>67</v>
          </cell>
          <cell r="D4249">
            <v>26</v>
          </cell>
          <cell r="E4249">
            <v>1024</v>
          </cell>
        </row>
        <row r="4250">
          <cell r="A4250" t="str">
            <v>M|067|027</v>
          </cell>
          <cell r="B4250" t="str">
            <v>M</v>
          </cell>
          <cell r="C4250">
            <v>67</v>
          </cell>
          <cell r="D4250">
            <v>27</v>
          </cell>
          <cell r="E4250">
            <v>1015</v>
          </cell>
        </row>
        <row r="4251">
          <cell r="A4251" t="str">
            <v>M|067|028</v>
          </cell>
          <cell r="B4251" t="str">
            <v>M</v>
          </cell>
          <cell r="C4251">
            <v>67</v>
          </cell>
          <cell r="D4251">
            <v>28</v>
          </cell>
          <cell r="E4251">
            <v>1030</v>
          </cell>
        </row>
        <row r="4252">
          <cell r="A4252" t="str">
            <v>M|068|000</v>
          </cell>
          <cell r="B4252" t="str">
            <v>M</v>
          </cell>
          <cell r="C4252">
            <v>68</v>
          </cell>
          <cell r="D4252">
            <v>0</v>
          </cell>
          <cell r="E4252">
            <v>990</v>
          </cell>
        </row>
        <row r="4253">
          <cell r="A4253" t="str">
            <v>M|068|001</v>
          </cell>
          <cell r="B4253" t="str">
            <v>M</v>
          </cell>
          <cell r="C4253">
            <v>68</v>
          </cell>
          <cell r="D4253">
            <v>1</v>
          </cell>
          <cell r="E4253">
            <v>993</v>
          </cell>
        </row>
        <row r="4254">
          <cell r="A4254" t="str">
            <v>M|068|002</v>
          </cell>
          <cell r="B4254" t="str">
            <v>M</v>
          </cell>
          <cell r="C4254">
            <v>68</v>
          </cell>
          <cell r="D4254">
            <v>2</v>
          </cell>
          <cell r="E4254">
            <v>996</v>
          </cell>
        </row>
        <row r="4255">
          <cell r="A4255" t="str">
            <v>M|068|003</v>
          </cell>
          <cell r="B4255" t="str">
            <v>M</v>
          </cell>
          <cell r="C4255">
            <v>68</v>
          </cell>
          <cell r="D4255">
            <v>3</v>
          </cell>
          <cell r="E4255">
            <v>999</v>
          </cell>
        </row>
        <row r="4256">
          <cell r="A4256" t="str">
            <v>M|068|004</v>
          </cell>
          <cell r="B4256" t="str">
            <v>M</v>
          </cell>
          <cell r="C4256">
            <v>68</v>
          </cell>
          <cell r="D4256">
            <v>4</v>
          </cell>
          <cell r="E4256">
            <v>1002</v>
          </cell>
        </row>
        <row r="4257">
          <cell r="A4257" t="str">
            <v>M|068|005</v>
          </cell>
          <cell r="B4257" t="str">
            <v>M</v>
          </cell>
          <cell r="C4257">
            <v>68</v>
          </cell>
          <cell r="D4257">
            <v>5</v>
          </cell>
          <cell r="E4257">
            <v>1005</v>
          </cell>
        </row>
        <row r="4258">
          <cell r="A4258" t="str">
            <v>M|068|006</v>
          </cell>
          <cell r="B4258" t="str">
            <v>M</v>
          </cell>
          <cell r="C4258">
            <v>68</v>
          </cell>
          <cell r="D4258">
            <v>6</v>
          </cell>
          <cell r="E4258">
            <v>1008</v>
          </cell>
        </row>
        <row r="4259">
          <cell r="A4259" t="str">
            <v>M|068|007</v>
          </cell>
          <cell r="B4259" t="str">
            <v>M</v>
          </cell>
          <cell r="C4259">
            <v>68</v>
          </cell>
          <cell r="D4259">
            <v>7</v>
          </cell>
          <cell r="E4259">
            <v>1011</v>
          </cell>
        </row>
        <row r="4260">
          <cell r="A4260" t="str">
            <v>M|068|008</v>
          </cell>
          <cell r="B4260" t="str">
            <v>M</v>
          </cell>
          <cell r="C4260">
            <v>68</v>
          </cell>
          <cell r="D4260">
            <v>8</v>
          </cell>
          <cell r="E4260">
            <v>1013</v>
          </cell>
        </row>
        <row r="4261">
          <cell r="A4261" t="str">
            <v>M|068|009</v>
          </cell>
          <cell r="B4261" t="str">
            <v>M</v>
          </cell>
          <cell r="C4261">
            <v>68</v>
          </cell>
          <cell r="D4261">
            <v>9</v>
          </cell>
          <cell r="E4261">
            <v>1016</v>
          </cell>
        </row>
        <row r="4262">
          <cell r="A4262" t="str">
            <v>M|068|010</v>
          </cell>
          <cell r="B4262" t="str">
            <v>M</v>
          </cell>
          <cell r="C4262">
            <v>68</v>
          </cell>
          <cell r="D4262">
            <v>10</v>
          </cell>
          <cell r="E4262">
            <v>1018</v>
          </cell>
        </row>
        <row r="4263">
          <cell r="A4263" t="str">
            <v>M|068|011</v>
          </cell>
          <cell r="B4263" t="str">
            <v>M</v>
          </cell>
          <cell r="C4263">
            <v>68</v>
          </cell>
          <cell r="D4263">
            <v>11</v>
          </cell>
          <cell r="E4263">
            <v>1020</v>
          </cell>
        </row>
        <row r="4264">
          <cell r="A4264" t="str">
            <v>M|068|012</v>
          </cell>
          <cell r="B4264" t="str">
            <v>M</v>
          </cell>
          <cell r="C4264">
            <v>68</v>
          </cell>
          <cell r="D4264">
            <v>12</v>
          </cell>
          <cell r="E4264">
            <v>1022</v>
          </cell>
        </row>
        <row r="4265">
          <cell r="A4265" t="str">
            <v>M|068|013</v>
          </cell>
          <cell r="B4265" t="str">
            <v>M</v>
          </cell>
          <cell r="C4265">
            <v>68</v>
          </cell>
          <cell r="D4265">
            <v>13</v>
          </cell>
          <cell r="E4265">
            <v>1024</v>
          </cell>
        </row>
        <row r="4266">
          <cell r="A4266" t="str">
            <v>M|068|014</v>
          </cell>
          <cell r="B4266" t="str">
            <v>M</v>
          </cell>
          <cell r="C4266">
            <v>68</v>
          </cell>
          <cell r="D4266">
            <v>14</v>
          </cell>
          <cell r="E4266">
            <v>1026</v>
          </cell>
        </row>
        <row r="4267">
          <cell r="A4267" t="str">
            <v>M|068|015</v>
          </cell>
          <cell r="B4267" t="str">
            <v>M</v>
          </cell>
          <cell r="C4267">
            <v>68</v>
          </cell>
          <cell r="D4267">
            <v>15</v>
          </cell>
          <cell r="E4267">
            <v>1028</v>
          </cell>
        </row>
        <row r="4268">
          <cell r="A4268" t="str">
            <v>M|068|016</v>
          </cell>
          <cell r="B4268" t="str">
            <v>M</v>
          </cell>
          <cell r="C4268">
            <v>68</v>
          </cell>
          <cell r="D4268">
            <v>16</v>
          </cell>
          <cell r="E4268">
            <v>1029</v>
          </cell>
        </row>
        <row r="4269">
          <cell r="A4269" t="str">
            <v>M|068|017</v>
          </cell>
          <cell r="B4269" t="str">
            <v>M</v>
          </cell>
          <cell r="C4269">
            <v>68</v>
          </cell>
          <cell r="D4269">
            <v>17</v>
          </cell>
          <cell r="E4269">
            <v>1031</v>
          </cell>
        </row>
        <row r="4270">
          <cell r="A4270" t="str">
            <v>M|068|018</v>
          </cell>
          <cell r="B4270" t="str">
            <v>M</v>
          </cell>
          <cell r="C4270">
            <v>68</v>
          </cell>
          <cell r="D4270">
            <v>18</v>
          </cell>
          <cell r="E4270">
            <v>1032</v>
          </cell>
        </row>
        <row r="4271">
          <cell r="A4271" t="str">
            <v>M|068|019</v>
          </cell>
          <cell r="B4271" t="str">
            <v>M</v>
          </cell>
          <cell r="C4271">
            <v>68</v>
          </cell>
          <cell r="D4271">
            <v>19</v>
          </cell>
          <cell r="E4271">
            <v>1033</v>
          </cell>
        </row>
        <row r="4272">
          <cell r="A4272" t="str">
            <v>M|068|020</v>
          </cell>
          <cell r="B4272" t="str">
            <v>M</v>
          </cell>
          <cell r="C4272">
            <v>68</v>
          </cell>
          <cell r="D4272">
            <v>20</v>
          </cell>
          <cell r="E4272">
            <v>1034</v>
          </cell>
        </row>
        <row r="4273">
          <cell r="A4273" t="str">
            <v>M|068|021</v>
          </cell>
          <cell r="B4273" t="str">
            <v>M</v>
          </cell>
          <cell r="C4273">
            <v>68</v>
          </cell>
          <cell r="D4273">
            <v>21</v>
          </cell>
          <cell r="E4273">
            <v>1034</v>
          </cell>
        </row>
        <row r="4274">
          <cell r="A4274" t="str">
            <v>M|068|022</v>
          </cell>
          <cell r="B4274" t="str">
            <v>M</v>
          </cell>
          <cell r="C4274">
            <v>68</v>
          </cell>
          <cell r="D4274">
            <v>22</v>
          </cell>
          <cell r="E4274">
            <v>1034</v>
          </cell>
        </row>
        <row r="4275">
          <cell r="A4275" t="str">
            <v>M|068|023</v>
          </cell>
          <cell r="B4275" t="str">
            <v>M</v>
          </cell>
          <cell r="C4275">
            <v>68</v>
          </cell>
          <cell r="D4275">
            <v>23</v>
          </cell>
          <cell r="E4275">
            <v>1032</v>
          </cell>
        </row>
        <row r="4276">
          <cell r="A4276" t="str">
            <v>M|068|024</v>
          </cell>
          <cell r="B4276" t="str">
            <v>M</v>
          </cell>
          <cell r="C4276">
            <v>68</v>
          </cell>
          <cell r="D4276">
            <v>24</v>
          </cell>
          <cell r="E4276">
            <v>1029</v>
          </cell>
        </row>
        <row r="4277">
          <cell r="A4277" t="str">
            <v>M|068|025</v>
          </cell>
          <cell r="B4277" t="str">
            <v>M</v>
          </cell>
          <cell r="C4277">
            <v>68</v>
          </cell>
          <cell r="D4277">
            <v>25</v>
          </cell>
          <cell r="E4277">
            <v>1024</v>
          </cell>
        </row>
        <row r="4278">
          <cell r="A4278" t="str">
            <v>M|068|026</v>
          </cell>
          <cell r="B4278" t="str">
            <v>M</v>
          </cell>
          <cell r="C4278">
            <v>68</v>
          </cell>
          <cell r="D4278">
            <v>26</v>
          </cell>
          <cell r="E4278">
            <v>1015</v>
          </cell>
        </row>
        <row r="4279">
          <cell r="A4279" t="str">
            <v>M|068|027</v>
          </cell>
          <cell r="B4279" t="str">
            <v>M</v>
          </cell>
          <cell r="C4279">
            <v>68</v>
          </cell>
          <cell r="D4279">
            <v>27</v>
          </cell>
          <cell r="E4279">
            <v>1030</v>
          </cell>
        </row>
        <row r="4280">
          <cell r="A4280" t="str">
            <v>M|069|000</v>
          </cell>
          <cell r="B4280" t="str">
            <v>M</v>
          </cell>
          <cell r="C4280">
            <v>69</v>
          </cell>
          <cell r="D4280">
            <v>0</v>
          </cell>
          <cell r="E4280">
            <v>993</v>
          </cell>
        </row>
        <row r="4281">
          <cell r="A4281" t="str">
            <v>M|069|001</v>
          </cell>
          <cell r="B4281" t="str">
            <v>M</v>
          </cell>
          <cell r="C4281">
            <v>69</v>
          </cell>
          <cell r="D4281">
            <v>1</v>
          </cell>
          <cell r="E4281">
            <v>996</v>
          </cell>
        </row>
        <row r="4282">
          <cell r="A4282" t="str">
            <v>M|069|002</v>
          </cell>
          <cell r="B4282" t="str">
            <v>M</v>
          </cell>
          <cell r="C4282">
            <v>69</v>
          </cell>
          <cell r="D4282">
            <v>2</v>
          </cell>
          <cell r="E4282">
            <v>999</v>
          </cell>
        </row>
        <row r="4283">
          <cell r="A4283" t="str">
            <v>M|069|003</v>
          </cell>
          <cell r="B4283" t="str">
            <v>M</v>
          </cell>
          <cell r="C4283">
            <v>69</v>
          </cell>
          <cell r="D4283">
            <v>3</v>
          </cell>
          <cell r="E4283">
            <v>1002</v>
          </cell>
        </row>
        <row r="4284">
          <cell r="A4284" t="str">
            <v>M|069|004</v>
          </cell>
          <cell r="B4284" t="str">
            <v>M</v>
          </cell>
          <cell r="C4284">
            <v>69</v>
          </cell>
          <cell r="D4284">
            <v>4</v>
          </cell>
          <cell r="E4284">
            <v>1005</v>
          </cell>
        </row>
        <row r="4285">
          <cell r="A4285" t="str">
            <v>M|069|005</v>
          </cell>
          <cell r="B4285" t="str">
            <v>M</v>
          </cell>
          <cell r="C4285">
            <v>69</v>
          </cell>
          <cell r="D4285">
            <v>5</v>
          </cell>
          <cell r="E4285">
            <v>1008</v>
          </cell>
        </row>
        <row r="4286">
          <cell r="A4286" t="str">
            <v>M|069|006</v>
          </cell>
          <cell r="B4286" t="str">
            <v>M</v>
          </cell>
          <cell r="C4286">
            <v>69</v>
          </cell>
          <cell r="D4286">
            <v>6</v>
          </cell>
          <cell r="E4286">
            <v>1011</v>
          </cell>
        </row>
        <row r="4287">
          <cell r="A4287" t="str">
            <v>M|069|007</v>
          </cell>
          <cell r="B4287" t="str">
            <v>M</v>
          </cell>
          <cell r="C4287">
            <v>69</v>
          </cell>
          <cell r="D4287">
            <v>7</v>
          </cell>
          <cell r="E4287">
            <v>1013</v>
          </cell>
        </row>
        <row r="4288">
          <cell r="A4288" t="str">
            <v>M|069|008</v>
          </cell>
          <cell r="B4288" t="str">
            <v>M</v>
          </cell>
          <cell r="C4288">
            <v>69</v>
          </cell>
          <cell r="D4288">
            <v>8</v>
          </cell>
          <cell r="E4288">
            <v>1016</v>
          </cell>
        </row>
        <row r="4289">
          <cell r="A4289" t="str">
            <v>M|069|009</v>
          </cell>
          <cell r="B4289" t="str">
            <v>M</v>
          </cell>
          <cell r="C4289">
            <v>69</v>
          </cell>
          <cell r="D4289">
            <v>9</v>
          </cell>
          <cell r="E4289">
            <v>1018</v>
          </cell>
        </row>
        <row r="4290">
          <cell r="A4290" t="str">
            <v>M|069|010</v>
          </cell>
          <cell r="B4290" t="str">
            <v>M</v>
          </cell>
          <cell r="C4290">
            <v>69</v>
          </cell>
          <cell r="D4290">
            <v>10</v>
          </cell>
          <cell r="E4290">
            <v>1020</v>
          </cell>
        </row>
        <row r="4291">
          <cell r="A4291" t="str">
            <v>M|069|011</v>
          </cell>
          <cell r="B4291" t="str">
            <v>M</v>
          </cell>
          <cell r="C4291">
            <v>69</v>
          </cell>
          <cell r="D4291">
            <v>11</v>
          </cell>
          <cell r="E4291">
            <v>1022</v>
          </cell>
        </row>
        <row r="4292">
          <cell r="A4292" t="str">
            <v>M|069|012</v>
          </cell>
          <cell r="B4292" t="str">
            <v>M</v>
          </cell>
          <cell r="C4292">
            <v>69</v>
          </cell>
          <cell r="D4292">
            <v>12</v>
          </cell>
          <cell r="E4292">
            <v>1024</v>
          </cell>
        </row>
        <row r="4293">
          <cell r="A4293" t="str">
            <v>M|069|013</v>
          </cell>
          <cell r="B4293" t="str">
            <v>M</v>
          </cell>
          <cell r="C4293">
            <v>69</v>
          </cell>
          <cell r="D4293">
            <v>13</v>
          </cell>
          <cell r="E4293">
            <v>1026</v>
          </cell>
        </row>
        <row r="4294">
          <cell r="A4294" t="str">
            <v>M|069|014</v>
          </cell>
          <cell r="B4294" t="str">
            <v>M</v>
          </cell>
          <cell r="C4294">
            <v>69</v>
          </cell>
          <cell r="D4294">
            <v>14</v>
          </cell>
          <cell r="E4294">
            <v>1028</v>
          </cell>
        </row>
        <row r="4295">
          <cell r="A4295" t="str">
            <v>M|069|015</v>
          </cell>
          <cell r="B4295" t="str">
            <v>M</v>
          </cell>
          <cell r="C4295">
            <v>69</v>
          </cell>
          <cell r="D4295">
            <v>15</v>
          </cell>
          <cell r="E4295">
            <v>1029</v>
          </cell>
        </row>
        <row r="4296">
          <cell r="A4296" t="str">
            <v>M|069|016</v>
          </cell>
          <cell r="B4296" t="str">
            <v>M</v>
          </cell>
          <cell r="C4296">
            <v>69</v>
          </cell>
          <cell r="D4296">
            <v>16</v>
          </cell>
          <cell r="E4296">
            <v>1031</v>
          </cell>
        </row>
        <row r="4297">
          <cell r="A4297" t="str">
            <v>M|069|017</v>
          </cell>
          <cell r="B4297" t="str">
            <v>M</v>
          </cell>
          <cell r="C4297">
            <v>69</v>
          </cell>
          <cell r="D4297">
            <v>17</v>
          </cell>
          <cell r="E4297">
            <v>1032</v>
          </cell>
        </row>
        <row r="4298">
          <cell r="A4298" t="str">
            <v>M|069|018</v>
          </cell>
          <cell r="B4298" t="str">
            <v>M</v>
          </cell>
          <cell r="C4298">
            <v>69</v>
          </cell>
          <cell r="D4298">
            <v>18</v>
          </cell>
          <cell r="E4298">
            <v>1033</v>
          </cell>
        </row>
        <row r="4299">
          <cell r="A4299" t="str">
            <v>M|069|019</v>
          </cell>
          <cell r="B4299" t="str">
            <v>M</v>
          </cell>
          <cell r="C4299">
            <v>69</v>
          </cell>
          <cell r="D4299">
            <v>19</v>
          </cell>
          <cell r="E4299">
            <v>1034</v>
          </cell>
        </row>
        <row r="4300">
          <cell r="A4300" t="str">
            <v>M|069|020</v>
          </cell>
          <cell r="B4300" t="str">
            <v>M</v>
          </cell>
          <cell r="C4300">
            <v>69</v>
          </cell>
          <cell r="D4300">
            <v>20</v>
          </cell>
          <cell r="E4300">
            <v>1034</v>
          </cell>
        </row>
        <row r="4301">
          <cell r="A4301" t="str">
            <v>M|069|021</v>
          </cell>
          <cell r="B4301" t="str">
            <v>M</v>
          </cell>
          <cell r="C4301">
            <v>69</v>
          </cell>
          <cell r="D4301">
            <v>21</v>
          </cell>
          <cell r="E4301">
            <v>1034</v>
          </cell>
        </row>
        <row r="4302">
          <cell r="A4302" t="str">
            <v>M|069|022</v>
          </cell>
          <cell r="B4302" t="str">
            <v>M</v>
          </cell>
          <cell r="C4302">
            <v>69</v>
          </cell>
          <cell r="D4302">
            <v>22</v>
          </cell>
          <cell r="E4302">
            <v>1032</v>
          </cell>
        </row>
        <row r="4303">
          <cell r="A4303" t="str">
            <v>M|069|023</v>
          </cell>
          <cell r="B4303" t="str">
            <v>M</v>
          </cell>
          <cell r="C4303">
            <v>69</v>
          </cell>
          <cell r="D4303">
            <v>23</v>
          </cell>
          <cell r="E4303">
            <v>1029</v>
          </cell>
        </row>
        <row r="4304">
          <cell r="A4304" t="str">
            <v>M|069|024</v>
          </cell>
          <cell r="B4304" t="str">
            <v>M</v>
          </cell>
          <cell r="C4304">
            <v>69</v>
          </cell>
          <cell r="D4304">
            <v>24</v>
          </cell>
          <cell r="E4304">
            <v>1024</v>
          </cell>
        </row>
        <row r="4305">
          <cell r="A4305" t="str">
            <v>M|069|025</v>
          </cell>
          <cell r="B4305" t="str">
            <v>M</v>
          </cell>
          <cell r="C4305">
            <v>69</v>
          </cell>
          <cell r="D4305">
            <v>25</v>
          </cell>
          <cell r="E4305">
            <v>1015</v>
          </cell>
        </row>
        <row r="4306">
          <cell r="A4306" t="str">
            <v>M|069|026</v>
          </cell>
          <cell r="B4306" t="str">
            <v>M</v>
          </cell>
          <cell r="C4306">
            <v>69</v>
          </cell>
          <cell r="D4306">
            <v>26</v>
          </cell>
          <cell r="E4306">
            <v>1030</v>
          </cell>
        </row>
        <row r="4307">
          <cell r="A4307" t="str">
            <v>M|070|000</v>
          </cell>
          <cell r="B4307" t="str">
            <v>M</v>
          </cell>
          <cell r="C4307">
            <v>70</v>
          </cell>
          <cell r="D4307">
            <v>0</v>
          </cell>
          <cell r="E4307">
            <v>996</v>
          </cell>
        </row>
        <row r="4308">
          <cell r="A4308" t="str">
            <v>M|070|001</v>
          </cell>
          <cell r="B4308" t="str">
            <v>M</v>
          </cell>
          <cell r="C4308">
            <v>70</v>
          </cell>
          <cell r="D4308">
            <v>1</v>
          </cell>
          <cell r="E4308">
            <v>999</v>
          </cell>
        </row>
        <row r="4309">
          <cell r="A4309" t="str">
            <v>M|070|002</v>
          </cell>
          <cell r="B4309" t="str">
            <v>M</v>
          </cell>
          <cell r="C4309">
            <v>70</v>
          </cell>
          <cell r="D4309">
            <v>2</v>
          </cell>
          <cell r="E4309">
            <v>1002</v>
          </cell>
        </row>
        <row r="4310">
          <cell r="A4310" t="str">
            <v>M|070|003</v>
          </cell>
          <cell r="B4310" t="str">
            <v>M</v>
          </cell>
          <cell r="C4310">
            <v>70</v>
          </cell>
          <cell r="D4310">
            <v>3</v>
          </cell>
          <cell r="E4310">
            <v>1005</v>
          </cell>
        </row>
        <row r="4311">
          <cell r="A4311" t="str">
            <v>M|070|004</v>
          </cell>
          <cell r="B4311" t="str">
            <v>M</v>
          </cell>
          <cell r="C4311">
            <v>70</v>
          </cell>
          <cell r="D4311">
            <v>4</v>
          </cell>
          <cell r="E4311">
            <v>1008</v>
          </cell>
        </row>
        <row r="4312">
          <cell r="A4312" t="str">
            <v>M|070|005</v>
          </cell>
          <cell r="B4312" t="str">
            <v>M</v>
          </cell>
          <cell r="C4312">
            <v>70</v>
          </cell>
          <cell r="D4312">
            <v>5</v>
          </cell>
          <cell r="E4312">
            <v>1011</v>
          </cell>
        </row>
        <row r="4313">
          <cell r="A4313" t="str">
            <v>M|070|006</v>
          </cell>
          <cell r="B4313" t="str">
            <v>M</v>
          </cell>
          <cell r="C4313">
            <v>70</v>
          </cell>
          <cell r="D4313">
            <v>6</v>
          </cell>
          <cell r="E4313">
            <v>1013</v>
          </cell>
        </row>
        <row r="4314">
          <cell r="A4314" t="str">
            <v>M|070|007</v>
          </cell>
          <cell r="B4314" t="str">
            <v>M</v>
          </cell>
          <cell r="C4314">
            <v>70</v>
          </cell>
          <cell r="D4314">
            <v>7</v>
          </cell>
          <cell r="E4314">
            <v>1016</v>
          </cell>
        </row>
        <row r="4315">
          <cell r="A4315" t="str">
            <v>M|070|008</v>
          </cell>
          <cell r="B4315" t="str">
            <v>M</v>
          </cell>
          <cell r="C4315">
            <v>70</v>
          </cell>
          <cell r="D4315">
            <v>8</v>
          </cell>
          <cell r="E4315">
            <v>1018</v>
          </cell>
        </row>
        <row r="4316">
          <cell r="A4316" t="str">
            <v>M|070|009</v>
          </cell>
          <cell r="B4316" t="str">
            <v>M</v>
          </cell>
          <cell r="C4316">
            <v>70</v>
          </cell>
          <cell r="D4316">
            <v>9</v>
          </cell>
          <cell r="E4316">
            <v>1020</v>
          </cell>
        </row>
        <row r="4317">
          <cell r="A4317" t="str">
            <v>M|070|010</v>
          </cell>
          <cell r="B4317" t="str">
            <v>M</v>
          </cell>
          <cell r="C4317">
            <v>70</v>
          </cell>
          <cell r="D4317">
            <v>10</v>
          </cell>
          <cell r="E4317">
            <v>1022</v>
          </cell>
        </row>
        <row r="4318">
          <cell r="A4318" t="str">
            <v>M|070|011</v>
          </cell>
          <cell r="B4318" t="str">
            <v>M</v>
          </cell>
          <cell r="C4318">
            <v>70</v>
          </cell>
          <cell r="D4318">
            <v>11</v>
          </cell>
          <cell r="E4318">
            <v>1024</v>
          </cell>
        </row>
        <row r="4319">
          <cell r="A4319" t="str">
            <v>M|070|012</v>
          </cell>
          <cell r="B4319" t="str">
            <v>M</v>
          </cell>
          <cell r="C4319">
            <v>70</v>
          </cell>
          <cell r="D4319">
            <v>12</v>
          </cell>
          <cell r="E4319">
            <v>1026</v>
          </cell>
        </row>
        <row r="4320">
          <cell r="A4320" t="str">
            <v>M|070|013</v>
          </cell>
          <cell r="B4320" t="str">
            <v>M</v>
          </cell>
          <cell r="C4320">
            <v>70</v>
          </cell>
          <cell r="D4320">
            <v>13</v>
          </cell>
          <cell r="E4320">
            <v>1028</v>
          </cell>
        </row>
        <row r="4321">
          <cell r="A4321" t="str">
            <v>M|070|014</v>
          </cell>
          <cell r="B4321" t="str">
            <v>M</v>
          </cell>
          <cell r="C4321">
            <v>70</v>
          </cell>
          <cell r="D4321">
            <v>14</v>
          </cell>
          <cell r="E4321">
            <v>1029</v>
          </cell>
        </row>
        <row r="4322">
          <cell r="A4322" t="str">
            <v>M|070|015</v>
          </cell>
          <cell r="B4322" t="str">
            <v>M</v>
          </cell>
          <cell r="C4322">
            <v>70</v>
          </cell>
          <cell r="D4322">
            <v>15</v>
          </cell>
          <cell r="E4322">
            <v>1031</v>
          </cell>
        </row>
        <row r="4323">
          <cell r="A4323" t="str">
            <v>M|070|016</v>
          </cell>
          <cell r="B4323" t="str">
            <v>M</v>
          </cell>
          <cell r="C4323">
            <v>70</v>
          </cell>
          <cell r="D4323">
            <v>16</v>
          </cell>
          <cell r="E4323">
            <v>1032</v>
          </cell>
        </row>
        <row r="4324">
          <cell r="A4324" t="str">
            <v>M|070|017</v>
          </cell>
          <cell r="B4324" t="str">
            <v>M</v>
          </cell>
          <cell r="C4324">
            <v>70</v>
          </cell>
          <cell r="D4324">
            <v>17</v>
          </cell>
          <cell r="E4324">
            <v>1033</v>
          </cell>
        </row>
        <row r="4325">
          <cell r="A4325" t="str">
            <v>M|070|018</v>
          </cell>
          <cell r="B4325" t="str">
            <v>M</v>
          </cell>
          <cell r="C4325">
            <v>70</v>
          </cell>
          <cell r="D4325">
            <v>18</v>
          </cell>
          <cell r="E4325">
            <v>1034</v>
          </cell>
        </row>
        <row r="4326">
          <cell r="A4326" t="str">
            <v>M|070|019</v>
          </cell>
          <cell r="B4326" t="str">
            <v>M</v>
          </cell>
          <cell r="C4326">
            <v>70</v>
          </cell>
          <cell r="D4326">
            <v>19</v>
          </cell>
          <cell r="E4326">
            <v>1034</v>
          </cell>
        </row>
        <row r="4327">
          <cell r="A4327" t="str">
            <v>M|070|020</v>
          </cell>
          <cell r="B4327" t="str">
            <v>M</v>
          </cell>
          <cell r="C4327">
            <v>70</v>
          </cell>
          <cell r="D4327">
            <v>20</v>
          </cell>
          <cell r="E4327">
            <v>1034</v>
          </cell>
        </row>
        <row r="4328">
          <cell r="A4328" t="str">
            <v>M|070|021</v>
          </cell>
          <cell r="B4328" t="str">
            <v>M</v>
          </cell>
          <cell r="C4328">
            <v>70</v>
          </cell>
          <cell r="D4328">
            <v>21</v>
          </cell>
          <cell r="E4328">
            <v>1032</v>
          </cell>
        </row>
        <row r="4329">
          <cell r="A4329" t="str">
            <v>M|070|022</v>
          </cell>
          <cell r="B4329" t="str">
            <v>M</v>
          </cell>
          <cell r="C4329">
            <v>70</v>
          </cell>
          <cell r="D4329">
            <v>22</v>
          </cell>
          <cell r="E4329">
            <v>1029</v>
          </cell>
        </row>
        <row r="4330">
          <cell r="A4330" t="str">
            <v>M|070|023</v>
          </cell>
          <cell r="B4330" t="str">
            <v>M</v>
          </cell>
          <cell r="C4330">
            <v>70</v>
          </cell>
          <cell r="D4330">
            <v>23</v>
          </cell>
          <cell r="E4330">
            <v>1024</v>
          </cell>
        </row>
        <row r="4331">
          <cell r="A4331" t="str">
            <v>M|070|024</v>
          </cell>
          <cell r="B4331" t="str">
            <v>M</v>
          </cell>
          <cell r="C4331">
            <v>70</v>
          </cell>
          <cell r="D4331">
            <v>24</v>
          </cell>
          <cell r="E4331">
            <v>1015</v>
          </cell>
        </row>
        <row r="4332">
          <cell r="A4332" t="str">
            <v>M|070|025</v>
          </cell>
          <cell r="B4332" t="str">
            <v>M</v>
          </cell>
          <cell r="C4332">
            <v>70</v>
          </cell>
          <cell r="D4332">
            <v>25</v>
          </cell>
          <cell r="E4332">
            <v>1030</v>
          </cell>
        </row>
        <row r="4333">
          <cell r="A4333" t="str">
            <v>F|000|000</v>
          </cell>
          <cell r="B4333" t="str">
            <v>F</v>
          </cell>
          <cell r="C4333">
            <v>0</v>
          </cell>
          <cell r="D4333">
            <v>0</v>
          </cell>
          <cell r="E4333">
            <v>861</v>
          </cell>
        </row>
        <row r="4334">
          <cell r="A4334" t="str">
            <v>F|000|001</v>
          </cell>
          <cell r="B4334" t="str">
            <v>F</v>
          </cell>
          <cell r="C4334">
            <v>0</v>
          </cell>
          <cell r="D4334">
            <v>1</v>
          </cell>
          <cell r="E4334">
            <v>862</v>
          </cell>
        </row>
        <row r="4335">
          <cell r="A4335" t="str">
            <v>F|000|002</v>
          </cell>
          <cell r="B4335" t="str">
            <v>F</v>
          </cell>
          <cell r="C4335">
            <v>0</v>
          </cell>
          <cell r="D4335">
            <v>2</v>
          </cell>
          <cell r="E4335">
            <v>862</v>
          </cell>
        </row>
        <row r="4336">
          <cell r="A4336" t="str">
            <v>F|000|003</v>
          </cell>
          <cell r="B4336" t="str">
            <v>F</v>
          </cell>
          <cell r="C4336">
            <v>0</v>
          </cell>
          <cell r="D4336">
            <v>3</v>
          </cell>
          <cell r="E4336">
            <v>863</v>
          </cell>
        </row>
        <row r="4337">
          <cell r="A4337" t="str">
            <v>F|000|004</v>
          </cell>
          <cell r="B4337" t="str">
            <v>F</v>
          </cell>
          <cell r="C4337">
            <v>0</v>
          </cell>
          <cell r="D4337">
            <v>4</v>
          </cell>
          <cell r="E4337">
            <v>863</v>
          </cell>
        </row>
        <row r="4338">
          <cell r="A4338" t="str">
            <v>F|000|005</v>
          </cell>
          <cell r="B4338" t="str">
            <v>F</v>
          </cell>
          <cell r="C4338">
            <v>0</v>
          </cell>
          <cell r="D4338">
            <v>5</v>
          </cell>
          <cell r="E4338">
            <v>864</v>
          </cell>
        </row>
        <row r="4339">
          <cell r="A4339" t="str">
            <v>F|000|006</v>
          </cell>
          <cell r="B4339" t="str">
            <v>F</v>
          </cell>
          <cell r="C4339">
            <v>0</v>
          </cell>
          <cell r="D4339">
            <v>6</v>
          </cell>
          <cell r="E4339">
            <v>864</v>
          </cell>
        </row>
        <row r="4340">
          <cell r="A4340" t="str">
            <v>F|000|007</v>
          </cell>
          <cell r="B4340" t="str">
            <v>F</v>
          </cell>
          <cell r="C4340">
            <v>0</v>
          </cell>
          <cell r="D4340">
            <v>7</v>
          </cell>
          <cell r="E4340">
            <v>865</v>
          </cell>
        </row>
        <row r="4341">
          <cell r="A4341" t="str">
            <v>F|000|008</v>
          </cell>
          <cell r="B4341" t="str">
            <v>F</v>
          </cell>
          <cell r="C4341">
            <v>0</v>
          </cell>
          <cell r="D4341">
            <v>8</v>
          </cell>
          <cell r="E4341">
            <v>866</v>
          </cell>
        </row>
        <row r="4342">
          <cell r="A4342" t="str">
            <v>F|000|009</v>
          </cell>
          <cell r="B4342" t="str">
            <v>F</v>
          </cell>
          <cell r="C4342">
            <v>0</v>
          </cell>
          <cell r="D4342">
            <v>9</v>
          </cell>
          <cell r="E4342">
            <v>866</v>
          </cell>
        </row>
        <row r="4343">
          <cell r="A4343" t="str">
            <v>F|000|010</v>
          </cell>
          <cell r="B4343" t="str">
            <v>F</v>
          </cell>
          <cell r="C4343">
            <v>0</v>
          </cell>
          <cell r="D4343">
            <v>10</v>
          </cell>
          <cell r="E4343">
            <v>867</v>
          </cell>
        </row>
        <row r="4344">
          <cell r="A4344" t="str">
            <v>F|000|011</v>
          </cell>
          <cell r="B4344" t="str">
            <v>F</v>
          </cell>
          <cell r="C4344">
            <v>0</v>
          </cell>
          <cell r="D4344">
            <v>11</v>
          </cell>
          <cell r="E4344">
            <v>868</v>
          </cell>
        </row>
        <row r="4345">
          <cell r="A4345" t="str">
            <v>F|000|012</v>
          </cell>
          <cell r="B4345" t="str">
            <v>F</v>
          </cell>
          <cell r="C4345">
            <v>0</v>
          </cell>
          <cell r="D4345">
            <v>12</v>
          </cell>
          <cell r="E4345">
            <v>869</v>
          </cell>
        </row>
        <row r="4346">
          <cell r="A4346" t="str">
            <v>F|000|013</v>
          </cell>
          <cell r="B4346" t="str">
            <v>F</v>
          </cell>
          <cell r="C4346">
            <v>0</v>
          </cell>
          <cell r="D4346">
            <v>13</v>
          </cell>
          <cell r="E4346">
            <v>869</v>
          </cell>
        </row>
        <row r="4347">
          <cell r="A4347" t="str">
            <v>F|000|014</v>
          </cell>
          <cell r="B4347" t="str">
            <v>F</v>
          </cell>
          <cell r="C4347">
            <v>0</v>
          </cell>
          <cell r="D4347">
            <v>14</v>
          </cell>
          <cell r="E4347">
            <v>870</v>
          </cell>
        </row>
        <row r="4348">
          <cell r="A4348" t="str">
            <v>F|000|015</v>
          </cell>
          <cell r="B4348" t="str">
            <v>F</v>
          </cell>
          <cell r="C4348">
            <v>0</v>
          </cell>
          <cell r="D4348">
            <v>15</v>
          </cell>
          <cell r="E4348">
            <v>871</v>
          </cell>
        </row>
        <row r="4349">
          <cell r="A4349" t="str">
            <v>F|000|016</v>
          </cell>
          <cell r="B4349" t="str">
            <v>F</v>
          </cell>
          <cell r="C4349">
            <v>0</v>
          </cell>
          <cell r="D4349">
            <v>16</v>
          </cell>
          <cell r="E4349">
            <v>872</v>
          </cell>
        </row>
        <row r="4350">
          <cell r="A4350" t="str">
            <v>F|000|017</v>
          </cell>
          <cell r="B4350" t="str">
            <v>F</v>
          </cell>
          <cell r="C4350">
            <v>0</v>
          </cell>
          <cell r="D4350">
            <v>17</v>
          </cell>
          <cell r="E4350">
            <v>873</v>
          </cell>
        </row>
        <row r="4351">
          <cell r="A4351" t="str">
            <v>F|000|018</v>
          </cell>
          <cell r="B4351" t="str">
            <v>F</v>
          </cell>
          <cell r="C4351">
            <v>0</v>
          </cell>
          <cell r="D4351">
            <v>18</v>
          </cell>
          <cell r="E4351">
            <v>874</v>
          </cell>
        </row>
        <row r="4352">
          <cell r="A4352" t="str">
            <v>F|000|019</v>
          </cell>
          <cell r="B4352" t="str">
            <v>F</v>
          </cell>
          <cell r="C4352">
            <v>0</v>
          </cell>
          <cell r="D4352">
            <v>19</v>
          </cell>
          <cell r="E4352">
            <v>875</v>
          </cell>
        </row>
        <row r="4353">
          <cell r="A4353" t="str">
            <v>F|000|020</v>
          </cell>
          <cell r="B4353" t="str">
            <v>F</v>
          </cell>
          <cell r="C4353">
            <v>0</v>
          </cell>
          <cell r="D4353">
            <v>20</v>
          </cell>
          <cell r="E4353">
            <v>876</v>
          </cell>
        </row>
        <row r="4354">
          <cell r="A4354" t="str">
            <v>F|000|021</v>
          </cell>
          <cell r="B4354" t="str">
            <v>F</v>
          </cell>
          <cell r="C4354">
            <v>0</v>
          </cell>
          <cell r="D4354">
            <v>21</v>
          </cell>
          <cell r="E4354">
            <v>877</v>
          </cell>
        </row>
        <row r="4355">
          <cell r="A4355" t="str">
            <v>F|000|022</v>
          </cell>
          <cell r="B4355" t="str">
            <v>F</v>
          </cell>
          <cell r="C4355">
            <v>0</v>
          </cell>
          <cell r="D4355">
            <v>22</v>
          </cell>
          <cell r="E4355">
            <v>878</v>
          </cell>
        </row>
        <row r="4356">
          <cell r="A4356" t="str">
            <v>F|000|023</v>
          </cell>
          <cell r="B4356" t="str">
            <v>F</v>
          </cell>
          <cell r="C4356">
            <v>0</v>
          </cell>
          <cell r="D4356">
            <v>23</v>
          </cell>
          <cell r="E4356">
            <v>879</v>
          </cell>
        </row>
        <row r="4357">
          <cell r="A4357" t="str">
            <v>F|000|024</v>
          </cell>
          <cell r="B4357" t="str">
            <v>F</v>
          </cell>
          <cell r="C4357">
            <v>0</v>
          </cell>
          <cell r="D4357">
            <v>24</v>
          </cell>
          <cell r="E4357">
            <v>880</v>
          </cell>
        </row>
        <row r="4358">
          <cell r="A4358" t="str">
            <v>F|000|025</v>
          </cell>
          <cell r="B4358" t="str">
            <v>F</v>
          </cell>
          <cell r="C4358">
            <v>0</v>
          </cell>
          <cell r="D4358">
            <v>25</v>
          </cell>
          <cell r="E4358">
            <v>881</v>
          </cell>
        </row>
        <row r="4359">
          <cell r="A4359" t="str">
            <v>F|000|026</v>
          </cell>
          <cell r="B4359" t="str">
            <v>F</v>
          </cell>
          <cell r="C4359">
            <v>0</v>
          </cell>
          <cell r="D4359">
            <v>26</v>
          </cell>
          <cell r="E4359">
            <v>882</v>
          </cell>
        </row>
        <row r="4360">
          <cell r="A4360" t="str">
            <v>F|000|027</v>
          </cell>
          <cell r="B4360" t="str">
            <v>F</v>
          </cell>
          <cell r="C4360">
            <v>0</v>
          </cell>
          <cell r="D4360">
            <v>27</v>
          </cell>
          <cell r="E4360">
            <v>883</v>
          </cell>
        </row>
        <row r="4361">
          <cell r="A4361" t="str">
            <v>F|000|028</v>
          </cell>
          <cell r="B4361" t="str">
            <v>F</v>
          </cell>
          <cell r="C4361">
            <v>0</v>
          </cell>
          <cell r="D4361">
            <v>28</v>
          </cell>
          <cell r="E4361">
            <v>885</v>
          </cell>
        </row>
        <row r="4362">
          <cell r="A4362" t="str">
            <v>F|000|029</v>
          </cell>
          <cell r="B4362" t="str">
            <v>F</v>
          </cell>
          <cell r="C4362">
            <v>0</v>
          </cell>
          <cell r="D4362">
            <v>29</v>
          </cell>
          <cell r="E4362">
            <v>886</v>
          </cell>
        </row>
        <row r="4363">
          <cell r="A4363" t="str">
            <v>F|000|030</v>
          </cell>
          <cell r="B4363" t="str">
            <v>F</v>
          </cell>
          <cell r="C4363">
            <v>0</v>
          </cell>
          <cell r="D4363">
            <v>30</v>
          </cell>
          <cell r="E4363">
            <v>887</v>
          </cell>
        </row>
        <row r="4364">
          <cell r="A4364" t="str">
            <v>F|000|031</v>
          </cell>
          <cell r="B4364" t="str">
            <v>F</v>
          </cell>
          <cell r="C4364">
            <v>0</v>
          </cell>
          <cell r="D4364">
            <v>31</v>
          </cell>
          <cell r="E4364">
            <v>889</v>
          </cell>
        </row>
        <row r="4365">
          <cell r="A4365" t="str">
            <v>F|000|032</v>
          </cell>
          <cell r="B4365" t="str">
            <v>F</v>
          </cell>
          <cell r="C4365">
            <v>0</v>
          </cell>
          <cell r="D4365">
            <v>32</v>
          </cell>
          <cell r="E4365">
            <v>890</v>
          </cell>
        </row>
        <row r="4366">
          <cell r="A4366" t="str">
            <v>F|000|033</v>
          </cell>
          <cell r="B4366" t="str">
            <v>F</v>
          </cell>
          <cell r="C4366">
            <v>0</v>
          </cell>
          <cell r="D4366">
            <v>33</v>
          </cell>
          <cell r="E4366">
            <v>891</v>
          </cell>
        </row>
        <row r="4367">
          <cell r="A4367" t="str">
            <v>F|000|034</v>
          </cell>
          <cell r="B4367" t="str">
            <v>F</v>
          </cell>
          <cell r="C4367">
            <v>0</v>
          </cell>
          <cell r="D4367">
            <v>34</v>
          </cell>
          <cell r="E4367">
            <v>893</v>
          </cell>
        </row>
        <row r="4368">
          <cell r="A4368" t="str">
            <v>F|000|035</v>
          </cell>
          <cell r="B4368" t="str">
            <v>F</v>
          </cell>
          <cell r="C4368">
            <v>0</v>
          </cell>
          <cell r="D4368">
            <v>35</v>
          </cell>
          <cell r="E4368">
            <v>895</v>
          </cell>
        </row>
        <row r="4369">
          <cell r="A4369" t="str">
            <v>F|000|036</v>
          </cell>
          <cell r="B4369" t="str">
            <v>F</v>
          </cell>
          <cell r="C4369">
            <v>0</v>
          </cell>
          <cell r="D4369">
            <v>36</v>
          </cell>
          <cell r="E4369">
            <v>896</v>
          </cell>
        </row>
        <row r="4370">
          <cell r="A4370" t="str">
            <v>F|000|037</v>
          </cell>
          <cell r="B4370" t="str">
            <v>F</v>
          </cell>
          <cell r="C4370">
            <v>0</v>
          </cell>
          <cell r="D4370">
            <v>37</v>
          </cell>
          <cell r="E4370">
            <v>898</v>
          </cell>
        </row>
        <row r="4371">
          <cell r="A4371" t="str">
            <v>F|000|038</v>
          </cell>
          <cell r="B4371" t="str">
            <v>F</v>
          </cell>
          <cell r="C4371">
            <v>0</v>
          </cell>
          <cell r="D4371">
            <v>38</v>
          </cell>
          <cell r="E4371">
            <v>900</v>
          </cell>
        </row>
        <row r="4372">
          <cell r="A4372" t="str">
            <v>F|000|039</v>
          </cell>
          <cell r="B4372" t="str">
            <v>F</v>
          </cell>
          <cell r="C4372">
            <v>0</v>
          </cell>
          <cell r="D4372">
            <v>39</v>
          </cell>
          <cell r="E4372">
            <v>901</v>
          </cell>
        </row>
        <row r="4373">
          <cell r="A4373" t="str">
            <v>F|000|040</v>
          </cell>
          <cell r="B4373" t="str">
            <v>F</v>
          </cell>
          <cell r="C4373">
            <v>0</v>
          </cell>
          <cell r="D4373">
            <v>40</v>
          </cell>
          <cell r="E4373">
            <v>903</v>
          </cell>
        </row>
        <row r="4374">
          <cell r="A4374" t="str">
            <v>F|000|041</v>
          </cell>
          <cell r="B4374" t="str">
            <v>F</v>
          </cell>
          <cell r="C4374">
            <v>0</v>
          </cell>
          <cell r="D4374">
            <v>41</v>
          </cell>
          <cell r="E4374">
            <v>905</v>
          </cell>
        </row>
        <row r="4375">
          <cell r="A4375" t="str">
            <v>F|000|042</v>
          </cell>
          <cell r="B4375" t="str">
            <v>F</v>
          </cell>
          <cell r="C4375">
            <v>0</v>
          </cell>
          <cell r="D4375">
            <v>42</v>
          </cell>
          <cell r="E4375">
            <v>907</v>
          </cell>
        </row>
        <row r="4376">
          <cell r="A4376" t="str">
            <v>F|000|043</v>
          </cell>
          <cell r="B4376" t="str">
            <v>F</v>
          </cell>
          <cell r="C4376">
            <v>0</v>
          </cell>
          <cell r="D4376">
            <v>43</v>
          </cell>
          <cell r="E4376">
            <v>909</v>
          </cell>
        </row>
        <row r="4377">
          <cell r="A4377" t="str">
            <v>F|000|044</v>
          </cell>
          <cell r="B4377" t="str">
            <v>F</v>
          </cell>
          <cell r="C4377">
            <v>0</v>
          </cell>
          <cell r="D4377">
            <v>44</v>
          </cell>
          <cell r="E4377">
            <v>911</v>
          </cell>
        </row>
        <row r="4378">
          <cell r="A4378" t="str">
            <v>F|000|045</v>
          </cell>
          <cell r="B4378" t="str">
            <v>F</v>
          </cell>
          <cell r="C4378">
            <v>0</v>
          </cell>
          <cell r="D4378">
            <v>45</v>
          </cell>
          <cell r="E4378">
            <v>913</v>
          </cell>
        </row>
        <row r="4379">
          <cell r="A4379" t="str">
            <v>F|000|046</v>
          </cell>
          <cell r="B4379" t="str">
            <v>F</v>
          </cell>
          <cell r="C4379">
            <v>0</v>
          </cell>
          <cell r="D4379">
            <v>46</v>
          </cell>
          <cell r="E4379">
            <v>916</v>
          </cell>
        </row>
        <row r="4380">
          <cell r="A4380" t="str">
            <v>F|000|047</v>
          </cell>
          <cell r="B4380" t="str">
            <v>F</v>
          </cell>
          <cell r="C4380">
            <v>0</v>
          </cell>
          <cell r="D4380">
            <v>47</v>
          </cell>
          <cell r="E4380">
            <v>918</v>
          </cell>
        </row>
        <row r="4381">
          <cell r="A4381" t="str">
            <v>F|000|048</v>
          </cell>
          <cell r="B4381" t="str">
            <v>F</v>
          </cell>
          <cell r="C4381">
            <v>0</v>
          </cell>
          <cell r="D4381">
            <v>48</v>
          </cell>
          <cell r="E4381">
            <v>920</v>
          </cell>
        </row>
        <row r="4382">
          <cell r="A4382" t="str">
            <v>F|000|049</v>
          </cell>
          <cell r="B4382" t="str">
            <v>F</v>
          </cell>
          <cell r="C4382">
            <v>0</v>
          </cell>
          <cell r="D4382">
            <v>49</v>
          </cell>
          <cell r="E4382">
            <v>922</v>
          </cell>
        </row>
        <row r="4383">
          <cell r="A4383" t="str">
            <v>F|000|050</v>
          </cell>
          <cell r="B4383" t="str">
            <v>F</v>
          </cell>
          <cell r="C4383">
            <v>0</v>
          </cell>
          <cell r="D4383">
            <v>50</v>
          </cell>
          <cell r="E4383">
            <v>925</v>
          </cell>
        </row>
        <row r="4384">
          <cell r="A4384" t="str">
            <v>F|000|051</v>
          </cell>
          <cell r="B4384" t="str">
            <v>F</v>
          </cell>
          <cell r="C4384">
            <v>0</v>
          </cell>
          <cell r="D4384">
            <v>51</v>
          </cell>
          <cell r="E4384">
            <v>927</v>
          </cell>
        </row>
        <row r="4385">
          <cell r="A4385" t="str">
            <v>F|000|052</v>
          </cell>
          <cell r="B4385" t="str">
            <v>F</v>
          </cell>
          <cell r="C4385">
            <v>0</v>
          </cell>
          <cell r="D4385">
            <v>52</v>
          </cell>
          <cell r="E4385">
            <v>930</v>
          </cell>
        </row>
        <row r="4386">
          <cell r="A4386" t="str">
            <v>F|000|053</v>
          </cell>
          <cell r="B4386" t="str">
            <v>F</v>
          </cell>
          <cell r="C4386">
            <v>0</v>
          </cell>
          <cell r="D4386">
            <v>53</v>
          </cell>
          <cell r="E4386">
            <v>933</v>
          </cell>
        </row>
        <row r="4387">
          <cell r="A4387" t="str">
            <v>F|000|054</v>
          </cell>
          <cell r="B4387" t="str">
            <v>F</v>
          </cell>
          <cell r="C4387">
            <v>0</v>
          </cell>
          <cell r="D4387">
            <v>54</v>
          </cell>
          <cell r="E4387">
            <v>935</v>
          </cell>
        </row>
        <row r="4388">
          <cell r="A4388" t="str">
            <v>F|000|055</v>
          </cell>
          <cell r="B4388" t="str">
            <v>F</v>
          </cell>
          <cell r="C4388">
            <v>0</v>
          </cell>
          <cell r="D4388">
            <v>55</v>
          </cell>
          <cell r="E4388">
            <v>938</v>
          </cell>
        </row>
        <row r="4389">
          <cell r="A4389" t="str">
            <v>F|000|056</v>
          </cell>
          <cell r="B4389" t="str">
            <v>F</v>
          </cell>
          <cell r="C4389">
            <v>0</v>
          </cell>
          <cell r="D4389">
            <v>56</v>
          </cell>
          <cell r="E4389">
            <v>941</v>
          </cell>
        </row>
        <row r="4390">
          <cell r="A4390" t="str">
            <v>F|000|057</v>
          </cell>
          <cell r="B4390" t="str">
            <v>F</v>
          </cell>
          <cell r="C4390">
            <v>0</v>
          </cell>
          <cell r="D4390">
            <v>57</v>
          </cell>
          <cell r="E4390">
            <v>944</v>
          </cell>
        </row>
        <row r="4391">
          <cell r="A4391" t="str">
            <v>F|000|058</v>
          </cell>
          <cell r="B4391" t="str">
            <v>F</v>
          </cell>
          <cell r="C4391">
            <v>0</v>
          </cell>
          <cell r="D4391">
            <v>58</v>
          </cell>
          <cell r="E4391">
            <v>947</v>
          </cell>
        </row>
        <row r="4392">
          <cell r="A4392" t="str">
            <v>F|000|059</v>
          </cell>
          <cell r="B4392" t="str">
            <v>F</v>
          </cell>
          <cell r="C4392">
            <v>0</v>
          </cell>
          <cell r="D4392">
            <v>59</v>
          </cell>
          <cell r="E4392">
            <v>950</v>
          </cell>
        </row>
        <row r="4393">
          <cell r="A4393" t="str">
            <v>F|000|060</v>
          </cell>
          <cell r="B4393" t="str">
            <v>F</v>
          </cell>
          <cell r="C4393">
            <v>0</v>
          </cell>
          <cell r="D4393">
            <v>60</v>
          </cell>
          <cell r="E4393">
            <v>953</v>
          </cell>
        </row>
        <row r="4394">
          <cell r="A4394" t="str">
            <v>F|000|061</v>
          </cell>
          <cell r="B4394" t="str">
            <v>F</v>
          </cell>
          <cell r="C4394">
            <v>0</v>
          </cell>
          <cell r="D4394">
            <v>61</v>
          </cell>
          <cell r="E4394">
            <v>956</v>
          </cell>
        </row>
        <row r="4395">
          <cell r="A4395" t="str">
            <v>F|000|062</v>
          </cell>
          <cell r="B4395" t="str">
            <v>F</v>
          </cell>
          <cell r="C4395">
            <v>0</v>
          </cell>
          <cell r="D4395">
            <v>62</v>
          </cell>
          <cell r="E4395">
            <v>959</v>
          </cell>
        </row>
        <row r="4396">
          <cell r="A4396" t="str">
            <v>F|000|063</v>
          </cell>
          <cell r="B4396" t="str">
            <v>F</v>
          </cell>
          <cell r="C4396">
            <v>0</v>
          </cell>
          <cell r="D4396">
            <v>63</v>
          </cell>
          <cell r="E4396">
            <v>963</v>
          </cell>
        </row>
        <row r="4397">
          <cell r="A4397" t="str">
            <v>F|000|064</v>
          </cell>
          <cell r="B4397" t="str">
            <v>F</v>
          </cell>
          <cell r="C4397">
            <v>0</v>
          </cell>
          <cell r="D4397">
            <v>64</v>
          </cell>
          <cell r="E4397">
            <v>966</v>
          </cell>
        </row>
        <row r="4398">
          <cell r="A4398" t="str">
            <v>F|000|065</v>
          </cell>
          <cell r="B4398" t="str">
            <v>F</v>
          </cell>
          <cell r="C4398">
            <v>0</v>
          </cell>
          <cell r="D4398">
            <v>65</v>
          </cell>
          <cell r="E4398">
            <v>969</v>
          </cell>
        </row>
        <row r="4399">
          <cell r="A4399" t="str">
            <v>F|000|066</v>
          </cell>
          <cell r="B4399" t="str">
            <v>F</v>
          </cell>
          <cell r="C4399">
            <v>0</v>
          </cell>
          <cell r="D4399">
            <v>66</v>
          </cell>
          <cell r="E4399">
            <v>973</v>
          </cell>
        </row>
        <row r="4400">
          <cell r="A4400" t="str">
            <v>F|000|067</v>
          </cell>
          <cell r="B4400" t="str">
            <v>F</v>
          </cell>
          <cell r="C4400">
            <v>0</v>
          </cell>
          <cell r="D4400">
            <v>67</v>
          </cell>
          <cell r="E4400">
            <v>976</v>
          </cell>
        </row>
        <row r="4401">
          <cell r="A4401" t="str">
            <v>F|000|068</v>
          </cell>
          <cell r="B4401" t="str">
            <v>F</v>
          </cell>
          <cell r="C4401">
            <v>0</v>
          </cell>
          <cell r="D4401">
            <v>68</v>
          </cell>
          <cell r="E4401">
            <v>980</v>
          </cell>
        </row>
        <row r="4402">
          <cell r="A4402" t="str">
            <v>F|000|069</v>
          </cell>
          <cell r="B4402" t="str">
            <v>F</v>
          </cell>
          <cell r="C4402">
            <v>0</v>
          </cell>
          <cell r="D4402">
            <v>69</v>
          </cell>
          <cell r="E4402">
            <v>983</v>
          </cell>
        </row>
        <row r="4403">
          <cell r="A4403" t="str">
            <v>F|000|070</v>
          </cell>
          <cell r="B4403" t="str">
            <v>F</v>
          </cell>
          <cell r="C4403">
            <v>0</v>
          </cell>
          <cell r="D4403">
            <v>70</v>
          </cell>
          <cell r="E4403">
            <v>986</v>
          </cell>
        </row>
        <row r="4404">
          <cell r="A4404" t="str">
            <v>F|000|071</v>
          </cell>
          <cell r="B4404" t="str">
            <v>F</v>
          </cell>
          <cell r="C4404">
            <v>0</v>
          </cell>
          <cell r="D4404">
            <v>71</v>
          </cell>
          <cell r="E4404">
            <v>990</v>
          </cell>
        </row>
        <row r="4405">
          <cell r="A4405" t="str">
            <v>F|000|072</v>
          </cell>
          <cell r="B4405" t="str">
            <v>F</v>
          </cell>
          <cell r="C4405">
            <v>0</v>
          </cell>
          <cell r="D4405">
            <v>72</v>
          </cell>
          <cell r="E4405">
            <v>993</v>
          </cell>
        </row>
        <row r="4406">
          <cell r="A4406" t="str">
            <v>F|000|073</v>
          </cell>
          <cell r="B4406" t="str">
            <v>F</v>
          </cell>
          <cell r="C4406">
            <v>0</v>
          </cell>
          <cell r="D4406">
            <v>73</v>
          </cell>
          <cell r="E4406">
            <v>996</v>
          </cell>
        </row>
        <row r="4407">
          <cell r="A4407" t="str">
            <v>F|000|074</v>
          </cell>
          <cell r="B4407" t="str">
            <v>F</v>
          </cell>
          <cell r="C4407">
            <v>0</v>
          </cell>
          <cell r="D4407">
            <v>74</v>
          </cell>
          <cell r="E4407">
            <v>999</v>
          </cell>
        </row>
        <row r="4408">
          <cell r="A4408" t="str">
            <v>F|000|075</v>
          </cell>
          <cell r="B4408" t="str">
            <v>F</v>
          </cell>
          <cell r="C4408">
            <v>0</v>
          </cell>
          <cell r="D4408">
            <v>75</v>
          </cell>
          <cell r="E4408">
            <v>1002</v>
          </cell>
        </row>
        <row r="4409">
          <cell r="A4409" t="str">
            <v>F|000|076</v>
          </cell>
          <cell r="B4409" t="str">
            <v>F</v>
          </cell>
          <cell r="C4409">
            <v>0</v>
          </cell>
          <cell r="D4409">
            <v>76</v>
          </cell>
          <cell r="E4409">
            <v>1005</v>
          </cell>
        </row>
        <row r="4410">
          <cell r="A4410" t="str">
            <v>F|000|077</v>
          </cell>
          <cell r="B4410" t="str">
            <v>F</v>
          </cell>
          <cell r="C4410">
            <v>0</v>
          </cell>
          <cell r="D4410">
            <v>77</v>
          </cell>
          <cell r="E4410">
            <v>1008</v>
          </cell>
        </row>
        <row r="4411">
          <cell r="A4411" t="str">
            <v>F|000|078</v>
          </cell>
          <cell r="B4411" t="str">
            <v>F</v>
          </cell>
          <cell r="C4411">
            <v>0</v>
          </cell>
          <cell r="D4411">
            <v>78</v>
          </cell>
          <cell r="E4411">
            <v>1011</v>
          </cell>
        </row>
        <row r="4412">
          <cell r="A4412" t="str">
            <v>F|000|079</v>
          </cell>
          <cell r="B4412" t="str">
            <v>F</v>
          </cell>
          <cell r="C4412">
            <v>0</v>
          </cell>
          <cell r="D4412">
            <v>79</v>
          </cell>
          <cell r="E4412">
            <v>1013</v>
          </cell>
        </row>
        <row r="4413">
          <cell r="A4413" t="str">
            <v>F|000|080</v>
          </cell>
          <cell r="B4413" t="str">
            <v>F</v>
          </cell>
          <cell r="C4413">
            <v>0</v>
          </cell>
          <cell r="D4413">
            <v>80</v>
          </cell>
          <cell r="E4413">
            <v>1016</v>
          </cell>
        </row>
        <row r="4414">
          <cell r="A4414" t="str">
            <v>F|000|081</v>
          </cell>
          <cell r="B4414" t="str">
            <v>F</v>
          </cell>
          <cell r="C4414">
            <v>0</v>
          </cell>
          <cell r="D4414">
            <v>81</v>
          </cell>
          <cell r="E4414">
            <v>1018</v>
          </cell>
        </row>
        <row r="4415">
          <cell r="A4415" t="str">
            <v>F|000|082</v>
          </cell>
          <cell r="B4415" t="str">
            <v>F</v>
          </cell>
          <cell r="C4415">
            <v>0</v>
          </cell>
          <cell r="D4415">
            <v>82</v>
          </cell>
          <cell r="E4415">
            <v>1021</v>
          </cell>
        </row>
        <row r="4416">
          <cell r="A4416" t="str">
            <v>F|000|083</v>
          </cell>
          <cell r="B4416" t="str">
            <v>F</v>
          </cell>
          <cell r="C4416">
            <v>0</v>
          </cell>
          <cell r="D4416">
            <v>83</v>
          </cell>
          <cell r="E4416">
            <v>1023</v>
          </cell>
        </row>
        <row r="4417">
          <cell r="A4417" t="str">
            <v>F|000|084</v>
          </cell>
          <cell r="B4417" t="str">
            <v>F</v>
          </cell>
          <cell r="C4417">
            <v>0</v>
          </cell>
          <cell r="D4417">
            <v>84</v>
          </cell>
          <cell r="E4417">
            <v>1025</v>
          </cell>
        </row>
        <row r="4418">
          <cell r="A4418" t="str">
            <v>F|000|085</v>
          </cell>
          <cell r="B4418" t="str">
            <v>F</v>
          </cell>
          <cell r="C4418">
            <v>0</v>
          </cell>
          <cell r="D4418">
            <v>85</v>
          </cell>
          <cell r="E4418">
            <v>1026</v>
          </cell>
        </row>
        <row r="4419">
          <cell r="A4419" t="str">
            <v>F|000|086</v>
          </cell>
          <cell r="B4419" t="str">
            <v>F</v>
          </cell>
          <cell r="C4419">
            <v>0</v>
          </cell>
          <cell r="D4419">
            <v>86</v>
          </cell>
          <cell r="E4419">
            <v>1028</v>
          </cell>
        </row>
        <row r="4420">
          <cell r="A4420" t="str">
            <v>F|000|087</v>
          </cell>
          <cell r="B4420" t="str">
            <v>F</v>
          </cell>
          <cell r="C4420">
            <v>0</v>
          </cell>
          <cell r="D4420">
            <v>87</v>
          </cell>
          <cell r="E4420">
            <v>1029</v>
          </cell>
        </row>
        <row r="4421">
          <cell r="A4421" t="str">
            <v>F|000|088</v>
          </cell>
          <cell r="B4421" t="str">
            <v>F</v>
          </cell>
          <cell r="C4421">
            <v>0</v>
          </cell>
          <cell r="D4421">
            <v>88</v>
          </cell>
          <cell r="E4421">
            <v>1030</v>
          </cell>
        </row>
        <row r="4422">
          <cell r="A4422" t="str">
            <v>F|000|089</v>
          </cell>
          <cell r="B4422" t="str">
            <v>F</v>
          </cell>
          <cell r="C4422">
            <v>0</v>
          </cell>
          <cell r="D4422">
            <v>89</v>
          </cell>
          <cell r="E4422">
            <v>1030</v>
          </cell>
        </row>
        <row r="4423">
          <cell r="A4423" t="str">
            <v>F|000|090</v>
          </cell>
          <cell r="B4423" t="str">
            <v>F</v>
          </cell>
          <cell r="C4423">
            <v>0</v>
          </cell>
          <cell r="D4423">
            <v>90</v>
          </cell>
          <cell r="E4423">
            <v>1030</v>
          </cell>
        </row>
        <row r="4424">
          <cell r="A4424" t="str">
            <v>F|000|091</v>
          </cell>
          <cell r="B4424" t="str">
            <v>F</v>
          </cell>
          <cell r="C4424">
            <v>0</v>
          </cell>
          <cell r="D4424">
            <v>91</v>
          </cell>
          <cell r="E4424">
            <v>1029</v>
          </cell>
        </row>
        <row r="4425">
          <cell r="A4425" t="str">
            <v>F|000|092</v>
          </cell>
          <cell r="B4425" t="str">
            <v>F</v>
          </cell>
          <cell r="C4425">
            <v>0</v>
          </cell>
          <cell r="D4425">
            <v>92</v>
          </cell>
          <cell r="E4425">
            <v>1027</v>
          </cell>
        </row>
        <row r="4426">
          <cell r="A4426" t="str">
            <v>F|000|093</v>
          </cell>
          <cell r="B4426" t="str">
            <v>F</v>
          </cell>
          <cell r="C4426">
            <v>0</v>
          </cell>
          <cell r="D4426">
            <v>93</v>
          </cell>
          <cell r="E4426">
            <v>1022</v>
          </cell>
        </row>
        <row r="4427">
          <cell r="A4427" t="str">
            <v>F|000|094</v>
          </cell>
          <cell r="B4427" t="str">
            <v>F</v>
          </cell>
          <cell r="C4427">
            <v>0</v>
          </cell>
          <cell r="D4427">
            <v>94</v>
          </cell>
          <cell r="E4427">
            <v>1014</v>
          </cell>
        </row>
        <row r="4428">
          <cell r="A4428" t="str">
            <v>F|000|095</v>
          </cell>
          <cell r="B4428" t="str">
            <v>F</v>
          </cell>
          <cell r="C4428">
            <v>0</v>
          </cell>
          <cell r="D4428">
            <v>95</v>
          </cell>
          <cell r="E4428">
            <v>1030</v>
          </cell>
        </row>
        <row r="4429">
          <cell r="A4429" t="str">
            <v>F|001|000</v>
          </cell>
          <cell r="B4429" t="str">
            <v>F</v>
          </cell>
          <cell r="C4429">
            <v>1</v>
          </cell>
          <cell r="D4429">
            <v>0</v>
          </cell>
          <cell r="E4429">
            <v>862</v>
          </cell>
        </row>
        <row r="4430">
          <cell r="A4430" t="str">
            <v>F|001|001</v>
          </cell>
          <cell r="B4430" t="str">
            <v>F</v>
          </cell>
          <cell r="C4430">
            <v>1</v>
          </cell>
          <cell r="D4430">
            <v>1</v>
          </cell>
          <cell r="E4430">
            <v>862</v>
          </cell>
        </row>
        <row r="4431">
          <cell r="A4431" t="str">
            <v>F|001|002</v>
          </cell>
          <cell r="B4431" t="str">
            <v>F</v>
          </cell>
          <cell r="C4431">
            <v>1</v>
          </cell>
          <cell r="D4431">
            <v>2</v>
          </cell>
          <cell r="E4431">
            <v>863</v>
          </cell>
        </row>
        <row r="4432">
          <cell r="A4432" t="str">
            <v>F|001|003</v>
          </cell>
          <cell r="B4432" t="str">
            <v>F</v>
          </cell>
          <cell r="C4432">
            <v>1</v>
          </cell>
          <cell r="D4432">
            <v>3</v>
          </cell>
          <cell r="E4432">
            <v>863</v>
          </cell>
        </row>
        <row r="4433">
          <cell r="A4433" t="str">
            <v>F|001|004</v>
          </cell>
          <cell r="B4433" t="str">
            <v>F</v>
          </cell>
          <cell r="C4433">
            <v>1</v>
          </cell>
          <cell r="D4433">
            <v>4</v>
          </cell>
          <cell r="E4433">
            <v>864</v>
          </cell>
        </row>
        <row r="4434">
          <cell r="A4434" t="str">
            <v>F|001|005</v>
          </cell>
          <cell r="B4434" t="str">
            <v>F</v>
          </cell>
          <cell r="C4434">
            <v>1</v>
          </cell>
          <cell r="D4434">
            <v>5</v>
          </cell>
          <cell r="E4434">
            <v>864</v>
          </cell>
        </row>
        <row r="4435">
          <cell r="A4435" t="str">
            <v>F|001|006</v>
          </cell>
          <cell r="B4435" t="str">
            <v>F</v>
          </cell>
          <cell r="C4435">
            <v>1</v>
          </cell>
          <cell r="D4435">
            <v>6</v>
          </cell>
          <cell r="E4435">
            <v>865</v>
          </cell>
        </row>
        <row r="4436">
          <cell r="A4436" t="str">
            <v>F|001|007</v>
          </cell>
          <cell r="B4436" t="str">
            <v>F</v>
          </cell>
          <cell r="C4436">
            <v>1</v>
          </cell>
          <cell r="D4436">
            <v>7</v>
          </cell>
          <cell r="E4436">
            <v>866</v>
          </cell>
        </row>
        <row r="4437">
          <cell r="A4437" t="str">
            <v>F|001|008</v>
          </cell>
          <cell r="B4437" t="str">
            <v>F</v>
          </cell>
          <cell r="C4437">
            <v>1</v>
          </cell>
          <cell r="D4437">
            <v>8</v>
          </cell>
          <cell r="E4437">
            <v>866</v>
          </cell>
        </row>
        <row r="4438">
          <cell r="A4438" t="str">
            <v>F|001|009</v>
          </cell>
          <cell r="B4438" t="str">
            <v>F</v>
          </cell>
          <cell r="C4438">
            <v>1</v>
          </cell>
          <cell r="D4438">
            <v>9</v>
          </cell>
          <cell r="E4438">
            <v>867</v>
          </cell>
        </row>
        <row r="4439">
          <cell r="A4439" t="str">
            <v>F|001|010</v>
          </cell>
          <cell r="B4439" t="str">
            <v>F</v>
          </cell>
          <cell r="C4439">
            <v>1</v>
          </cell>
          <cell r="D4439">
            <v>10</v>
          </cell>
          <cell r="E4439">
            <v>868</v>
          </cell>
        </row>
        <row r="4440">
          <cell r="A4440" t="str">
            <v>F|001|011</v>
          </cell>
          <cell r="B4440" t="str">
            <v>F</v>
          </cell>
          <cell r="C4440">
            <v>1</v>
          </cell>
          <cell r="D4440">
            <v>11</v>
          </cell>
          <cell r="E4440">
            <v>869</v>
          </cell>
        </row>
        <row r="4441">
          <cell r="A4441" t="str">
            <v>F|001|012</v>
          </cell>
          <cell r="B4441" t="str">
            <v>F</v>
          </cell>
          <cell r="C4441">
            <v>1</v>
          </cell>
          <cell r="D4441">
            <v>12</v>
          </cell>
          <cell r="E4441">
            <v>869</v>
          </cell>
        </row>
        <row r="4442">
          <cell r="A4442" t="str">
            <v>F|001|013</v>
          </cell>
          <cell r="B4442" t="str">
            <v>F</v>
          </cell>
          <cell r="C4442">
            <v>1</v>
          </cell>
          <cell r="D4442">
            <v>13</v>
          </cell>
          <cell r="E4442">
            <v>870</v>
          </cell>
        </row>
        <row r="4443">
          <cell r="A4443" t="str">
            <v>F|001|014</v>
          </cell>
          <cell r="B4443" t="str">
            <v>F</v>
          </cell>
          <cell r="C4443">
            <v>1</v>
          </cell>
          <cell r="D4443">
            <v>14</v>
          </cell>
          <cell r="E4443">
            <v>871</v>
          </cell>
        </row>
        <row r="4444">
          <cell r="A4444" t="str">
            <v>F|001|015</v>
          </cell>
          <cell r="B4444" t="str">
            <v>F</v>
          </cell>
          <cell r="C4444">
            <v>1</v>
          </cell>
          <cell r="D4444">
            <v>15</v>
          </cell>
          <cell r="E4444">
            <v>872</v>
          </cell>
        </row>
        <row r="4445">
          <cell r="A4445" t="str">
            <v>F|001|016</v>
          </cell>
          <cell r="B4445" t="str">
            <v>F</v>
          </cell>
          <cell r="C4445">
            <v>1</v>
          </cell>
          <cell r="D4445">
            <v>16</v>
          </cell>
          <cell r="E4445">
            <v>873</v>
          </cell>
        </row>
        <row r="4446">
          <cell r="A4446" t="str">
            <v>F|001|017</v>
          </cell>
          <cell r="B4446" t="str">
            <v>F</v>
          </cell>
          <cell r="C4446">
            <v>1</v>
          </cell>
          <cell r="D4446">
            <v>17</v>
          </cell>
          <cell r="E4446">
            <v>874</v>
          </cell>
        </row>
        <row r="4447">
          <cell r="A4447" t="str">
            <v>F|001|018</v>
          </cell>
          <cell r="B4447" t="str">
            <v>F</v>
          </cell>
          <cell r="C4447">
            <v>1</v>
          </cell>
          <cell r="D4447">
            <v>18</v>
          </cell>
          <cell r="E4447">
            <v>875</v>
          </cell>
        </row>
        <row r="4448">
          <cell r="A4448" t="str">
            <v>F|001|019</v>
          </cell>
          <cell r="B4448" t="str">
            <v>F</v>
          </cell>
          <cell r="C4448">
            <v>1</v>
          </cell>
          <cell r="D4448">
            <v>19</v>
          </cell>
          <cell r="E4448">
            <v>876</v>
          </cell>
        </row>
        <row r="4449">
          <cell r="A4449" t="str">
            <v>F|001|020</v>
          </cell>
          <cell r="B4449" t="str">
            <v>F</v>
          </cell>
          <cell r="C4449">
            <v>1</v>
          </cell>
          <cell r="D4449">
            <v>20</v>
          </cell>
          <cell r="E4449">
            <v>877</v>
          </cell>
        </row>
        <row r="4450">
          <cell r="A4450" t="str">
            <v>F|001|021</v>
          </cell>
          <cell r="B4450" t="str">
            <v>F</v>
          </cell>
          <cell r="C4450">
            <v>1</v>
          </cell>
          <cell r="D4450">
            <v>21</v>
          </cell>
          <cell r="E4450">
            <v>878</v>
          </cell>
        </row>
        <row r="4451">
          <cell r="A4451" t="str">
            <v>F|001|022</v>
          </cell>
          <cell r="B4451" t="str">
            <v>F</v>
          </cell>
          <cell r="C4451">
            <v>1</v>
          </cell>
          <cell r="D4451">
            <v>22</v>
          </cell>
          <cell r="E4451">
            <v>879</v>
          </cell>
        </row>
        <row r="4452">
          <cell r="A4452" t="str">
            <v>F|001|023</v>
          </cell>
          <cell r="B4452" t="str">
            <v>F</v>
          </cell>
          <cell r="C4452">
            <v>1</v>
          </cell>
          <cell r="D4452">
            <v>23</v>
          </cell>
          <cell r="E4452">
            <v>880</v>
          </cell>
        </row>
        <row r="4453">
          <cell r="A4453" t="str">
            <v>F|001|024</v>
          </cell>
          <cell r="B4453" t="str">
            <v>F</v>
          </cell>
          <cell r="C4453">
            <v>1</v>
          </cell>
          <cell r="D4453">
            <v>24</v>
          </cell>
          <cell r="E4453">
            <v>881</v>
          </cell>
        </row>
        <row r="4454">
          <cell r="A4454" t="str">
            <v>F|001|025</v>
          </cell>
          <cell r="B4454" t="str">
            <v>F</v>
          </cell>
          <cell r="C4454">
            <v>1</v>
          </cell>
          <cell r="D4454">
            <v>25</v>
          </cell>
          <cell r="E4454">
            <v>882</v>
          </cell>
        </row>
        <row r="4455">
          <cell r="A4455" t="str">
            <v>F|001|026</v>
          </cell>
          <cell r="B4455" t="str">
            <v>F</v>
          </cell>
          <cell r="C4455">
            <v>1</v>
          </cell>
          <cell r="D4455">
            <v>26</v>
          </cell>
          <cell r="E4455">
            <v>883</v>
          </cell>
        </row>
        <row r="4456">
          <cell r="A4456" t="str">
            <v>F|001|027</v>
          </cell>
          <cell r="B4456" t="str">
            <v>F</v>
          </cell>
          <cell r="C4456">
            <v>1</v>
          </cell>
          <cell r="D4456">
            <v>27</v>
          </cell>
          <cell r="E4456">
            <v>885</v>
          </cell>
        </row>
        <row r="4457">
          <cell r="A4457" t="str">
            <v>F|001|028</v>
          </cell>
          <cell r="B4457" t="str">
            <v>F</v>
          </cell>
          <cell r="C4457">
            <v>1</v>
          </cell>
          <cell r="D4457">
            <v>28</v>
          </cell>
          <cell r="E4457">
            <v>886</v>
          </cell>
        </row>
        <row r="4458">
          <cell r="A4458" t="str">
            <v>F|001|029</v>
          </cell>
          <cell r="B4458" t="str">
            <v>F</v>
          </cell>
          <cell r="C4458">
            <v>1</v>
          </cell>
          <cell r="D4458">
            <v>29</v>
          </cell>
          <cell r="E4458">
            <v>887</v>
          </cell>
        </row>
        <row r="4459">
          <cell r="A4459" t="str">
            <v>F|001|030</v>
          </cell>
          <cell r="B4459" t="str">
            <v>F</v>
          </cell>
          <cell r="C4459">
            <v>1</v>
          </cell>
          <cell r="D4459">
            <v>30</v>
          </cell>
          <cell r="E4459">
            <v>889</v>
          </cell>
        </row>
        <row r="4460">
          <cell r="A4460" t="str">
            <v>F|001|031</v>
          </cell>
          <cell r="B4460" t="str">
            <v>F</v>
          </cell>
          <cell r="C4460">
            <v>1</v>
          </cell>
          <cell r="D4460">
            <v>31</v>
          </cell>
          <cell r="E4460">
            <v>890</v>
          </cell>
        </row>
        <row r="4461">
          <cell r="A4461" t="str">
            <v>F|001|032</v>
          </cell>
          <cell r="B4461" t="str">
            <v>F</v>
          </cell>
          <cell r="C4461">
            <v>1</v>
          </cell>
          <cell r="D4461">
            <v>32</v>
          </cell>
          <cell r="E4461">
            <v>891</v>
          </cell>
        </row>
        <row r="4462">
          <cell r="A4462" t="str">
            <v>F|001|033</v>
          </cell>
          <cell r="B4462" t="str">
            <v>F</v>
          </cell>
          <cell r="C4462">
            <v>1</v>
          </cell>
          <cell r="D4462">
            <v>33</v>
          </cell>
          <cell r="E4462">
            <v>893</v>
          </cell>
        </row>
        <row r="4463">
          <cell r="A4463" t="str">
            <v>F|001|034</v>
          </cell>
          <cell r="B4463" t="str">
            <v>F</v>
          </cell>
          <cell r="C4463">
            <v>1</v>
          </cell>
          <cell r="D4463">
            <v>34</v>
          </cell>
          <cell r="E4463">
            <v>895</v>
          </cell>
        </row>
        <row r="4464">
          <cell r="A4464" t="str">
            <v>F|001|035</v>
          </cell>
          <cell r="B4464" t="str">
            <v>F</v>
          </cell>
          <cell r="C4464">
            <v>1</v>
          </cell>
          <cell r="D4464">
            <v>35</v>
          </cell>
          <cell r="E4464">
            <v>896</v>
          </cell>
        </row>
        <row r="4465">
          <cell r="A4465" t="str">
            <v>F|001|036</v>
          </cell>
          <cell r="B4465" t="str">
            <v>F</v>
          </cell>
          <cell r="C4465">
            <v>1</v>
          </cell>
          <cell r="D4465">
            <v>36</v>
          </cell>
          <cell r="E4465">
            <v>898</v>
          </cell>
        </row>
        <row r="4466">
          <cell r="A4466" t="str">
            <v>F|001|037</v>
          </cell>
          <cell r="B4466" t="str">
            <v>F</v>
          </cell>
          <cell r="C4466">
            <v>1</v>
          </cell>
          <cell r="D4466">
            <v>37</v>
          </cell>
          <cell r="E4466">
            <v>900</v>
          </cell>
        </row>
        <row r="4467">
          <cell r="A4467" t="str">
            <v>F|001|038</v>
          </cell>
          <cell r="B4467" t="str">
            <v>F</v>
          </cell>
          <cell r="C4467">
            <v>1</v>
          </cell>
          <cell r="D4467">
            <v>38</v>
          </cell>
          <cell r="E4467">
            <v>901</v>
          </cell>
        </row>
        <row r="4468">
          <cell r="A4468" t="str">
            <v>F|001|039</v>
          </cell>
          <cell r="B4468" t="str">
            <v>F</v>
          </cell>
          <cell r="C4468">
            <v>1</v>
          </cell>
          <cell r="D4468">
            <v>39</v>
          </cell>
          <cell r="E4468">
            <v>903</v>
          </cell>
        </row>
        <row r="4469">
          <cell r="A4469" t="str">
            <v>F|001|040</v>
          </cell>
          <cell r="B4469" t="str">
            <v>F</v>
          </cell>
          <cell r="C4469">
            <v>1</v>
          </cell>
          <cell r="D4469">
            <v>40</v>
          </cell>
          <cell r="E4469">
            <v>905</v>
          </cell>
        </row>
        <row r="4470">
          <cell r="A4470" t="str">
            <v>F|001|041</v>
          </cell>
          <cell r="B4470" t="str">
            <v>F</v>
          </cell>
          <cell r="C4470">
            <v>1</v>
          </cell>
          <cell r="D4470">
            <v>41</v>
          </cell>
          <cell r="E4470">
            <v>907</v>
          </cell>
        </row>
        <row r="4471">
          <cell r="A4471" t="str">
            <v>F|001|042</v>
          </cell>
          <cell r="B4471" t="str">
            <v>F</v>
          </cell>
          <cell r="C4471">
            <v>1</v>
          </cell>
          <cell r="D4471">
            <v>42</v>
          </cell>
          <cell r="E4471">
            <v>909</v>
          </cell>
        </row>
        <row r="4472">
          <cell r="A4472" t="str">
            <v>F|001|043</v>
          </cell>
          <cell r="B4472" t="str">
            <v>F</v>
          </cell>
          <cell r="C4472">
            <v>1</v>
          </cell>
          <cell r="D4472">
            <v>43</v>
          </cell>
          <cell r="E4472">
            <v>911</v>
          </cell>
        </row>
        <row r="4473">
          <cell r="A4473" t="str">
            <v>F|001|044</v>
          </cell>
          <cell r="B4473" t="str">
            <v>F</v>
          </cell>
          <cell r="C4473">
            <v>1</v>
          </cell>
          <cell r="D4473">
            <v>44</v>
          </cell>
          <cell r="E4473">
            <v>913</v>
          </cell>
        </row>
        <row r="4474">
          <cell r="A4474" t="str">
            <v>F|001|045</v>
          </cell>
          <cell r="B4474" t="str">
            <v>F</v>
          </cell>
          <cell r="C4474">
            <v>1</v>
          </cell>
          <cell r="D4474">
            <v>45</v>
          </cell>
          <cell r="E4474">
            <v>916</v>
          </cell>
        </row>
        <row r="4475">
          <cell r="A4475" t="str">
            <v>F|001|046</v>
          </cell>
          <cell r="B4475" t="str">
            <v>F</v>
          </cell>
          <cell r="C4475">
            <v>1</v>
          </cell>
          <cell r="D4475">
            <v>46</v>
          </cell>
          <cell r="E4475">
            <v>918</v>
          </cell>
        </row>
        <row r="4476">
          <cell r="A4476" t="str">
            <v>F|001|047</v>
          </cell>
          <cell r="B4476" t="str">
            <v>F</v>
          </cell>
          <cell r="C4476">
            <v>1</v>
          </cell>
          <cell r="D4476">
            <v>47</v>
          </cell>
          <cell r="E4476">
            <v>920</v>
          </cell>
        </row>
        <row r="4477">
          <cell r="A4477" t="str">
            <v>F|001|048</v>
          </cell>
          <cell r="B4477" t="str">
            <v>F</v>
          </cell>
          <cell r="C4477">
            <v>1</v>
          </cell>
          <cell r="D4477">
            <v>48</v>
          </cell>
          <cell r="E4477">
            <v>922</v>
          </cell>
        </row>
        <row r="4478">
          <cell r="A4478" t="str">
            <v>F|001|049</v>
          </cell>
          <cell r="B4478" t="str">
            <v>F</v>
          </cell>
          <cell r="C4478">
            <v>1</v>
          </cell>
          <cell r="D4478">
            <v>49</v>
          </cell>
          <cell r="E4478">
            <v>925</v>
          </cell>
        </row>
        <row r="4479">
          <cell r="A4479" t="str">
            <v>F|001|050</v>
          </cell>
          <cell r="B4479" t="str">
            <v>F</v>
          </cell>
          <cell r="C4479">
            <v>1</v>
          </cell>
          <cell r="D4479">
            <v>50</v>
          </cell>
          <cell r="E4479">
            <v>927</v>
          </cell>
        </row>
        <row r="4480">
          <cell r="A4480" t="str">
            <v>F|001|051</v>
          </cell>
          <cell r="B4480" t="str">
            <v>F</v>
          </cell>
          <cell r="C4480">
            <v>1</v>
          </cell>
          <cell r="D4480">
            <v>51</v>
          </cell>
          <cell r="E4480">
            <v>930</v>
          </cell>
        </row>
        <row r="4481">
          <cell r="A4481" t="str">
            <v>F|001|052</v>
          </cell>
          <cell r="B4481" t="str">
            <v>F</v>
          </cell>
          <cell r="C4481">
            <v>1</v>
          </cell>
          <cell r="D4481">
            <v>52</v>
          </cell>
          <cell r="E4481">
            <v>933</v>
          </cell>
        </row>
        <row r="4482">
          <cell r="A4482" t="str">
            <v>F|001|053</v>
          </cell>
          <cell r="B4482" t="str">
            <v>F</v>
          </cell>
          <cell r="C4482">
            <v>1</v>
          </cell>
          <cell r="D4482">
            <v>53</v>
          </cell>
          <cell r="E4482">
            <v>935</v>
          </cell>
        </row>
        <row r="4483">
          <cell r="A4483" t="str">
            <v>F|001|054</v>
          </cell>
          <cell r="B4483" t="str">
            <v>F</v>
          </cell>
          <cell r="C4483">
            <v>1</v>
          </cell>
          <cell r="D4483">
            <v>54</v>
          </cell>
          <cell r="E4483">
            <v>938</v>
          </cell>
        </row>
        <row r="4484">
          <cell r="A4484" t="str">
            <v>F|001|055</v>
          </cell>
          <cell r="B4484" t="str">
            <v>F</v>
          </cell>
          <cell r="C4484">
            <v>1</v>
          </cell>
          <cell r="D4484">
            <v>55</v>
          </cell>
          <cell r="E4484">
            <v>941</v>
          </cell>
        </row>
        <row r="4485">
          <cell r="A4485" t="str">
            <v>F|001|056</v>
          </cell>
          <cell r="B4485" t="str">
            <v>F</v>
          </cell>
          <cell r="C4485">
            <v>1</v>
          </cell>
          <cell r="D4485">
            <v>56</v>
          </cell>
          <cell r="E4485">
            <v>944</v>
          </cell>
        </row>
        <row r="4486">
          <cell r="A4486" t="str">
            <v>F|001|057</v>
          </cell>
          <cell r="B4486" t="str">
            <v>F</v>
          </cell>
          <cell r="C4486">
            <v>1</v>
          </cell>
          <cell r="D4486">
            <v>57</v>
          </cell>
          <cell r="E4486">
            <v>947</v>
          </cell>
        </row>
        <row r="4487">
          <cell r="A4487" t="str">
            <v>F|001|058</v>
          </cell>
          <cell r="B4487" t="str">
            <v>F</v>
          </cell>
          <cell r="C4487">
            <v>1</v>
          </cell>
          <cell r="D4487">
            <v>58</v>
          </cell>
          <cell r="E4487">
            <v>950</v>
          </cell>
        </row>
        <row r="4488">
          <cell r="A4488" t="str">
            <v>F|001|059</v>
          </cell>
          <cell r="B4488" t="str">
            <v>F</v>
          </cell>
          <cell r="C4488">
            <v>1</v>
          </cell>
          <cell r="D4488">
            <v>59</v>
          </cell>
          <cell r="E4488">
            <v>953</v>
          </cell>
        </row>
        <row r="4489">
          <cell r="A4489" t="str">
            <v>F|001|060</v>
          </cell>
          <cell r="B4489" t="str">
            <v>F</v>
          </cell>
          <cell r="C4489">
            <v>1</v>
          </cell>
          <cell r="D4489">
            <v>60</v>
          </cell>
          <cell r="E4489">
            <v>956</v>
          </cell>
        </row>
        <row r="4490">
          <cell r="A4490" t="str">
            <v>F|001|061</v>
          </cell>
          <cell r="B4490" t="str">
            <v>F</v>
          </cell>
          <cell r="C4490">
            <v>1</v>
          </cell>
          <cell r="D4490">
            <v>61</v>
          </cell>
          <cell r="E4490">
            <v>959</v>
          </cell>
        </row>
        <row r="4491">
          <cell r="A4491" t="str">
            <v>F|001|062</v>
          </cell>
          <cell r="B4491" t="str">
            <v>F</v>
          </cell>
          <cell r="C4491">
            <v>1</v>
          </cell>
          <cell r="D4491">
            <v>62</v>
          </cell>
          <cell r="E4491">
            <v>963</v>
          </cell>
        </row>
        <row r="4492">
          <cell r="A4492" t="str">
            <v>F|001|063</v>
          </cell>
          <cell r="B4492" t="str">
            <v>F</v>
          </cell>
          <cell r="C4492">
            <v>1</v>
          </cell>
          <cell r="D4492">
            <v>63</v>
          </cell>
          <cell r="E4492">
            <v>966</v>
          </cell>
        </row>
        <row r="4493">
          <cell r="A4493" t="str">
            <v>F|001|064</v>
          </cell>
          <cell r="B4493" t="str">
            <v>F</v>
          </cell>
          <cell r="C4493">
            <v>1</v>
          </cell>
          <cell r="D4493">
            <v>64</v>
          </cell>
          <cell r="E4493">
            <v>969</v>
          </cell>
        </row>
        <row r="4494">
          <cell r="A4494" t="str">
            <v>F|001|065</v>
          </cell>
          <cell r="B4494" t="str">
            <v>F</v>
          </cell>
          <cell r="C4494">
            <v>1</v>
          </cell>
          <cell r="D4494">
            <v>65</v>
          </cell>
          <cell r="E4494">
            <v>973</v>
          </cell>
        </row>
        <row r="4495">
          <cell r="A4495" t="str">
            <v>F|001|066</v>
          </cell>
          <cell r="B4495" t="str">
            <v>F</v>
          </cell>
          <cell r="C4495">
            <v>1</v>
          </cell>
          <cell r="D4495">
            <v>66</v>
          </cell>
          <cell r="E4495">
            <v>976</v>
          </cell>
        </row>
        <row r="4496">
          <cell r="A4496" t="str">
            <v>F|001|067</v>
          </cell>
          <cell r="B4496" t="str">
            <v>F</v>
          </cell>
          <cell r="C4496">
            <v>1</v>
          </cell>
          <cell r="D4496">
            <v>67</v>
          </cell>
          <cell r="E4496">
            <v>980</v>
          </cell>
        </row>
        <row r="4497">
          <cell r="A4497" t="str">
            <v>F|001|068</v>
          </cell>
          <cell r="B4497" t="str">
            <v>F</v>
          </cell>
          <cell r="C4497">
            <v>1</v>
          </cell>
          <cell r="D4497">
            <v>68</v>
          </cell>
          <cell r="E4497">
            <v>983</v>
          </cell>
        </row>
        <row r="4498">
          <cell r="A4498" t="str">
            <v>F|001|069</v>
          </cell>
          <cell r="B4498" t="str">
            <v>F</v>
          </cell>
          <cell r="C4498">
            <v>1</v>
          </cell>
          <cell r="D4498">
            <v>69</v>
          </cell>
          <cell r="E4498">
            <v>986</v>
          </cell>
        </row>
        <row r="4499">
          <cell r="A4499" t="str">
            <v>F|001|070</v>
          </cell>
          <cell r="B4499" t="str">
            <v>F</v>
          </cell>
          <cell r="C4499">
            <v>1</v>
          </cell>
          <cell r="D4499">
            <v>70</v>
          </cell>
          <cell r="E4499">
            <v>990</v>
          </cell>
        </row>
        <row r="4500">
          <cell r="A4500" t="str">
            <v>F|001|071</v>
          </cell>
          <cell r="B4500" t="str">
            <v>F</v>
          </cell>
          <cell r="C4500">
            <v>1</v>
          </cell>
          <cell r="D4500">
            <v>71</v>
          </cell>
          <cell r="E4500">
            <v>993</v>
          </cell>
        </row>
        <row r="4501">
          <cell r="A4501" t="str">
            <v>F|001|072</v>
          </cell>
          <cell r="B4501" t="str">
            <v>F</v>
          </cell>
          <cell r="C4501">
            <v>1</v>
          </cell>
          <cell r="D4501">
            <v>72</v>
          </cell>
          <cell r="E4501">
            <v>996</v>
          </cell>
        </row>
        <row r="4502">
          <cell r="A4502" t="str">
            <v>F|001|073</v>
          </cell>
          <cell r="B4502" t="str">
            <v>F</v>
          </cell>
          <cell r="C4502">
            <v>1</v>
          </cell>
          <cell r="D4502">
            <v>73</v>
          </cell>
          <cell r="E4502">
            <v>999</v>
          </cell>
        </row>
        <row r="4503">
          <cell r="A4503" t="str">
            <v>F|001|074</v>
          </cell>
          <cell r="B4503" t="str">
            <v>F</v>
          </cell>
          <cell r="C4503">
            <v>1</v>
          </cell>
          <cell r="D4503">
            <v>74</v>
          </cell>
          <cell r="E4503">
            <v>1002</v>
          </cell>
        </row>
        <row r="4504">
          <cell r="A4504" t="str">
            <v>F|001|075</v>
          </cell>
          <cell r="B4504" t="str">
            <v>F</v>
          </cell>
          <cell r="C4504">
            <v>1</v>
          </cell>
          <cell r="D4504">
            <v>75</v>
          </cell>
          <cell r="E4504">
            <v>1005</v>
          </cell>
        </row>
        <row r="4505">
          <cell r="A4505" t="str">
            <v>F|001|076</v>
          </cell>
          <cell r="B4505" t="str">
            <v>F</v>
          </cell>
          <cell r="C4505">
            <v>1</v>
          </cell>
          <cell r="D4505">
            <v>76</v>
          </cell>
          <cell r="E4505">
            <v>1008</v>
          </cell>
        </row>
        <row r="4506">
          <cell r="A4506" t="str">
            <v>F|001|077</v>
          </cell>
          <cell r="B4506" t="str">
            <v>F</v>
          </cell>
          <cell r="C4506">
            <v>1</v>
          </cell>
          <cell r="D4506">
            <v>77</v>
          </cell>
          <cell r="E4506">
            <v>1011</v>
          </cell>
        </row>
        <row r="4507">
          <cell r="A4507" t="str">
            <v>F|001|078</v>
          </cell>
          <cell r="B4507" t="str">
            <v>F</v>
          </cell>
          <cell r="C4507">
            <v>1</v>
          </cell>
          <cell r="D4507">
            <v>78</v>
          </cell>
          <cell r="E4507">
            <v>1013</v>
          </cell>
        </row>
        <row r="4508">
          <cell r="A4508" t="str">
            <v>F|001|079</v>
          </cell>
          <cell r="B4508" t="str">
            <v>F</v>
          </cell>
          <cell r="C4508">
            <v>1</v>
          </cell>
          <cell r="D4508">
            <v>79</v>
          </cell>
          <cell r="E4508">
            <v>1016</v>
          </cell>
        </row>
        <row r="4509">
          <cell r="A4509" t="str">
            <v>F|001|080</v>
          </cell>
          <cell r="B4509" t="str">
            <v>F</v>
          </cell>
          <cell r="C4509">
            <v>1</v>
          </cell>
          <cell r="D4509">
            <v>80</v>
          </cell>
          <cell r="E4509">
            <v>1018</v>
          </cell>
        </row>
        <row r="4510">
          <cell r="A4510" t="str">
            <v>F|001|081</v>
          </cell>
          <cell r="B4510" t="str">
            <v>F</v>
          </cell>
          <cell r="C4510">
            <v>1</v>
          </cell>
          <cell r="D4510">
            <v>81</v>
          </cell>
          <cell r="E4510">
            <v>1021</v>
          </cell>
        </row>
        <row r="4511">
          <cell r="A4511" t="str">
            <v>F|001|082</v>
          </cell>
          <cell r="B4511" t="str">
            <v>F</v>
          </cell>
          <cell r="C4511">
            <v>1</v>
          </cell>
          <cell r="D4511">
            <v>82</v>
          </cell>
          <cell r="E4511">
            <v>1023</v>
          </cell>
        </row>
        <row r="4512">
          <cell r="A4512" t="str">
            <v>F|001|083</v>
          </cell>
          <cell r="B4512" t="str">
            <v>F</v>
          </cell>
          <cell r="C4512">
            <v>1</v>
          </cell>
          <cell r="D4512">
            <v>83</v>
          </cell>
          <cell r="E4512">
            <v>1025</v>
          </cell>
        </row>
        <row r="4513">
          <cell r="A4513" t="str">
            <v>F|001|084</v>
          </cell>
          <cell r="B4513" t="str">
            <v>F</v>
          </cell>
          <cell r="C4513">
            <v>1</v>
          </cell>
          <cell r="D4513">
            <v>84</v>
          </cell>
          <cell r="E4513">
            <v>1026</v>
          </cell>
        </row>
        <row r="4514">
          <cell r="A4514" t="str">
            <v>F|001|085</v>
          </cell>
          <cell r="B4514" t="str">
            <v>F</v>
          </cell>
          <cell r="C4514">
            <v>1</v>
          </cell>
          <cell r="D4514">
            <v>85</v>
          </cell>
          <cell r="E4514">
            <v>1028</v>
          </cell>
        </row>
        <row r="4515">
          <cell r="A4515" t="str">
            <v>F|001|086</v>
          </cell>
          <cell r="B4515" t="str">
            <v>F</v>
          </cell>
          <cell r="C4515">
            <v>1</v>
          </cell>
          <cell r="D4515">
            <v>86</v>
          </cell>
          <cell r="E4515">
            <v>1029</v>
          </cell>
        </row>
        <row r="4516">
          <cell r="A4516" t="str">
            <v>F|001|087</v>
          </cell>
          <cell r="B4516" t="str">
            <v>F</v>
          </cell>
          <cell r="C4516">
            <v>1</v>
          </cell>
          <cell r="D4516">
            <v>87</v>
          </cell>
          <cell r="E4516">
            <v>1030</v>
          </cell>
        </row>
        <row r="4517">
          <cell r="A4517" t="str">
            <v>F|001|088</v>
          </cell>
          <cell r="B4517" t="str">
            <v>F</v>
          </cell>
          <cell r="C4517">
            <v>1</v>
          </cell>
          <cell r="D4517">
            <v>88</v>
          </cell>
          <cell r="E4517">
            <v>1030</v>
          </cell>
        </row>
        <row r="4518">
          <cell r="A4518" t="str">
            <v>F|001|089</v>
          </cell>
          <cell r="B4518" t="str">
            <v>F</v>
          </cell>
          <cell r="C4518">
            <v>1</v>
          </cell>
          <cell r="D4518">
            <v>89</v>
          </cell>
          <cell r="E4518">
            <v>1030</v>
          </cell>
        </row>
        <row r="4519">
          <cell r="A4519" t="str">
            <v>F|001|090</v>
          </cell>
          <cell r="B4519" t="str">
            <v>F</v>
          </cell>
          <cell r="C4519">
            <v>1</v>
          </cell>
          <cell r="D4519">
            <v>90</v>
          </cell>
          <cell r="E4519">
            <v>1029</v>
          </cell>
        </row>
        <row r="4520">
          <cell r="A4520" t="str">
            <v>F|001|091</v>
          </cell>
          <cell r="B4520" t="str">
            <v>F</v>
          </cell>
          <cell r="C4520">
            <v>1</v>
          </cell>
          <cell r="D4520">
            <v>91</v>
          </cell>
          <cell r="E4520">
            <v>1027</v>
          </cell>
        </row>
        <row r="4521">
          <cell r="A4521" t="str">
            <v>F|001|092</v>
          </cell>
          <cell r="B4521" t="str">
            <v>F</v>
          </cell>
          <cell r="C4521">
            <v>1</v>
          </cell>
          <cell r="D4521">
            <v>92</v>
          </cell>
          <cell r="E4521">
            <v>1022</v>
          </cell>
        </row>
        <row r="4522">
          <cell r="A4522" t="str">
            <v>F|001|093</v>
          </cell>
          <cell r="B4522" t="str">
            <v>F</v>
          </cell>
          <cell r="C4522">
            <v>1</v>
          </cell>
          <cell r="D4522">
            <v>93</v>
          </cell>
          <cell r="E4522">
            <v>1014</v>
          </cell>
        </row>
        <row r="4523">
          <cell r="A4523" t="str">
            <v>F|001|094</v>
          </cell>
          <cell r="B4523" t="str">
            <v>F</v>
          </cell>
          <cell r="C4523">
            <v>1</v>
          </cell>
          <cell r="D4523">
            <v>94</v>
          </cell>
          <cell r="E4523">
            <v>1030</v>
          </cell>
        </row>
        <row r="4524">
          <cell r="A4524" t="str">
            <v>F|002|000</v>
          </cell>
          <cell r="B4524" t="str">
            <v>F</v>
          </cell>
          <cell r="C4524">
            <v>2</v>
          </cell>
          <cell r="D4524">
            <v>0</v>
          </cell>
          <cell r="E4524">
            <v>862</v>
          </cell>
        </row>
        <row r="4525">
          <cell r="A4525" t="str">
            <v>F|002|001</v>
          </cell>
          <cell r="B4525" t="str">
            <v>F</v>
          </cell>
          <cell r="C4525">
            <v>2</v>
          </cell>
          <cell r="D4525">
            <v>1</v>
          </cell>
          <cell r="E4525">
            <v>863</v>
          </cell>
        </row>
        <row r="4526">
          <cell r="A4526" t="str">
            <v>F|002|002</v>
          </cell>
          <cell r="B4526" t="str">
            <v>F</v>
          </cell>
          <cell r="C4526">
            <v>2</v>
          </cell>
          <cell r="D4526">
            <v>2</v>
          </cell>
          <cell r="E4526">
            <v>863</v>
          </cell>
        </row>
        <row r="4527">
          <cell r="A4527" t="str">
            <v>F|002|003</v>
          </cell>
          <cell r="B4527" t="str">
            <v>F</v>
          </cell>
          <cell r="C4527">
            <v>2</v>
          </cell>
          <cell r="D4527">
            <v>3</v>
          </cell>
          <cell r="E4527">
            <v>864</v>
          </cell>
        </row>
        <row r="4528">
          <cell r="A4528" t="str">
            <v>F|002|004</v>
          </cell>
          <cell r="B4528" t="str">
            <v>F</v>
          </cell>
          <cell r="C4528">
            <v>2</v>
          </cell>
          <cell r="D4528">
            <v>4</v>
          </cell>
          <cell r="E4528">
            <v>864</v>
          </cell>
        </row>
        <row r="4529">
          <cell r="A4529" t="str">
            <v>F|002|005</v>
          </cell>
          <cell r="B4529" t="str">
            <v>F</v>
          </cell>
          <cell r="C4529">
            <v>2</v>
          </cell>
          <cell r="D4529">
            <v>5</v>
          </cell>
          <cell r="E4529">
            <v>865</v>
          </cell>
        </row>
        <row r="4530">
          <cell r="A4530" t="str">
            <v>F|002|006</v>
          </cell>
          <cell r="B4530" t="str">
            <v>F</v>
          </cell>
          <cell r="C4530">
            <v>2</v>
          </cell>
          <cell r="D4530">
            <v>6</v>
          </cell>
          <cell r="E4530">
            <v>866</v>
          </cell>
        </row>
        <row r="4531">
          <cell r="A4531" t="str">
            <v>F|002|007</v>
          </cell>
          <cell r="B4531" t="str">
            <v>F</v>
          </cell>
          <cell r="C4531">
            <v>2</v>
          </cell>
          <cell r="D4531">
            <v>7</v>
          </cell>
          <cell r="E4531">
            <v>866</v>
          </cell>
        </row>
        <row r="4532">
          <cell r="A4532" t="str">
            <v>F|002|008</v>
          </cell>
          <cell r="B4532" t="str">
            <v>F</v>
          </cell>
          <cell r="C4532">
            <v>2</v>
          </cell>
          <cell r="D4532">
            <v>8</v>
          </cell>
          <cell r="E4532">
            <v>867</v>
          </cell>
        </row>
        <row r="4533">
          <cell r="A4533" t="str">
            <v>F|002|009</v>
          </cell>
          <cell r="B4533" t="str">
            <v>F</v>
          </cell>
          <cell r="C4533">
            <v>2</v>
          </cell>
          <cell r="D4533">
            <v>9</v>
          </cell>
          <cell r="E4533">
            <v>868</v>
          </cell>
        </row>
        <row r="4534">
          <cell r="A4534" t="str">
            <v>F|002|010</v>
          </cell>
          <cell r="B4534" t="str">
            <v>F</v>
          </cell>
          <cell r="C4534">
            <v>2</v>
          </cell>
          <cell r="D4534">
            <v>10</v>
          </cell>
          <cell r="E4534">
            <v>869</v>
          </cell>
        </row>
        <row r="4535">
          <cell r="A4535" t="str">
            <v>F|002|011</v>
          </cell>
          <cell r="B4535" t="str">
            <v>F</v>
          </cell>
          <cell r="C4535">
            <v>2</v>
          </cell>
          <cell r="D4535">
            <v>11</v>
          </cell>
          <cell r="E4535">
            <v>869</v>
          </cell>
        </row>
        <row r="4536">
          <cell r="A4536" t="str">
            <v>F|002|012</v>
          </cell>
          <cell r="B4536" t="str">
            <v>F</v>
          </cell>
          <cell r="C4536">
            <v>2</v>
          </cell>
          <cell r="D4536">
            <v>12</v>
          </cell>
          <cell r="E4536">
            <v>870</v>
          </cell>
        </row>
        <row r="4537">
          <cell r="A4537" t="str">
            <v>F|002|013</v>
          </cell>
          <cell r="B4537" t="str">
            <v>F</v>
          </cell>
          <cell r="C4537">
            <v>2</v>
          </cell>
          <cell r="D4537">
            <v>13</v>
          </cell>
          <cell r="E4537">
            <v>871</v>
          </cell>
        </row>
        <row r="4538">
          <cell r="A4538" t="str">
            <v>F|002|014</v>
          </cell>
          <cell r="B4538" t="str">
            <v>F</v>
          </cell>
          <cell r="C4538">
            <v>2</v>
          </cell>
          <cell r="D4538">
            <v>14</v>
          </cell>
          <cell r="E4538">
            <v>872</v>
          </cell>
        </row>
        <row r="4539">
          <cell r="A4539" t="str">
            <v>F|002|015</v>
          </cell>
          <cell r="B4539" t="str">
            <v>F</v>
          </cell>
          <cell r="C4539">
            <v>2</v>
          </cell>
          <cell r="D4539">
            <v>15</v>
          </cell>
          <cell r="E4539">
            <v>873</v>
          </cell>
        </row>
        <row r="4540">
          <cell r="A4540" t="str">
            <v>F|002|016</v>
          </cell>
          <cell r="B4540" t="str">
            <v>F</v>
          </cell>
          <cell r="C4540">
            <v>2</v>
          </cell>
          <cell r="D4540">
            <v>16</v>
          </cell>
          <cell r="E4540">
            <v>874</v>
          </cell>
        </row>
        <row r="4541">
          <cell r="A4541" t="str">
            <v>F|002|017</v>
          </cell>
          <cell r="B4541" t="str">
            <v>F</v>
          </cell>
          <cell r="C4541">
            <v>2</v>
          </cell>
          <cell r="D4541">
            <v>17</v>
          </cell>
          <cell r="E4541">
            <v>875</v>
          </cell>
        </row>
        <row r="4542">
          <cell r="A4542" t="str">
            <v>F|002|018</v>
          </cell>
          <cell r="B4542" t="str">
            <v>F</v>
          </cell>
          <cell r="C4542">
            <v>2</v>
          </cell>
          <cell r="D4542">
            <v>18</v>
          </cell>
          <cell r="E4542">
            <v>876</v>
          </cell>
        </row>
        <row r="4543">
          <cell r="A4543" t="str">
            <v>F|002|019</v>
          </cell>
          <cell r="B4543" t="str">
            <v>F</v>
          </cell>
          <cell r="C4543">
            <v>2</v>
          </cell>
          <cell r="D4543">
            <v>19</v>
          </cell>
          <cell r="E4543">
            <v>877</v>
          </cell>
        </row>
        <row r="4544">
          <cell r="A4544" t="str">
            <v>F|002|020</v>
          </cell>
          <cell r="B4544" t="str">
            <v>F</v>
          </cell>
          <cell r="C4544">
            <v>2</v>
          </cell>
          <cell r="D4544">
            <v>20</v>
          </cell>
          <cell r="E4544">
            <v>878</v>
          </cell>
        </row>
        <row r="4545">
          <cell r="A4545" t="str">
            <v>F|002|021</v>
          </cell>
          <cell r="B4545" t="str">
            <v>F</v>
          </cell>
          <cell r="C4545">
            <v>2</v>
          </cell>
          <cell r="D4545">
            <v>21</v>
          </cell>
          <cell r="E4545">
            <v>879</v>
          </cell>
        </row>
        <row r="4546">
          <cell r="A4546" t="str">
            <v>F|002|022</v>
          </cell>
          <cell r="B4546" t="str">
            <v>F</v>
          </cell>
          <cell r="C4546">
            <v>2</v>
          </cell>
          <cell r="D4546">
            <v>22</v>
          </cell>
          <cell r="E4546">
            <v>880</v>
          </cell>
        </row>
        <row r="4547">
          <cell r="A4547" t="str">
            <v>F|002|023</v>
          </cell>
          <cell r="B4547" t="str">
            <v>F</v>
          </cell>
          <cell r="C4547">
            <v>2</v>
          </cell>
          <cell r="D4547">
            <v>23</v>
          </cell>
          <cell r="E4547">
            <v>881</v>
          </cell>
        </row>
        <row r="4548">
          <cell r="A4548" t="str">
            <v>F|002|024</v>
          </cell>
          <cell r="B4548" t="str">
            <v>F</v>
          </cell>
          <cell r="C4548">
            <v>2</v>
          </cell>
          <cell r="D4548">
            <v>24</v>
          </cell>
          <cell r="E4548">
            <v>882</v>
          </cell>
        </row>
        <row r="4549">
          <cell r="A4549" t="str">
            <v>F|002|025</v>
          </cell>
          <cell r="B4549" t="str">
            <v>F</v>
          </cell>
          <cell r="C4549">
            <v>2</v>
          </cell>
          <cell r="D4549">
            <v>25</v>
          </cell>
          <cell r="E4549">
            <v>883</v>
          </cell>
        </row>
        <row r="4550">
          <cell r="A4550" t="str">
            <v>F|002|026</v>
          </cell>
          <cell r="B4550" t="str">
            <v>F</v>
          </cell>
          <cell r="C4550">
            <v>2</v>
          </cell>
          <cell r="D4550">
            <v>26</v>
          </cell>
          <cell r="E4550">
            <v>885</v>
          </cell>
        </row>
        <row r="4551">
          <cell r="A4551" t="str">
            <v>F|002|027</v>
          </cell>
          <cell r="B4551" t="str">
            <v>F</v>
          </cell>
          <cell r="C4551">
            <v>2</v>
          </cell>
          <cell r="D4551">
            <v>27</v>
          </cell>
          <cell r="E4551">
            <v>886</v>
          </cell>
        </row>
        <row r="4552">
          <cell r="A4552" t="str">
            <v>F|002|028</v>
          </cell>
          <cell r="B4552" t="str">
            <v>F</v>
          </cell>
          <cell r="C4552">
            <v>2</v>
          </cell>
          <cell r="D4552">
            <v>28</v>
          </cell>
          <cell r="E4552">
            <v>887</v>
          </cell>
        </row>
        <row r="4553">
          <cell r="A4553" t="str">
            <v>F|002|029</v>
          </cell>
          <cell r="B4553" t="str">
            <v>F</v>
          </cell>
          <cell r="C4553">
            <v>2</v>
          </cell>
          <cell r="D4553">
            <v>29</v>
          </cell>
          <cell r="E4553">
            <v>889</v>
          </cell>
        </row>
        <row r="4554">
          <cell r="A4554" t="str">
            <v>F|002|030</v>
          </cell>
          <cell r="B4554" t="str">
            <v>F</v>
          </cell>
          <cell r="C4554">
            <v>2</v>
          </cell>
          <cell r="D4554">
            <v>30</v>
          </cell>
          <cell r="E4554">
            <v>890</v>
          </cell>
        </row>
        <row r="4555">
          <cell r="A4555" t="str">
            <v>F|002|031</v>
          </cell>
          <cell r="B4555" t="str">
            <v>F</v>
          </cell>
          <cell r="C4555">
            <v>2</v>
          </cell>
          <cell r="D4555">
            <v>31</v>
          </cell>
          <cell r="E4555">
            <v>891</v>
          </cell>
        </row>
        <row r="4556">
          <cell r="A4556" t="str">
            <v>F|002|032</v>
          </cell>
          <cell r="B4556" t="str">
            <v>F</v>
          </cell>
          <cell r="C4556">
            <v>2</v>
          </cell>
          <cell r="D4556">
            <v>32</v>
          </cell>
          <cell r="E4556">
            <v>893</v>
          </cell>
        </row>
        <row r="4557">
          <cell r="A4557" t="str">
            <v>F|002|033</v>
          </cell>
          <cell r="B4557" t="str">
            <v>F</v>
          </cell>
          <cell r="C4557">
            <v>2</v>
          </cell>
          <cell r="D4557">
            <v>33</v>
          </cell>
          <cell r="E4557">
            <v>895</v>
          </cell>
        </row>
        <row r="4558">
          <cell r="A4558" t="str">
            <v>F|002|034</v>
          </cell>
          <cell r="B4558" t="str">
            <v>F</v>
          </cell>
          <cell r="C4558">
            <v>2</v>
          </cell>
          <cell r="D4558">
            <v>34</v>
          </cell>
          <cell r="E4558">
            <v>896</v>
          </cell>
        </row>
        <row r="4559">
          <cell r="A4559" t="str">
            <v>F|002|035</v>
          </cell>
          <cell r="B4559" t="str">
            <v>F</v>
          </cell>
          <cell r="C4559">
            <v>2</v>
          </cell>
          <cell r="D4559">
            <v>35</v>
          </cell>
          <cell r="E4559">
            <v>898</v>
          </cell>
        </row>
        <row r="4560">
          <cell r="A4560" t="str">
            <v>F|002|036</v>
          </cell>
          <cell r="B4560" t="str">
            <v>F</v>
          </cell>
          <cell r="C4560">
            <v>2</v>
          </cell>
          <cell r="D4560">
            <v>36</v>
          </cell>
          <cell r="E4560">
            <v>900</v>
          </cell>
        </row>
        <row r="4561">
          <cell r="A4561" t="str">
            <v>F|002|037</v>
          </cell>
          <cell r="B4561" t="str">
            <v>F</v>
          </cell>
          <cell r="C4561">
            <v>2</v>
          </cell>
          <cell r="D4561">
            <v>37</v>
          </cell>
          <cell r="E4561">
            <v>901</v>
          </cell>
        </row>
        <row r="4562">
          <cell r="A4562" t="str">
            <v>F|002|038</v>
          </cell>
          <cell r="B4562" t="str">
            <v>F</v>
          </cell>
          <cell r="C4562">
            <v>2</v>
          </cell>
          <cell r="D4562">
            <v>38</v>
          </cell>
          <cell r="E4562">
            <v>903</v>
          </cell>
        </row>
        <row r="4563">
          <cell r="A4563" t="str">
            <v>F|002|039</v>
          </cell>
          <cell r="B4563" t="str">
            <v>F</v>
          </cell>
          <cell r="C4563">
            <v>2</v>
          </cell>
          <cell r="D4563">
            <v>39</v>
          </cell>
          <cell r="E4563">
            <v>905</v>
          </cell>
        </row>
        <row r="4564">
          <cell r="A4564" t="str">
            <v>F|002|040</v>
          </cell>
          <cell r="B4564" t="str">
            <v>F</v>
          </cell>
          <cell r="C4564">
            <v>2</v>
          </cell>
          <cell r="D4564">
            <v>40</v>
          </cell>
          <cell r="E4564">
            <v>907</v>
          </cell>
        </row>
        <row r="4565">
          <cell r="A4565" t="str">
            <v>F|002|041</v>
          </cell>
          <cell r="B4565" t="str">
            <v>F</v>
          </cell>
          <cell r="C4565">
            <v>2</v>
          </cell>
          <cell r="D4565">
            <v>41</v>
          </cell>
          <cell r="E4565">
            <v>909</v>
          </cell>
        </row>
        <row r="4566">
          <cell r="A4566" t="str">
            <v>F|002|042</v>
          </cell>
          <cell r="B4566" t="str">
            <v>F</v>
          </cell>
          <cell r="C4566">
            <v>2</v>
          </cell>
          <cell r="D4566">
            <v>42</v>
          </cell>
          <cell r="E4566">
            <v>911</v>
          </cell>
        </row>
        <row r="4567">
          <cell r="A4567" t="str">
            <v>F|002|043</v>
          </cell>
          <cell r="B4567" t="str">
            <v>F</v>
          </cell>
          <cell r="C4567">
            <v>2</v>
          </cell>
          <cell r="D4567">
            <v>43</v>
          </cell>
          <cell r="E4567">
            <v>913</v>
          </cell>
        </row>
        <row r="4568">
          <cell r="A4568" t="str">
            <v>F|002|044</v>
          </cell>
          <cell r="B4568" t="str">
            <v>F</v>
          </cell>
          <cell r="C4568">
            <v>2</v>
          </cell>
          <cell r="D4568">
            <v>44</v>
          </cell>
          <cell r="E4568">
            <v>916</v>
          </cell>
        </row>
        <row r="4569">
          <cell r="A4569" t="str">
            <v>F|002|045</v>
          </cell>
          <cell r="B4569" t="str">
            <v>F</v>
          </cell>
          <cell r="C4569">
            <v>2</v>
          </cell>
          <cell r="D4569">
            <v>45</v>
          </cell>
          <cell r="E4569">
            <v>918</v>
          </cell>
        </row>
        <row r="4570">
          <cell r="A4570" t="str">
            <v>F|002|046</v>
          </cell>
          <cell r="B4570" t="str">
            <v>F</v>
          </cell>
          <cell r="C4570">
            <v>2</v>
          </cell>
          <cell r="D4570">
            <v>46</v>
          </cell>
          <cell r="E4570">
            <v>920</v>
          </cell>
        </row>
        <row r="4571">
          <cell r="A4571" t="str">
            <v>F|002|047</v>
          </cell>
          <cell r="B4571" t="str">
            <v>F</v>
          </cell>
          <cell r="C4571">
            <v>2</v>
          </cell>
          <cell r="D4571">
            <v>47</v>
          </cell>
          <cell r="E4571">
            <v>922</v>
          </cell>
        </row>
        <row r="4572">
          <cell r="A4572" t="str">
            <v>F|002|048</v>
          </cell>
          <cell r="B4572" t="str">
            <v>F</v>
          </cell>
          <cell r="C4572">
            <v>2</v>
          </cell>
          <cell r="D4572">
            <v>48</v>
          </cell>
          <cell r="E4572">
            <v>925</v>
          </cell>
        </row>
        <row r="4573">
          <cell r="A4573" t="str">
            <v>F|002|049</v>
          </cell>
          <cell r="B4573" t="str">
            <v>F</v>
          </cell>
          <cell r="C4573">
            <v>2</v>
          </cell>
          <cell r="D4573">
            <v>49</v>
          </cell>
          <cell r="E4573">
            <v>927</v>
          </cell>
        </row>
        <row r="4574">
          <cell r="A4574" t="str">
            <v>F|002|050</v>
          </cell>
          <cell r="B4574" t="str">
            <v>F</v>
          </cell>
          <cell r="C4574">
            <v>2</v>
          </cell>
          <cell r="D4574">
            <v>50</v>
          </cell>
          <cell r="E4574">
            <v>930</v>
          </cell>
        </row>
        <row r="4575">
          <cell r="A4575" t="str">
            <v>F|002|051</v>
          </cell>
          <cell r="B4575" t="str">
            <v>F</v>
          </cell>
          <cell r="C4575">
            <v>2</v>
          </cell>
          <cell r="D4575">
            <v>51</v>
          </cell>
          <cell r="E4575">
            <v>933</v>
          </cell>
        </row>
        <row r="4576">
          <cell r="A4576" t="str">
            <v>F|002|052</v>
          </cell>
          <cell r="B4576" t="str">
            <v>F</v>
          </cell>
          <cell r="C4576">
            <v>2</v>
          </cell>
          <cell r="D4576">
            <v>52</v>
          </cell>
          <cell r="E4576">
            <v>935</v>
          </cell>
        </row>
        <row r="4577">
          <cell r="A4577" t="str">
            <v>F|002|053</v>
          </cell>
          <cell r="B4577" t="str">
            <v>F</v>
          </cell>
          <cell r="C4577">
            <v>2</v>
          </cell>
          <cell r="D4577">
            <v>53</v>
          </cell>
          <cell r="E4577">
            <v>938</v>
          </cell>
        </row>
        <row r="4578">
          <cell r="A4578" t="str">
            <v>F|002|054</v>
          </cell>
          <cell r="B4578" t="str">
            <v>F</v>
          </cell>
          <cell r="C4578">
            <v>2</v>
          </cell>
          <cell r="D4578">
            <v>54</v>
          </cell>
          <cell r="E4578">
            <v>941</v>
          </cell>
        </row>
        <row r="4579">
          <cell r="A4579" t="str">
            <v>F|002|055</v>
          </cell>
          <cell r="B4579" t="str">
            <v>F</v>
          </cell>
          <cell r="C4579">
            <v>2</v>
          </cell>
          <cell r="D4579">
            <v>55</v>
          </cell>
          <cell r="E4579">
            <v>944</v>
          </cell>
        </row>
        <row r="4580">
          <cell r="A4580" t="str">
            <v>F|002|056</v>
          </cell>
          <cell r="B4580" t="str">
            <v>F</v>
          </cell>
          <cell r="C4580">
            <v>2</v>
          </cell>
          <cell r="D4580">
            <v>56</v>
          </cell>
          <cell r="E4580">
            <v>947</v>
          </cell>
        </row>
        <row r="4581">
          <cell r="A4581" t="str">
            <v>F|002|057</v>
          </cell>
          <cell r="B4581" t="str">
            <v>F</v>
          </cell>
          <cell r="C4581">
            <v>2</v>
          </cell>
          <cell r="D4581">
            <v>57</v>
          </cell>
          <cell r="E4581">
            <v>950</v>
          </cell>
        </row>
        <row r="4582">
          <cell r="A4582" t="str">
            <v>F|002|058</v>
          </cell>
          <cell r="B4582" t="str">
            <v>F</v>
          </cell>
          <cell r="C4582">
            <v>2</v>
          </cell>
          <cell r="D4582">
            <v>58</v>
          </cell>
          <cell r="E4582">
            <v>953</v>
          </cell>
        </row>
        <row r="4583">
          <cell r="A4583" t="str">
            <v>F|002|059</v>
          </cell>
          <cell r="B4583" t="str">
            <v>F</v>
          </cell>
          <cell r="C4583">
            <v>2</v>
          </cell>
          <cell r="D4583">
            <v>59</v>
          </cell>
          <cell r="E4583">
            <v>956</v>
          </cell>
        </row>
        <row r="4584">
          <cell r="A4584" t="str">
            <v>F|002|060</v>
          </cell>
          <cell r="B4584" t="str">
            <v>F</v>
          </cell>
          <cell r="C4584">
            <v>2</v>
          </cell>
          <cell r="D4584">
            <v>60</v>
          </cell>
          <cell r="E4584">
            <v>959</v>
          </cell>
        </row>
        <row r="4585">
          <cell r="A4585" t="str">
            <v>F|002|061</v>
          </cell>
          <cell r="B4585" t="str">
            <v>F</v>
          </cell>
          <cell r="C4585">
            <v>2</v>
          </cell>
          <cell r="D4585">
            <v>61</v>
          </cell>
          <cell r="E4585">
            <v>963</v>
          </cell>
        </row>
        <row r="4586">
          <cell r="A4586" t="str">
            <v>F|002|062</v>
          </cell>
          <cell r="B4586" t="str">
            <v>F</v>
          </cell>
          <cell r="C4586">
            <v>2</v>
          </cell>
          <cell r="D4586">
            <v>62</v>
          </cell>
          <cell r="E4586">
            <v>966</v>
          </cell>
        </row>
        <row r="4587">
          <cell r="A4587" t="str">
            <v>F|002|063</v>
          </cell>
          <cell r="B4587" t="str">
            <v>F</v>
          </cell>
          <cell r="C4587">
            <v>2</v>
          </cell>
          <cell r="D4587">
            <v>63</v>
          </cell>
          <cell r="E4587">
            <v>969</v>
          </cell>
        </row>
        <row r="4588">
          <cell r="A4588" t="str">
            <v>F|002|064</v>
          </cell>
          <cell r="B4588" t="str">
            <v>F</v>
          </cell>
          <cell r="C4588">
            <v>2</v>
          </cell>
          <cell r="D4588">
            <v>64</v>
          </cell>
          <cell r="E4588">
            <v>973</v>
          </cell>
        </row>
        <row r="4589">
          <cell r="A4589" t="str">
            <v>F|002|065</v>
          </cell>
          <cell r="B4589" t="str">
            <v>F</v>
          </cell>
          <cell r="C4589">
            <v>2</v>
          </cell>
          <cell r="D4589">
            <v>65</v>
          </cell>
          <cell r="E4589">
            <v>976</v>
          </cell>
        </row>
        <row r="4590">
          <cell r="A4590" t="str">
            <v>F|002|066</v>
          </cell>
          <cell r="B4590" t="str">
            <v>F</v>
          </cell>
          <cell r="C4590">
            <v>2</v>
          </cell>
          <cell r="D4590">
            <v>66</v>
          </cell>
          <cell r="E4590">
            <v>980</v>
          </cell>
        </row>
        <row r="4591">
          <cell r="A4591" t="str">
            <v>F|002|067</v>
          </cell>
          <cell r="B4591" t="str">
            <v>F</v>
          </cell>
          <cell r="C4591">
            <v>2</v>
          </cell>
          <cell r="D4591">
            <v>67</v>
          </cell>
          <cell r="E4591">
            <v>983</v>
          </cell>
        </row>
        <row r="4592">
          <cell r="A4592" t="str">
            <v>F|002|068</v>
          </cell>
          <cell r="B4592" t="str">
            <v>F</v>
          </cell>
          <cell r="C4592">
            <v>2</v>
          </cell>
          <cell r="D4592">
            <v>68</v>
          </cell>
          <cell r="E4592">
            <v>986</v>
          </cell>
        </row>
        <row r="4593">
          <cell r="A4593" t="str">
            <v>F|002|069</v>
          </cell>
          <cell r="B4593" t="str">
            <v>F</v>
          </cell>
          <cell r="C4593">
            <v>2</v>
          </cell>
          <cell r="D4593">
            <v>69</v>
          </cell>
          <cell r="E4593">
            <v>990</v>
          </cell>
        </row>
        <row r="4594">
          <cell r="A4594" t="str">
            <v>F|002|070</v>
          </cell>
          <cell r="B4594" t="str">
            <v>F</v>
          </cell>
          <cell r="C4594">
            <v>2</v>
          </cell>
          <cell r="D4594">
            <v>70</v>
          </cell>
          <cell r="E4594">
            <v>993</v>
          </cell>
        </row>
        <row r="4595">
          <cell r="A4595" t="str">
            <v>F|002|071</v>
          </cell>
          <cell r="B4595" t="str">
            <v>F</v>
          </cell>
          <cell r="C4595">
            <v>2</v>
          </cell>
          <cell r="D4595">
            <v>71</v>
          </cell>
          <cell r="E4595">
            <v>996</v>
          </cell>
        </row>
        <row r="4596">
          <cell r="A4596" t="str">
            <v>F|002|072</v>
          </cell>
          <cell r="B4596" t="str">
            <v>F</v>
          </cell>
          <cell r="C4596">
            <v>2</v>
          </cell>
          <cell r="D4596">
            <v>72</v>
          </cell>
          <cell r="E4596">
            <v>999</v>
          </cell>
        </row>
        <row r="4597">
          <cell r="A4597" t="str">
            <v>F|002|073</v>
          </cell>
          <cell r="B4597" t="str">
            <v>F</v>
          </cell>
          <cell r="C4597">
            <v>2</v>
          </cell>
          <cell r="D4597">
            <v>73</v>
          </cell>
          <cell r="E4597">
            <v>1002</v>
          </cell>
        </row>
        <row r="4598">
          <cell r="A4598" t="str">
            <v>F|002|074</v>
          </cell>
          <cell r="B4598" t="str">
            <v>F</v>
          </cell>
          <cell r="C4598">
            <v>2</v>
          </cell>
          <cell r="D4598">
            <v>74</v>
          </cell>
          <cell r="E4598">
            <v>1005</v>
          </cell>
        </row>
        <row r="4599">
          <cell r="A4599" t="str">
            <v>F|002|075</v>
          </cell>
          <cell r="B4599" t="str">
            <v>F</v>
          </cell>
          <cell r="C4599">
            <v>2</v>
          </cell>
          <cell r="D4599">
            <v>75</v>
          </cell>
          <cell r="E4599">
            <v>1008</v>
          </cell>
        </row>
        <row r="4600">
          <cell r="A4600" t="str">
            <v>F|002|076</v>
          </cell>
          <cell r="B4600" t="str">
            <v>F</v>
          </cell>
          <cell r="C4600">
            <v>2</v>
          </cell>
          <cell r="D4600">
            <v>76</v>
          </cell>
          <cell r="E4600">
            <v>1011</v>
          </cell>
        </row>
        <row r="4601">
          <cell r="A4601" t="str">
            <v>F|002|077</v>
          </cell>
          <cell r="B4601" t="str">
            <v>F</v>
          </cell>
          <cell r="C4601">
            <v>2</v>
          </cell>
          <cell r="D4601">
            <v>77</v>
          </cell>
          <cell r="E4601">
            <v>1013</v>
          </cell>
        </row>
        <row r="4602">
          <cell r="A4602" t="str">
            <v>F|002|078</v>
          </cell>
          <cell r="B4602" t="str">
            <v>F</v>
          </cell>
          <cell r="C4602">
            <v>2</v>
          </cell>
          <cell r="D4602">
            <v>78</v>
          </cell>
          <cell r="E4602">
            <v>1016</v>
          </cell>
        </row>
        <row r="4603">
          <cell r="A4603" t="str">
            <v>F|002|079</v>
          </cell>
          <cell r="B4603" t="str">
            <v>F</v>
          </cell>
          <cell r="C4603">
            <v>2</v>
          </cell>
          <cell r="D4603">
            <v>79</v>
          </cell>
          <cell r="E4603">
            <v>1018</v>
          </cell>
        </row>
        <row r="4604">
          <cell r="A4604" t="str">
            <v>F|002|080</v>
          </cell>
          <cell r="B4604" t="str">
            <v>F</v>
          </cell>
          <cell r="C4604">
            <v>2</v>
          </cell>
          <cell r="D4604">
            <v>80</v>
          </cell>
          <cell r="E4604">
            <v>1021</v>
          </cell>
        </row>
        <row r="4605">
          <cell r="A4605" t="str">
            <v>F|002|081</v>
          </cell>
          <cell r="B4605" t="str">
            <v>F</v>
          </cell>
          <cell r="C4605">
            <v>2</v>
          </cell>
          <cell r="D4605">
            <v>81</v>
          </cell>
          <cell r="E4605">
            <v>1023</v>
          </cell>
        </row>
        <row r="4606">
          <cell r="A4606" t="str">
            <v>F|002|082</v>
          </cell>
          <cell r="B4606" t="str">
            <v>F</v>
          </cell>
          <cell r="C4606">
            <v>2</v>
          </cell>
          <cell r="D4606">
            <v>82</v>
          </cell>
          <cell r="E4606">
            <v>1025</v>
          </cell>
        </row>
        <row r="4607">
          <cell r="A4607" t="str">
            <v>F|002|083</v>
          </cell>
          <cell r="B4607" t="str">
            <v>F</v>
          </cell>
          <cell r="C4607">
            <v>2</v>
          </cell>
          <cell r="D4607">
            <v>83</v>
          </cell>
          <cell r="E4607">
            <v>1026</v>
          </cell>
        </row>
        <row r="4608">
          <cell r="A4608" t="str">
            <v>F|002|084</v>
          </cell>
          <cell r="B4608" t="str">
            <v>F</v>
          </cell>
          <cell r="C4608">
            <v>2</v>
          </cell>
          <cell r="D4608">
            <v>84</v>
          </cell>
          <cell r="E4608">
            <v>1028</v>
          </cell>
        </row>
        <row r="4609">
          <cell r="A4609" t="str">
            <v>F|002|085</v>
          </cell>
          <cell r="B4609" t="str">
            <v>F</v>
          </cell>
          <cell r="C4609">
            <v>2</v>
          </cell>
          <cell r="D4609">
            <v>85</v>
          </cell>
          <cell r="E4609">
            <v>1029</v>
          </cell>
        </row>
        <row r="4610">
          <cell r="A4610" t="str">
            <v>F|002|086</v>
          </cell>
          <cell r="B4610" t="str">
            <v>F</v>
          </cell>
          <cell r="C4610">
            <v>2</v>
          </cell>
          <cell r="D4610">
            <v>86</v>
          </cell>
          <cell r="E4610">
            <v>1030</v>
          </cell>
        </row>
        <row r="4611">
          <cell r="A4611" t="str">
            <v>F|002|087</v>
          </cell>
          <cell r="B4611" t="str">
            <v>F</v>
          </cell>
          <cell r="C4611">
            <v>2</v>
          </cell>
          <cell r="D4611">
            <v>87</v>
          </cell>
          <cell r="E4611">
            <v>1030</v>
          </cell>
        </row>
        <row r="4612">
          <cell r="A4612" t="str">
            <v>F|002|088</v>
          </cell>
          <cell r="B4612" t="str">
            <v>F</v>
          </cell>
          <cell r="C4612">
            <v>2</v>
          </cell>
          <cell r="D4612">
            <v>88</v>
          </cell>
          <cell r="E4612">
            <v>1030</v>
          </cell>
        </row>
        <row r="4613">
          <cell r="A4613" t="str">
            <v>F|002|089</v>
          </cell>
          <cell r="B4613" t="str">
            <v>F</v>
          </cell>
          <cell r="C4613">
            <v>2</v>
          </cell>
          <cell r="D4613">
            <v>89</v>
          </cell>
          <cell r="E4613">
            <v>1029</v>
          </cell>
        </row>
        <row r="4614">
          <cell r="A4614" t="str">
            <v>F|002|090</v>
          </cell>
          <cell r="B4614" t="str">
            <v>F</v>
          </cell>
          <cell r="C4614">
            <v>2</v>
          </cell>
          <cell r="D4614">
            <v>90</v>
          </cell>
          <cell r="E4614">
            <v>1027</v>
          </cell>
        </row>
        <row r="4615">
          <cell r="A4615" t="str">
            <v>F|002|091</v>
          </cell>
          <cell r="B4615" t="str">
            <v>F</v>
          </cell>
          <cell r="C4615">
            <v>2</v>
          </cell>
          <cell r="D4615">
            <v>91</v>
          </cell>
          <cell r="E4615">
            <v>1022</v>
          </cell>
        </row>
        <row r="4616">
          <cell r="A4616" t="str">
            <v>F|002|092</v>
          </cell>
          <cell r="B4616" t="str">
            <v>F</v>
          </cell>
          <cell r="C4616">
            <v>2</v>
          </cell>
          <cell r="D4616">
            <v>92</v>
          </cell>
          <cell r="E4616">
            <v>1014</v>
          </cell>
        </row>
        <row r="4617">
          <cell r="A4617" t="str">
            <v>F|002|093</v>
          </cell>
          <cell r="B4617" t="str">
            <v>F</v>
          </cell>
          <cell r="C4617">
            <v>2</v>
          </cell>
          <cell r="D4617">
            <v>93</v>
          </cell>
          <cell r="E4617">
            <v>1030</v>
          </cell>
        </row>
        <row r="4618">
          <cell r="A4618" t="str">
            <v>F|003|000</v>
          </cell>
          <cell r="B4618" t="str">
            <v>F</v>
          </cell>
          <cell r="C4618">
            <v>3</v>
          </cell>
          <cell r="D4618">
            <v>0</v>
          </cell>
          <cell r="E4618">
            <v>863</v>
          </cell>
        </row>
        <row r="4619">
          <cell r="A4619" t="str">
            <v>F|003|001</v>
          </cell>
          <cell r="B4619" t="str">
            <v>F</v>
          </cell>
          <cell r="C4619">
            <v>3</v>
          </cell>
          <cell r="D4619">
            <v>1</v>
          </cell>
          <cell r="E4619">
            <v>863</v>
          </cell>
        </row>
        <row r="4620">
          <cell r="A4620" t="str">
            <v>F|003|002</v>
          </cell>
          <cell r="B4620" t="str">
            <v>F</v>
          </cell>
          <cell r="C4620">
            <v>3</v>
          </cell>
          <cell r="D4620">
            <v>2</v>
          </cell>
          <cell r="E4620">
            <v>864</v>
          </cell>
        </row>
        <row r="4621">
          <cell r="A4621" t="str">
            <v>F|003|003</v>
          </cell>
          <cell r="B4621" t="str">
            <v>F</v>
          </cell>
          <cell r="C4621">
            <v>3</v>
          </cell>
          <cell r="D4621">
            <v>3</v>
          </cell>
          <cell r="E4621">
            <v>864</v>
          </cell>
        </row>
        <row r="4622">
          <cell r="A4622" t="str">
            <v>F|003|004</v>
          </cell>
          <cell r="B4622" t="str">
            <v>F</v>
          </cell>
          <cell r="C4622">
            <v>3</v>
          </cell>
          <cell r="D4622">
            <v>4</v>
          </cell>
          <cell r="E4622">
            <v>865</v>
          </cell>
        </row>
        <row r="4623">
          <cell r="A4623" t="str">
            <v>F|003|005</v>
          </cell>
          <cell r="B4623" t="str">
            <v>F</v>
          </cell>
          <cell r="C4623">
            <v>3</v>
          </cell>
          <cell r="D4623">
            <v>5</v>
          </cell>
          <cell r="E4623">
            <v>866</v>
          </cell>
        </row>
        <row r="4624">
          <cell r="A4624" t="str">
            <v>F|003|006</v>
          </cell>
          <cell r="B4624" t="str">
            <v>F</v>
          </cell>
          <cell r="C4624">
            <v>3</v>
          </cell>
          <cell r="D4624">
            <v>6</v>
          </cell>
          <cell r="E4624">
            <v>866</v>
          </cell>
        </row>
        <row r="4625">
          <cell r="A4625" t="str">
            <v>F|003|007</v>
          </cell>
          <cell r="B4625" t="str">
            <v>F</v>
          </cell>
          <cell r="C4625">
            <v>3</v>
          </cell>
          <cell r="D4625">
            <v>7</v>
          </cell>
          <cell r="E4625">
            <v>867</v>
          </cell>
        </row>
        <row r="4626">
          <cell r="A4626" t="str">
            <v>F|003|008</v>
          </cell>
          <cell r="B4626" t="str">
            <v>F</v>
          </cell>
          <cell r="C4626">
            <v>3</v>
          </cell>
          <cell r="D4626">
            <v>8</v>
          </cell>
          <cell r="E4626">
            <v>868</v>
          </cell>
        </row>
        <row r="4627">
          <cell r="A4627" t="str">
            <v>F|003|009</v>
          </cell>
          <cell r="B4627" t="str">
            <v>F</v>
          </cell>
          <cell r="C4627">
            <v>3</v>
          </cell>
          <cell r="D4627">
            <v>9</v>
          </cell>
          <cell r="E4627">
            <v>869</v>
          </cell>
        </row>
        <row r="4628">
          <cell r="A4628" t="str">
            <v>F|003|010</v>
          </cell>
          <cell r="B4628" t="str">
            <v>F</v>
          </cell>
          <cell r="C4628">
            <v>3</v>
          </cell>
          <cell r="D4628">
            <v>10</v>
          </cell>
          <cell r="E4628">
            <v>869</v>
          </cell>
        </row>
        <row r="4629">
          <cell r="A4629" t="str">
            <v>F|003|011</v>
          </cell>
          <cell r="B4629" t="str">
            <v>F</v>
          </cell>
          <cell r="C4629">
            <v>3</v>
          </cell>
          <cell r="D4629">
            <v>11</v>
          </cell>
          <cell r="E4629">
            <v>870</v>
          </cell>
        </row>
        <row r="4630">
          <cell r="A4630" t="str">
            <v>F|003|012</v>
          </cell>
          <cell r="B4630" t="str">
            <v>F</v>
          </cell>
          <cell r="C4630">
            <v>3</v>
          </cell>
          <cell r="D4630">
            <v>12</v>
          </cell>
          <cell r="E4630">
            <v>871</v>
          </cell>
        </row>
        <row r="4631">
          <cell r="A4631" t="str">
            <v>F|003|013</v>
          </cell>
          <cell r="B4631" t="str">
            <v>F</v>
          </cell>
          <cell r="C4631">
            <v>3</v>
          </cell>
          <cell r="D4631">
            <v>13</v>
          </cell>
          <cell r="E4631">
            <v>872</v>
          </cell>
        </row>
        <row r="4632">
          <cell r="A4632" t="str">
            <v>F|003|014</v>
          </cell>
          <cell r="B4632" t="str">
            <v>F</v>
          </cell>
          <cell r="C4632">
            <v>3</v>
          </cell>
          <cell r="D4632">
            <v>14</v>
          </cell>
          <cell r="E4632">
            <v>873</v>
          </cell>
        </row>
        <row r="4633">
          <cell r="A4633" t="str">
            <v>F|003|015</v>
          </cell>
          <cell r="B4633" t="str">
            <v>F</v>
          </cell>
          <cell r="C4633">
            <v>3</v>
          </cell>
          <cell r="D4633">
            <v>15</v>
          </cell>
          <cell r="E4633">
            <v>874</v>
          </cell>
        </row>
        <row r="4634">
          <cell r="A4634" t="str">
            <v>F|003|016</v>
          </cell>
          <cell r="B4634" t="str">
            <v>F</v>
          </cell>
          <cell r="C4634">
            <v>3</v>
          </cell>
          <cell r="D4634">
            <v>16</v>
          </cell>
          <cell r="E4634">
            <v>875</v>
          </cell>
        </row>
        <row r="4635">
          <cell r="A4635" t="str">
            <v>F|003|017</v>
          </cell>
          <cell r="B4635" t="str">
            <v>F</v>
          </cell>
          <cell r="C4635">
            <v>3</v>
          </cell>
          <cell r="D4635">
            <v>17</v>
          </cell>
          <cell r="E4635">
            <v>876</v>
          </cell>
        </row>
        <row r="4636">
          <cell r="A4636" t="str">
            <v>F|003|018</v>
          </cell>
          <cell r="B4636" t="str">
            <v>F</v>
          </cell>
          <cell r="C4636">
            <v>3</v>
          </cell>
          <cell r="D4636">
            <v>18</v>
          </cell>
          <cell r="E4636">
            <v>877</v>
          </cell>
        </row>
        <row r="4637">
          <cell r="A4637" t="str">
            <v>F|003|019</v>
          </cell>
          <cell r="B4637" t="str">
            <v>F</v>
          </cell>
          <cell r="C4637">
            <v>3</v>
          </cell>
          <cell r="D4637">
            <v>19</v>
          </cell>
          <cell r="E4637">
            <v>878</v>
          </cell>
        </row>
        <row r="4638">
          <cell r="A4638" t="str">
            <v>F|003|020</v>
          </cell>
          <cell r="B4638" t="str">
            <v>F</v>
          </cell>
          <cell r="C4638">
            <v>3</v>
          </cell>
          <cell r="D4638">
            <v>20</v>
          </cell>
          <cell r="E4638">
            <v>879</v>
          </cell>
        </row>
        <row r="4639">
          <cell r="A4639" t="str">
            <v>F|003|021</v>
          </cell>
          <cell r="B4639" t="str">
            <v>F</v>
          </cell>
          <cell r="C4639">
            <v>3</v>
          </cell>
          <cell r="D4639">
            <v>21</v>
          </cell>
          <cell r="E4639">
            <v>880</v>
          </cell>
        </row>
        <row r="4640">
          <cell r="A4640" t="str">
            <v>F|003|022</v>
          </cell>
          <cell r="B4640" t="str">
            <v>F</v>
          </cell>
          <cell r="C4640">
            <v>3</v>
          </cell>
          <cell r="D4640">
            <v>22</v>
          </cell>
          <cell r="E4640">
            <v>881</v>
          </cell>
        </row>
        <row r="4641">
          <cell r="A4641" t="str">
            <v>F|003|023</v>
          </cell>
          <cell r="B4641" t="str">
            <v>F</v>
          </cell>
          <cell r="C4641">
            <v>3</v>
          </cell>
          <cell r="D4641">
            <v>23</v>
          </cell>
          <cell r="E4641">
            <v>882</v>
          </cell>
        </row>
        <row r="4642">
          <cell r="A4642" t="str">
            <v>F|003|024</v>
          </cell>
          <cell r="B4642" t="str">
            <v>F</v>
          </cell>
          <cell r="C4642">
            <v>3</v>
          </cell>
          <cell r="D4642">
            <v>24</v>
          </cell>
          <cell r="E4642">
            <v>883</v>
          </cell>
        </row>
        <row r="4643">
          <cell r="A4643" t="str">
            <v>F|003|025</v>
          </cell>
          <cell r="B4643" t="str">
            <v>F</v>
          </cell>
          <cell r="C4643">
            <v>3</v>
          </cell>
          <cell r="D4643">
            <v>25</v>
          </cell>
          <cell r="E4643">
            <v>885</v>
          </cell>
        </row>
        <row r="4644">
          <cell r="A4644" t="str">
            <v>F|003|026</v>
          </cell>
          <cell r="B4644" t="str">
            <v>F</v>
          </cell>
          <cell r="C4644">
            <v>3</v>
          </cell>
          <cell r="D4644">
            <v>26</v>
          </cell>
          <cell r="E4644">
            <v>886</v>
          </cell>
        </row>
        <row r="4645">
          <cell r="A4645" t="str">
            <v>F|003|027</v>
          </cell>
          <cell r="B4645" t="str">
            <v>F</v>
          </cell>
          <cell r="C4645">
            <v>3</v>
          </cell>
          <cell r="D4645">
            <v>27</v>
          </cell>
          <cell r="E4645">
            <v>887</v>
          </cell>
        </row>
        <row r="4646">
          <cell r="A4646" t="str">
            <v>F|003|028</v>
          </cell>
          <cell r="B4646" t="str">
            <v>F</v>
          </cell>
          <cell r="C4646">
            <v>3</v>
          </cell>
          <cell r="D4646">
            <v>28</v>
          </cell>
          <cell r="E4646">
            <v>889</v>
          </cell>
        </row>
        <row r="4647">
          <cell r="A4647" t="str">
            <v>F|003|029</v>
          </cell>
          <cell r="B4647" t="str">
            <v>F</v>
          </cell>
          <cell r="C4647">
            <v>3</v>
          </cell>
          <cell r="D4647">
            <v>29</v>
          </cell>
          <cell r="E4647">
            <v>890</v>
          </cell>
        </row>
        <row r="4648">
          <cell r="A4648" t="str">
            <v>F|003|030</v>
          </cell>
          <cell r="B4648" t="str">
            <v>F</v>
          </cell>
          <cell r="C4648">
            <v>3</v>
          </cell>
          <cell r="D4648">
            <v>30</v>
          </cell>
          <cell r="E4648">
            <v>891</v>
          </cell>
        </row>
        <row r="4649">
          <cell r="A4649" t="str">
            <v>F|003|031</v>
          </cell>
          <cell r="B4649" t="str">
            <v>F</v>
          </cell>
          <cell r="C4649">
            <v>3</v>
          </cell>
          <cell r="D4649">
            <v>31</v>
          </cell>
          <cell r="E4649">
            <v>893</v>
          </cell>
        </row>
        <row r="4650">
          <cell r="A4650" t="str">
            <v>F|003|032</v>
          </cell>
          <cell r="B4650" t="str">
            <v>F</v>
          </cell>
          <cell r="C4650">
            <v>3</v>
          </cell>
          <cell r="D4650">
            <v>32</v>
          </cell>
          <cell r="E4650">
            <v>895</v>
          </cell>
        </row>
        <row r="4651">
          <cell r="A4651" t="str">
            <v>F|003|033</v>
          </cell>
          <cell r="B4651" t="str">
            <v>F</v>
          </cell>
          <cell r="C4651">
            <v>3</v>
          </cell>
          <cell r="D4651">
            <v>33</v>
          </cell>
          <cell r="E4651">
            <v>896</v>
          </cell>
        </row>
        <row r="4652">
          <cell r="A4652" t="str">
            <v>F|003|034</v>
          </cell>
          <cell r="B4652" t="str">
            <v>F</v>
          </cell>
          <cell r="C4652">
            <v>3</v>
          </cell>
          <cell r="D4652">
            <v>34</v>
          </cell>
          <cell r="E4652">
            <v>898</v>
          </cell>
        </row>
        <row r="4653">
          <cell r="A4653" t="str">
            <v>F|003|035</v>
          </cell>
          <cell r="B4653" t="str">
            <v>F</v>
          </cell>
          <cell r="C4653">
            <v>3</v>
          </cell>
          <cell r="D4653">
            <v>35</v>
          </cell>
          <cell r="E4653">
            <v>900</v>
          </cell>
        </row>
        <row r="4654">
          <cell r="A4654" t="str">
            <v>F|003|036</v>
          </cell>
          <cell r="B4654" t="str">
            <v>F</v>
          </cell>
          <cell r="C4654">
            <v>3</v>
          </cell>
          <cell r="D4654">
            <v>36</v>
          </cell>
          <cell r="E4654">
            <v>901</v>
          </cell>
        </row>
        <row r="4655">
          <cell r="A4655" t="str">
            <v>F|003|037</v>
          </cell>
          <cell r="B4655" t="str">
            <v>F</v>
          </cell>
          <cell r="C4655">
            <v>3</v>
          </cell>
          <cell r="D4655">
            <v>37</v>
          </cell>
          <cell r="E4655">
            <v>903</v>
          </cell>
        </row>
        <row r="4656">
          <cell r="A4656" t="str">
            <v>F|003|038</v>
          </cell>
          <cell r="B4656" t="str">
            <v>F</v>
          </cell>
          <cell r="C4656">
            <v>3</v>
          </cell>
          <cell r="D4656">
            <v>38</v>
          </cell>
          <cell r="E4656">
            <v>905</v>
          </cell>
        </row>
        <row r="4657">
          <cell r="A4657" t="str">
            <v>F|003|039</v>
          </cell>
          <cell r="B4657" t="str">
            <v>F</v>
          </cell>
          <cell r="C4657">
            <v>3</v>
          </cell>
          <cell r="D4657">
            <v>39</v>
          </cell>
          <cell r="E4657">
            <v>907</v>
          </cell>
        </row>
        <row r="4658">
          <cell r="A4658" t="str">
            <v>F|003|040</v>
          </cell>
          <cell r="B4658" t="str">
            <v>F</v>
          </cell>
          <cell r="C4658">
            <v>3</v>
          </cell>
          <cell r="D4658">
            <v>40</v>
          </cell>
          <cell r="E4658">
            <v>909</v>
          </cell>
        </row>
        <row r="4659">
          <cell r="A4659" t="str">
            <v>F|003|041</v>
          </cell>
          <cell r="B4659" t="str">
            <v>F</v>
          </cell>
          <cell r="C4659">
            <v>3</v>
          </cell>
          <cell r="D4659">
            <v>41</v>
          </cell>
          <cell r="E4659">
            <v>911</v>
          </cell>
        </row>
        <row r="4660">
          <cell r="A4660" t="str">
            <v>F|003|042</v>
          </cell>
          <cell r="B4660" t="str">
            <v>F</v>
          </cell>
          <cell r="C4660">
            <v>3</v>
          </cell>
          <cell r="D4660">
            <v>42</v>
          </cell>
          <cell r="E4660">
            <v>913</v>
          </cell>
        </row>
        <row r="4661">
          <cell r="A4661" t="str">
            <v>F|003|043</v>
          </cell>
          <cell r="B4661" t="str">
            <v>F</v>
          </cell>
          <cell r="C4661">
            <v>3</v>
          </cell>
          <cell r="D4661">
            <v>43</v>
          </cell>
          <cell r="E4661">
            <v>916</v>
          </cell>
        </row>
        <row r="4662">
          <cell r="A4662" t="str">
            <v>F|003|044</v>
          </cell>
          <cell r="B4662" t="str">
            <v>F</v>
          </cell>
          <cell r="C4662">
            <v>3</v>
          </cell>
          <cell r="D4662">
            <v>44</v>
          </cell>
          <cell r="E4662">
            <v>918</v>
          </cell>
        </row>
        <row r="4663">
          <cell r="A4663" t="str">
            <v>F|003|045</v>
          </cell>
          <cell r="B4663" t="str">
            <v>F</v>
          </cell>
          <cell r="C4663">
            <v>3</v>
          </cell>
          <cell r="D4663">
            <v>45</v>
          </cell>
          <cell r="E4663">
            <v>920</v>
          </cell>
        </row>
        <row r="4664">
          <cell r="A4664" t="str">
            <v>F|003|046</v>
          </cell>
          <cell r="B4664" t="str">
            <v>F</v>
          </cell>
          <cell r="C4664">
            <v>3</v>
          </cell>
          <cell r="D4664">
            <v>46</v>
          </cell>
          <cell r="E4664">
            <v>922</v>
          </cell>
        </row>
        <row r="4665">
          <cell r="A4665" t="str">
            <v>F|003|047</v>
          </cell>
          <cell r="B4665" t="str">
            <v>F</v>
          </cell>
          <cell r="C4665">
            <v>3</v>
          </cell>
          <cell r="D4665">
            <v>47</v>
          </cell>
          <cell r="E4665">
            <v>925</v>
          </cell>
        </row>
        <row r="4666">
          <cell r="A4666" t="str">
            <v>F|003|048</v>
          </cell>
          <cell r="B4666" t="str">
            <v>F</v>
          </cell>
          <cell r="C4666">
            <v>3</v>
          </cell>
          <cell r="D4666">
            <v>48</v>
          </cell>
          <cell r="E4666">
            <v>927</v>
          </cell>
        </row>
        <row r="4667">
          <cell r="A4667" t="str">
            <v>F|003|049</v>
          </cell>
          <cell r="B4667" t="str">
            <v>F</v>
          </cell>
          <cell r="C4667">
            <v>3</v>
          </cell>
          <cell r="D4667">
            <v>49</v>
          </cell>
          <cell r="E4667">
            <v>930</v>
          </cell>
        </row>
        <row r="4668">
          <cell r="A4668" t="str">
            <v>F|003|050</v>
          </cell>
          <cell r="B4668" t="str">
            <v>F</v>
          </cell>
          <cell r="C4668">
            <v>3</v>
          </cell>
          <cell r="D4668">
            <v>50</v>
          </cell>
          <cell r="E4668">
            <v>933</v>
          </cell>
        </row>
        <row r="4669">
          <cell r="A4669" t="str">
            <v>F|003|051</v>
          </cell>
          <cell r="B4669" t="str">
            <v>F</v>
          </cell>
          <cell r="C4669">
            <v>3</v>
          </cell>
          <cell r="D4669">
            <v>51</v>
          </cell>
          <cell r="E4669">
            <v>935</v>
          </cell>
        </row>
        <row r="4670">
          <cell r="A4670" t="str">
            <v>F|003|052</v>
          </cell>
          <cell r="B4670" t="str">
            <v>F</v>
          </cell>
          <cell r="C4670">
            <v>3</v>
          </cell>
          <cell r="D4670">
            <v>52</v>
          </cell>
          <cell r="E4670">
            <v>938</v>
          </cell>
        </row>
        <row r="4671">
          <cell r="A4671" t="str">
            <v>F|003|053</v>
          </cell>
          <cell r="B4671" t="str">
            <v>F</v>
          </cell>
          <cell r="C4671">
            <v>3</v>
          </cell>
          <cell r="D4671">
            <v>53</v>
          </cell>
          <cell r="E4671">
            <v>941</v>
          </cell>
        </row>
        <row r="4672">
          <cell r="A4672" t="str">
            <v>F|003|054</v>
          </cell>
          <cell r="B4672" t="str">
            <v>F</v>
          </cell>
          <cell r="C4672">
            <v>3</v>
          </cell>
          <cell r="D4672">
            <v>54</v>
          </cell>
          <cell r="E4672">
            <v>944</v>
          </cell>
        </row>
        <row r="4673">
          <cell r="A4673" t="str">
            <v>F|003|055</v>
          </cell>
          <cell r="B4673" t="str">
            <v>F</v>
          </cell>
          <cell r="C4673">
            <v>3</v>
          </cell>
          <cell r="D4673">
            <v>55</v>
          </cell>
          <cell r="E4673">
            <v>947</v>
          </cell>
        </row>
        <row r="4674">
          <cell r="A4674" t="str">
            <v>F|003|056</v>
          </cell>
          <cell r="B4674" t="str">
            <v>F</v>
          </cell>
          <cell r="C4674">
            <v>3</v>
          </cell>
          <cell r="D4674">
            <v>56</v>
          </cell>
          <cell r="E4674">
            <v>950</v>
          </cell>
        </row>
        <row r="4675">
          <cell r="A4675" t="str">
            <v>F|003|057</v>
          </cell>
          <cell r="B4675" t="str">
            <v>F</v>
          </cell>
          <cell r="C4675">
            <v>3</v>
          </cell>
          <cell r="D4675">
            <v>57</v>
          </cell>
          <cell r="E4675">
            <v>953</v>
          </cell>
        </row>
        <row r="4676">
          <cell r="A4676" t="str">
            <v>F|003|058</v>
          </cell>
          <cell r="B4676" t="str">
            <v>F</v>
          </cell>
          <cell r="C4676">
            <v>3</v>
          </cell>
          <cell r="D4676">
            <v>58</v>
          </cell>
          <cell r="E4676">
            <v>956</v>
          </cell>
        </row>
        <row r="4677">
          <cell r="A4677" t="str">
            <v>F|003|059</v>
          </cell>
          <cell r="B4677" t="str">
            <v>F</v>
          </cell>
          <cell r="C4677">
            <v>3</v>
          </cell>
          <cell r="D4677">
            <v>59</v>
          </cell>
          <cell r="E4677">
            <v>959</v>
          </cell>
        </row>
        <row r="4678">
          <cell r="A4678" t="str">
            <v>F|003|060</v>
          </cell>
          <cell r="B4678" t="str">
            <v>F</v>
          </cell>
          <cell r="C4678">
            <v>3</v>
          </cell>
          <cell r="D4678">
            <v>60</v>
          </cell>
          <cell r="E4678">
            <v>963</v>
          </cell>
        </row>
        <row r="4679">
          <cell r="A4679" t="str">
            <v>F|003|061</v>
          </cell>
          <cell r="B4679" t="str">
            <v>F</v>
          </cell>
          <cell r="C4679">
            <v>3</v>
          </cell>
          <cell r="D4679">
            <v>61</v>
          </cell>
          <cell r="E4679">
            <v>966</v>
          </cell>
        </row>
        <row r="4680">
          <cell r="A4680" t="str">
            <v>F|003|062</v>
          </cell>
          <cell r="B4680" t="str">
            <v>F</v>
          </cell>
          <cell r="C4680">
            <v>3</v>
          </cell>
          <cell r="D4680">
            <v>62</v>
          </cell>
          <cell r="E4680">
            <v>969</v>
          </cell>
        </row>
        <row r="4681">
          <cell r="A4681" t="str">
            <v>F|003|063</v>
          </cell>
          <cell r="B4681" t="str">
            <v>F</v>
          </cell>
          <cell r="C4681">
            <v>3</v>
          </cell>
          <cell r="D4681">
            <v>63</v>
          </cell>
          <cell r="E4681">
            <v>973</v>
          </cell>
        </row>
        <row r="4682">
          <cell r="A4682" t="str">
            <v>F|003|064</v>
          </cell>
          <cell r="B4682" t="str">
            <v>F</v>
          </cell>
          <cell r="C4682">
            <v>3</v>
          </cell>
          <cell r="D4682">
            <v>64</v>
          </cell>
          <cell r="E4682">
            <v>976</v>
          </cell>
        </row>
        <row r="4683">
          <cell r="A4683" t="str">
            <v>F|003|065</v>
          </cell>
          <cell r="B4683" t="str">
            <v>F</v>
          </cell>
          <cell r="C4683">
            <v>3</v>
          </cell>
          <cell r="D4683">
            <v>65</v>
          </cell>
          <cell r="E4683">
            <v>980</v>
          </cell>
        </row>
        <row r="4684">
          <cell r="A4684" t="str">
            <v>F|003|066</v>
          </cell>
          <cell r="B4684" t="str">
            <v>F</v>
          </cell>
          <cell r="C4684">
            <v>3</v>
          </cell>
          <cell r="D4684">
            <v>66</v>
          </cell>
          <cell r="E4684">
            <v>983</v>
          </cell>
        </row>
        <row r="4685">
          <cell r="A4685" t="str">
            <v>F|003|067</v>
          </cell>
          <cell r="B4685" t="str">
            <v>F</v>
          </cell>
          <cell r="C4685">
            <v>3</v>
          </cell>
          <cell r="D4685">
            <v>67</v>
          </cell>
          <cell r="E4685">
            <v>986</v>
          </cell>
        </row>
        <row r="4686">
          <cell r="A4686" t="str">
            <v>F|003|068</v>
          </cell>
          <cell r="B4686" t="str">
            <v>F</v>
          </cell>
          <cell r="C4686">
            <v>3</v>
          </cell>
          <cell r="D4686">
            <v>68</v>
          </cell>
          <cell r="E4686">
            <v>990</v>
          </cell>
        </row>
        <row r="4687">
          <cell r="A4687" t="str">
            <v>F|003|069</v>
          </cell>
          <cell r="B4687" t="str">
            <v>F</v>
          </cell>
          <cell r="C4687">
            <v>3</v>
          </cell>
          <cell r="D4687">
            <v>69</v>
          </cell>
          <cell r="E4687">
            <v>993</v>
          </cell>
        </row>
        <row r="4688">
          <cell r="A4688" t="str">
            <v>F|003|070</v>
          </cell>
          <cell r="B4688" t="str">
            <v>F</v>
          </cell>
          <cell r="C4688">
            <v>3</v>
          </cell>
          <cell r="D4688">
            <v>70</v>
          </cell>
          <cell r="E4688">
            <v>996</v>
          </cell>
        </row>
        <row r="4689">
          <cell r="A4689" t="str">
            <v>F|003|071</v>
          </cell>
          <cell r="B4689" t="str">
            <v>F</v>
          </cell>
          <cell r="C4689">
            <v>3</v>
          </cell>
          <cell r="D4689">
            <v>71</v>
          </cell>
          <cell r="E4689">
            <v>999</v>
          </cell>
        </row>
        <row r="4690">
          <cell r="A4690" t="str">
            <v>F|003|072</v>
          </cell>
          <cell r="B4690" t="str">
            <v>F</v>
          </cell>
          <cell r="C4690">
            <v>3</v>
          </cell>
          <cell r="D4690">
            <v>72</v>
          </cell>
          <cell r="E4690">
            <v>1002</v>
          </cell>
        </row>
        <row r="4691">
          <cell r="A4691" t="str">
            <v>F|003|073</v>
          </cell>
          <cell r="B4691" t="str">
            <v>F</v>
          </cell>
          <cell r="C4691">
            <v>3</v>
          </cell>
          <cell r="D4691">
            <v>73</v>
          </cell>
          <cell r="E4691">
            <v>1005</v>
          </cell>
        </row>
        <row r="4692">
          <cell r="A4692" t="str">
            <v>F|003|074</v>
          </cell>
          <cell r="B4692" t="str">
            <v>F</v>
          </cell>
          <cell r="C4692">
            <v>3</v>
          </cell>
          <cell r="D4692">
            <v>74</v>
          </cell>
          <cell r="E4692">
            <v>1008</v>
          </cell>
        </row>
        <row r="4693">
          <cell r="A4693" t="str">
            <v>F|003|075</v>
          </cell>
          <cell r="B4693" t="str">
            <v>F</v>
          </cell>
          <cell r="C4693">
            <v>3</v>
          </cell>
          <cell r="D4693">
            <v>75</v>
          </cell>
          <cell r="E4693">
            <v>1011</v>
          </cell>
        </row>
        <row r="4694">
          <cell r="A4694" t="str">
            <v>F|003|076</v>
          </cell>
          <cell r="B4694" t="str">
            <v>F</v>
          </cell>
          <cell r="C4694">
            <v>3</v>
          </cell>
          <cell r="D4694">
            <v>76</v>
          </cell>
          <cell r="E4694">
            <v>1013</v>
          </cell>
        </row>
        <row r="4695">
          <cell r="A4695" t="str">
            <v>F|003|077</v>
          </cell>
          <cell r="B4695" t="str">
            <v>F</v>
          </cell>
          <cell r="C4695">
            <v>3</v>
          </cell>
          <cell r="D4695">
            <v>77</v>
          </cell>
          <cell r="E4695">
            <v>1016</v>
          </cell>
        </row>
        <row r="4696">
          <cell r="A4696" t="str">
            <v>F|003|078</v>
          </cell>
          <cell r="B4696" t="str">
            <v>F</v>
          </cell>
          <cell r="C4696">
            <v>3</v>
          </cell>
          <cell r="D4696">
            <v>78</v>
          </cell>
          <cell r="E4696">
            <v>1018</v>
          </cell>
        </row>
        <row r="4697">
          <cell r="A4697" t="str">
            <v>F|003|079</v>
          </cell>
          <cell r="B4697" t="str">
            <v>F</v>
          </cell>
          <cell r="C4697">
            <v>3</v>
          </cell>
          <cell r="D4697">
            <v>79</v>
          </cell>
          <cell r="E4697">
            <v>1021</v>
          </cell>
        </row>
        <row r="4698">
          <cell r="A4698" t="str">
            <v>F|003|080</v>
          </cell>
          <cell r="B4698" t="str">
            <v>F</v>
          </cell>
          <cell r="C4698">
            <v>3</v>
          </cell>
          <cell r="D4698">
            <v>80</v>
          </cell>
          <cell r="E4698">
            <v>1023</v>
          </cell>
        </row>
        <row r="4699">
          <cell r="A4699" t="str">
            <v>F|003|081</v>
          </cell>
          <cell r="B4699" t="str">
            <v>F</v>
          </cell>
          <cell r="C4699">
            <v>3</v>
          </cell>
          <cell r="D4699">
            <v>81</v>
          </cell>
          <cell r="E4699">
            <v>1025</v>
          </cell>
        </row>
        <row r="4700">
          <cell r="A4700" t="str">
            <v>F|003|082</v>
          </cell>
          <cell r="B4700" t="str">
            <v>F</v>
          </cell>
          <cell r="C4700">
            <v>3</v>
          </cell>
          <cell r="D4700">
            <v>82</v>
          </cell>
          <cell r="E4700">
            <v>1026</v>
          </cell>
        </row>
        <row r="4701">
          <cell r="A4701" t="str">
            <v>F|003|083</v>
          </cell>
          <cell r="B4701" t="str">
            <v>F</v>
          </cell>
          <cell r="C4701">
            <v>3</v>
          </cell>
          <cell r="D4701">
            <v>83</v>
          </cell>
          <cell r="E4701">
            <v>1028</v>
          </cell>
        </row>
        <row r="4702">
          <cell r="A4702" t="str">
            <v>F|003|084</v>
          </cell>
          <cell r="B4702" t="str">
            <v>F</v>
          </cell>
          <cell r="C4702">
            <v>3</v>
          </cell>
          <cell r="D4702">
            <v>84</v>
          </cell>
          <cell r="E4702">
            <v>1029</v>
          </cell>
        </row>
        <row r="4703">
          <cell r="A4703" t="str">
            <v>F|003|085</v>
          </cell>
          <cell r="B4703" t="str">
            <v>F</v>
          </cell>
          <cell r="C4703">
            <v>3</v>
          </cell>
          <cell r="D4703">
            <v>85</v>
          </cell>
          <cell r="E4703">
            <v>1030</v>
          </cell>
        </row>
        <row r="4704">
          <cell r="A4704" t="str">
            <v>F|003|086</v>
          </cell>
          <cell r="B4704" t="str">
            <v>F</v>
          </cell>
          <cell r="C4704">
            <v>3</v>
          </cell>
          <cell r="D4704">
            <v>86</v>
          </cell>
          <cell r="E4704">
            <v>1030</v>
          </cell>
        </row>
        <row r="4705">
          <cell r="A4705" t="str">
            <v>F|003|087</v>
          </cell>
          <cell r="B4705" t="str">
            <v>F</v>
          </cell>
          <cell r="C4705">
            <v>3</v>
          </cell>
          <cell r="D4705">
            <v>87</v>
          </cell>
          <cell r="E4705">
            <v>1030</v>
          </cell>
        </row>
        <row r="4706">
          <cell r="A4706" t="str">
            <v>F|003|088</v>
          </cell>
          <cell r="B4706" t="str">
            <v>F</v>
          </cell>
          <cell r="C4706">
            <v>3</v>
          </cell>
          <cell r="D4706">
            <v>88</v>
          </cell>
          <cell r="E4706">
            <v>1029</v>
          </cell>
        </row>
        <row r="4707">
          <cell r="A4707" t="str">
            <v>F|003|089</v>
          </cell>
          <cell r="B4707" t="str">
            <v>F</v>
          </cell>
          <cell r="C4707">
            <v>3</v>
          </cell>
          <cell r="D4707">
            <v>89</v>
          </cell>
          <cell r="E4707">
            <v>1027</v>
          </cell>
        </row>
        <row r="4708">
          <cell r="A4708" t="str">
            <v>F|003|090</v>
          </cell>
          <cell r="B4708" t="str">
            <v>F</v>
          </cell>
          <cell r="C4708">
            <v>3</v>
          </cell>
          <cell r="D4708">
            <v>90</v>
          </cell>
          <cell r="E4708">
            <v>1022</v>
          </cell>
        </row>
        <row r="4709">
          <cell r="A4709" t="str">
            <v>F|003|091</v>
          </cell>
          <cell r="B4709" t="str">
            <v>F</v>
          </cell>
          <cell r="C4709">
            <v>3</v>
          </cell>
          <cell r="D4709">
            <v>91</v>
          </cell>
          <cell r="E4709">
            <v>1014</v>
          </cell>
        </row>
        <row r="4710">
          <cell r="A4710" t="str">
            <v>F|003|092</v>
          </cell>
          <cell r="B4710" t="str">
            <v>F</v>
          </cell>
          <cell r="C4710">
            <v>3</v>
          </cell>
          <cell r="D4710">
            <v>92</v>
          </cell>
          <cell r="E4710">
            <v>1030</v>
          </cell>
        </row>
        <row r="4711">
          <cell r="A4711" t="str">
            <v>F|004|000</v>
          </cell>
          <cell r="B4711" t="str">
            <v>F</v>
          </cell>
          <cell r="C4711">
            <v>4</v>
          </cell>
          <cell r="D4711">
            <v>0</v>
          </cell>
          <cell r="E4711">
            <v>863</v>
          </cell>
        </row>
        <row r="4712">
          <cell r="A4712" t="str">
            <v>F|004|001</v>
          </cell>
          <cell r="B4712" t="str">
            <v>F</v>
          </cell>
          <cell r="C4712">
            <v>4</v>
          </cell>
          <cell r="D4712">
            <v>1</v>
          </cell>
          <cell r="E4712">
            <v>864</v>
          </cell>
        </row>
        <row r="4713">
          <cell r="A4713" t="str">
            <v>F|004|002</v>
          </cell>
          <cell r="B4713" t="str">
            <v>F</v>
          </cell>
          <cell r="C4713">
            <v>4</v>
          </cell>
          <cell r="D4713">
            <v>2</v>
          </cell>
          <cell r="E4713">
            <v>864</v>
          </cell>
        </row>
        <row r="4714">
          <cell r="A4714" t="str">
            <v>F|004|003</v>
          </cell>
          <cell r="B4714" t="str">
            <v>F</v>
          </cell>
          <cell r="C4714">
            <v>4</v>
          </cell>
          <cell r="D4714">
            <v>3</v>
          </cell>
          <cell r="E4714">
            <v>865</v>
          </cell>
        </row>
        <row r="4715">
          <cell r="A4715" t="str">
            <v>F|004|004</v>
          </cell>
          <cell r="B4715" t="str">
            <v>F</v>
          </cell>
          <cell r="C4715">
            <v>4</v>
          </cell>
          <cell r="D4715">
            <v>4</v>
          </cell>
          <cell r="E4715">
            <v>866</v>
          </cell>
        </row>
        <row r="4716">
          <cell r="A4716" t="str">
            <v>F|004|005</v>
          </cell>
          <cell r="B4716" t="str">
            <v>F</v>
          </cell>
          <cell r="C4716">
            <v>4</v>
          </cell>
          <cell r="D4716">
            <v>5</v>
          </cell>
          <cell r="E4716">
            <v>866</v>
          </cell>
        </row>
        <row r="4717">
          <cell r="A4717" t="str">
            <v>F|004|006</v>
          </cell>
          <cell r="B4717" t="str">
            <v>F</v>
          </cell>
          <cell r="C4717">
            <v>4</v>
          </cell>
          <cell r="D4717">
            <v>6</v>
          </cell>
          <cell r="E4717">
            <v>867</v>
          </cell>
        </row>
        <row r="4718">
          <cell r="A4718" t="str">
            <v>F|004|007</v>
          </cell>
          <cell r="B4718" t="str">
            <v>F</v>
          </cell>
          <cell r="C4718">
            <v>4</v>
          </cell>
          <cell r="D4718">
            <v>7</v>
          </cell>
          <cell r="E4718">
            <v>868</v>
          </cell>
        </row>
        <row r="4719">
          <cell r="A4719" t="str">
            <v>F|004|008</v>
          </cell>
          <cell r="B4719" t="str">
            <v>F</v>
          </cell>
          <cell r="C4719">
            <v>4</v>
          </cell>
          <cell r="D4719">
            <v>8</v>
          </cell>
          <cell r="E4719">
            <v>869</v>
          </cell>
        </row>
        <row r="4720">
          <cell r="A4720" t="str">
            <v>F|004|009</v>
          </cell>
          <cell r="B4720" t="str">
            <v>F</v>
          </cell>
          <cell r="C4720">
            <v>4</v>
          </cell>
          <cell r="D4720">
            <v>9</v>
          </cell>
          <cell r="E4720">
            <v>869</v>
          </cell>
        </row>
        <row r="4721">
          <cell r="A4721" t="str">
            <v>F|004|010</v>
          </cell>
          <cell r="B4721" t="str">
            <v>F</v>
          </cell>
          <cell r="C4721">
            <v>4</v>
          </cell>
          <cell r="D4721">
            <v>10</v>
          </cell>
          <cell r="E4721">
            <v>870</v>
          </cell>
        </row>
        <row r="4722">
          <cell r="A4722" t="str">
            <v>F|004|011</v>
          </cell>
          <cell r="B4722" t="str">
            <v>F</v>
          </cell>
          <cell r="C4722">
            <v>4</v>
          </cell>
          <cell r="D4722">
            <v>11</v>
          </cell>
          <cell r="E4722">
            <v>871</v>
          </cell>
        </row>
        <row r="4723">
          <cell r="A4723" t="str">
            <v>F|004|012</v>
          </cell>
          <cell r="B4723" t="str">
            <v>F</v>
          </cell>
          <cell r="C4723">
            <v>4</v>
          </cell>
          <cell r="D4723">
            <v>12</v>
          </cell>
          <cell r="E4723">
            <v>872</v>
          </cell>
        </row>
        <row r="4724">
          <cell r="A4724" t="str">
            <v>F|004|013</v>
          </cell>
          <cell r="B4724" t="str">
            <v>F</v>
          </cell>
          <cell r="C4724">
            <v>4</v>
          </cell>
          <cell r="D4724">
            <v>13</v>
          </cell>
          <cell r="E4724">
            <v>873</v>
          </cell>
        </row>
        <row r="4725">
          <cell r="A4725" t="str">
            <v>F|004|014</v>
          </cell>
          <cell r="B4725" t="str">
            <v>F</v>
          </cell>
          <cell r="C4725">
            <v>4</v>
          </cell>
          <cell r="D4725">
            <v>14</v>
          </cell>
          <cell r="E4725">
            <v>874</v>
          </cell>
        </row>
        <row r="4726">
          <cell r="A4726" t="str">
            <v>F|004|015</v>
          </cell>
          <cell r="B4726" t="str">
            <v>F</v>
          </cell>
          <cell r="C4726">
            <v>4</v>
          </cell>
          <cell r="D4726">
            <v>15</v>
          </cell>
          <cell r="E4726">
            <v>875</v>
          </cell>
        </row>
        <row r="4727">
          <cell r="A4727" t="str">
            <v>F|004|016</v>
          </cell>
          <cell r="B4727" t="str">
            <v>F</v>
          </cell>
          <cell r="C4727">
            <v>4</v>
          </cell>
          <cell r="D4727">
            <v>16</v>
          </cell>
          <cell r="E4727">
            <v>876</v>
          </cell>
        </row>
        <row r="4728">
          <cell r="A4728" t="str">
            <v>F|004|017</v>
          </cell>
          <cell r="B4728" t="str">
            <v>F</v>
          </cell>
          <cell r="C4728">
            <v>4</v>
          </cell>
          <cell r="D4728">
            <v>17</v>
          </cell>
          <cell r="E4728">
            <v>877</v>
          </cell>
        </row>
        <row r="4729">
          <cell r="A4729" t="str">
            <v>F|004|018</v>
          </cell>
          <cell r="B4729" t="str">
            <v>F</v>
          </cell>
          <cell r="C4729">
            <v>4</v>
          </cell>
          <cell r="D4729">
            <v>18</v>
          </cell>
          <cell r="E4729">
            <v>878</v>
          </cell>
        </row>
        <row r="4730">
          <cell r="A4730" t="str">
            <v>F|004|019</v>
          </cell>
          <cell r="B4730" t="str">
            <v>F</v>
          </cell>
          <cell r="C4730">
            <v>4</v>
          </cell>
          <cell r="D4730">
            <v>19</v>
          </cell>
          <cell r="E4730">
            <v>879</v>
          </cell>
        </row>
        <row r="4731">
          <cell r="A4731" t="str">
            <v>F|004|020</v>
          </cell>
          <cell r="B4731" t="str">
            <v>F</v>
          </cell>
          <cell r="C4731">
            <v>4</v>
          </cell>
          <cell r="D4731">
            <v>20</v>
          </cell>
          <cell r="E4731">
            <v>880</v>
          </cell>
        </row>
        <row r="4732">
          <cell r="A4732" t="str">
            <v>F|004|021</v>
          </cell>
          <cell r="B4732" t="str">
            <v>F</v>
          </cell>
          <cell r="C4732">
            <v>4</v>
          </cell>
          <cell r="D4732">
            <v>21</v>
          </cell>
          <cell r="E4732">
            <v>881</v>
          </cell>
        </row>
        <row r="4733">
          <cell r="A4733" t="str">
            <v>F|004|022</v>
          </cell>
          <cell r="B4733" t="str">
            <v>F</v>
          </cell>
          <cell r="C4733">
            <v>4</v>
          </cell>
          <cell r="D4733">
            <v>22</v>
          </cell>
          <cell r="E4733">
            <v>882</v>
          </cell>
        </row>
        <row r="4734">
          <cell r="A4734" t="str">
            <v>F|004|023</v>
          </cell>
          <cell r="B4734" t="str">
            <v>F</v>
          </cell>
          <cell r="C4734">
            <v>4</v>
          </cell>
          <cell r="D4734">
            <v>23</v>
          </cell>
          <cell r="E4734">
            <v>883</v>
          </cell>
        </row>
        <row r="4735">
          <cell r="A4735" t="str">
            <v>F|004|024</v>
          </cell>
          <cell r="B4735" t="str">
            <v>F</v>
          </cell>
          <cell r="C4735">
            <v>4</v>
          </cell>
          <cell r="D4735">
            <v>24</v>
          </cell>
          <cell r="E4735">
            <v>885</v>
          </cell>
        </row>
        <row r="4736">
          <cell r="A4736" t="str">
            <v>F|004|025</v>
          </cell>
          <cell r="B4736" t="str">
            <v>F</v>
          </cell>
          <cell r="C4736">
            <v>4</v>
          </cell>
          <cell r="D4736">
            <v>25</v>
          </cell>
          <cell r="E4736">
            <v>886</v>
          </cell>
        </row>
        <row r="4737">
          <cell r="A4737" t="str">
            <v>F|004|026</v>
          </cell>
          <cell r="B4737" t="str">
            <v>F</v>
          </cell>
          <cell r="C4737">
            <v>4</v>
          </cell>
          <cell r="D4737">
            <v>26</v>
          </cell>
          <cell r="E4737">
            <v>887</v>
          </cell>
        </row>
        <row r="4738">
          <cell r="A4738" t="str">
            <v>F|004|027</v>
          </cell>
          <cell r="B4738" t="str">
            <v>F</v>
          </cell>
          <cell r="C4738">
            <v>4</v>
          </cell>
          <cell r="D4738">
            <v>27</v>
          </cell>
          <cell r="E4738">
            <v>889</v>
          </cell>
        </row>
        <row r="4739">
          <cell r="A4739" t="str">
            <v>F|004|028</v>
          </cell>
          <cell r="B4739" t="str">
            <v>F</v>
          </cell>
          <cell r="C4739">
            <v>4</v>
          </cell>
          <cell r="D4739">
            <v>28</v>
          </cell>
          <cell r="E4739">
            <v>890</v>
          </cell>
        </row>
        <row r="4740">
          <cell r="A4740" t="str">
            <v>F|004|029</v>
          </cell>
          <cell r="B4740" t="str">
            <v>F</v>
          </cell>
          <cell r="C4740">
            <v>4</v>
          </cell>
          <cell r="D4740">
            <v>29</v>
          </cell>
          <cell r="E4740">
            <v>891</v>
          </cell>
        </row>
        <row r="4741">
          <cell r="A4741" t="str">
            <v>F|004|030</v>
          </cell>
          <cell r="B4741" t="str">
            <v>F</v>
          </cell>
          <cell r="C4741">
            <v>4</v>
          </cell>
          <cell r="D4741">
            <v>30</v>
          </cell>
          <cell r="E4741">
            <v>893</v>
          </cell>
        </row>
        <row r="4742">
          <cell r="A4742" t="str">
            <v>F|004|031</v>
          </cell>
          <cell r="B4742" t="str">
            <v>F</v>
          </cell>
          <cell r="C4742">
            <v>4</v>
          </cell>
          <cell r="D4742">
            <v>31</v>
          </cell>
          <cell r="E4742">
            <v>895</v>
          </cell>
        </row>
        <row r="4743">
          <cell r="A4743" t="str">
            <v>F|004|032</v>
          </cell>
          <cell r="B4743" t="str">
            <v>F</v>
          </cell>
          <cell r="C4743">
            <v>4</v>
          </cell>
          <cell r="D4743">
            <v>32</v>
          </cell>
          <cell r="E4743">
            <v>896</v>
          </cell>
        </row>
        <row r="4744">
          <cell r="A4744" t="str">
            <v>F|004|033</v>
          </cell>
          <cell r="B4744" t="str">
            <v>F</v>
          </cell>
          <cell r="C4744">
            <v>4</v>
          </cell>
          <cell r="D4744">
            <v>33</v>
          </cell>
          <cell r="E4744">
            <v>898</v>
          </cell>
        </row>
        <row r="4745">
          <cell r="A4745" t="str">
            <v>F|004|034</v>
          </cell>
          <cell r="B4745" t="str">
            <v>F</v>
          </cell>
          <cell r="C4745">
            <v>4</v>
          </cell>
          <cell r="D4745">
            <v>34</v>
          </cell>
          <cell r="E4745">
            <v>900</v>
          </cell>
        </row>
        <row r="4746">
          <cell r="A4746" t="str">
            <v>F|004|035</v>
          </cell>
          <cell r="B4746" t="str">
            <v>F</v>
          </cell>
          <cell r="C4746">
            <v>4</v>
          </cell>
          <cell r="D4746">
            <v>35</v>
          </cell>
          <cell r="E4746">
            <v>901</v>
          </cell>
        </row>
        <row r="4747">
          <cell r="A4747" t="str">
            <v>F|004|036</v>
          </cell>
          <cell r="B4747" t="str">
            <v>F</v>
          </cell>
          <cell r="C4747">
            <v>4</v>
          </cell>
          <cell r="D4747">
            <v>36</v>
          </cell>
          <cell r="E4747">
            <v>903</v>
          </cell>
        </row>
        <row r="4748">
          <cell r="A4748" t="str">
            <v>F|004|037</v>
          </cell>
          <cell r="B4748" t="str">
            <v>F</v>
          </cell>
          <cell r="C4748">
            <v>4</v>
          </cell>
          <cell r="D4748">
            <v>37</v>
          </cell>
          <cell r="E4748">
            <v>905</v>
          </cell>
        </row>
        <row r="4749">
          <cell r="A4749" t="str">
            <v>F|004|038</v>
          </cell>
          <cell r="B4749" t="str">
            <v>F</v>
          </cell>
          <cell r="C4749">
            <v>4</v>
          </cell>
          <cell r="D4749">
            <v>38</v>
          </cell>
          <cell r="E4749">
            <v>907</v>
          </cell>
        </row>
        <row r="4750">
          <cell r="A4750" t="str">
            <v>F|004|039</v>
          </cell>
          <cell r="B4750" t="str">
            <v>F</v>
          </cell>
          <cell r="C4750">
            <v>4</v>
          </cell>
          <cell r="D4750">
            <v>39</v>
          </cell>
          <cell r="E4750">
            <v>909</v>
          </cell>
        </row>
        <row r="4751">
          <cell r="A4751" t="str">
            <v>F|004|040</v>
          </cell>
          <cell r="B4751" t="str">
            <v>F</v>
          </cell>
          <cell r="C4751">
            <v>4</v>
          </cell>
          <cell r="D4751">
            <v>40</v>
          </cell>
          <cell r="E4751">
            <v>911</v>
          </cell>
        </row>
        <row r="4752">
          <cell r="A4752" t="str">
            <v>F|004|041</v>
          </cell>
          <cell r="B4752" t="str">
            <v>F</v>
          </cell>
          <cell r="C4752">
            <v>4</v>
          </cell>
          <cell r="D4752">
            <v>41</v>
          </cell>
          <cell r="E4752">
            <v>913</v>
          </cell>
        </row>
        <row r="4753">
          <cell r="A4753" t="str">
            <v>F|004|042</v>
          </cell>
          <cell r="B4753" t="str">
            <v>F</v>
          </cell>
          <cell r="C4753">
            <v>4</v>
          </cell>
          <cell r="D4753">
            <v>42</v>
          </cell>
          <cell r="E4753">
            <v>916</v>
          </cell>
        </row>
        <row r="4754">
          <cell r="A4754" t="str">
            <v>F|004|043</v>
          </cell>
          <cell r="B4754" t="str">
            <v>F</v>
          </cell>
          <cell r="C4754">
            <v>4</v>
          </cell>
          <cell r="D4754">
            <v>43</v>
          </cell>
          <cell r="E4754">
            <v>918</v>
          </cell>
        </row>
        <row r="4755">
          <cell r="A4755" t="str">
            <v>F|004|044</v>
          </cell>
          <cell r="B4755" t="str">
            <v>F</v>
          </cell>
          <cell r="C4755">
            <v>4</v>
          </cell>
          <cell r="D4755">
            <v>44</v>
          </cell>
          <cell r="E4755">
            <v>920</v>
          </cell>
        </row>
        <row r="4756">
          <cell r="A4756" t="str">
            <v>F|004|045</v>
          </cell>
          <cell r="B4756" t="str">
            <v>F</v>
          </cell>
          <cell r="C4756">
            <v>4</v>
          </cell>
          <cell r="D4756">
            <v>45</v>
          </cell>
          <cell r="E4756">
            <v>922</v>
          </cell>
        </row>
        <row r="4757">
          <cell r="A4757" t="str">
            <v>F|004|046</v>
          </cell>
          <cell r="B4757" t="str">
            <v>F</v>
          </cell>
          <cell r="C4757">
            <v>4</v>
          </cell>
          <cell r="D4757">
            <v>46</v>
          </cell>
          <cell r="E4757">
            <v>925</v>
          </cell>
        </row>
        <row r="4758">
          <cell r="A4758" t="str">
            <v>F|004|047</v>
          </cell>
          <cell r="B4758" t="str">
            <v>F</v>
          </cell>
          <cell r="C4758">
            <v>4</v>
          </cell>
          <cell r="D4758">
            <v>47</v>
          </cell>
          <cell r="E4758">
            <v>927</v>
          </cell>
        </row>
        <row r="4759">
          <cell r="A4759" t="str">
            <v>F|004|048</v>
          </cell>
          <cell r="B4759" t="str">
            <v>F</v>
          </cell>
          <cell r="C4759">
            <v>4</v>
          </cell>
          <cell r="D4759">
            <v>48</v>
          </cell>
          <cell r="E4759">
            <v>930</v>
          </cell>
        </row>
        <row r="4760">
          <cell r="A4760" t="str">
            <v>F|004|049</v>
          </cell>
          <cell r="B4760" t="str">
            <v>F</v>
          </cell>
          <cell r="C4760">
            <v>4</v>
          </cell>
          <cell r="D4760">
            <v>49</v>
          </cell>
          <cell r="E4760">
            <v>933</v>
          </cell>
        </row>
        <row r="4761">
          <cell r="A4761" t="str">
            <v>F|004|050</v>
          </cell>
          <cell r="B4761" t="str">
            <v>F</v>
          </cell>
          <cell r="C4761">
            <v>4</v>
          </cell>
          <cell r="D4761">
            <v>50</v>
          </cell>
          <cell r="E4761">
            <v>935</v>
          </cell>
        </row>
        <row r="4762">
          <cell r="A4762" t="str">
            <v>F|004|051</v>
          </cell>
          <cell r="B4762" t="str">
            <v>F</v>
          </cell>
          <cell r="C4762">
            <v>4</v>
          </cell>
          <cell r="D4762">
            <v>51</v>
          </cell>
          <cell r="E4762">
            <v>938</v>
          </cell>
        </row>
        <row r="4763">
          <cell r="A4763" t="str">
            <v>F|004|052</v>
          </cell>
          <cell r="B4763" t="str">
            <v>F</v>
          </cell>
          <cell r="C4763">
            <v>4</v>
          </cell>
          <cell r="D4763">
            <v>52</v>
          </cell>
          <cell r="E4763">
            <v>941</v>
          </cell>
        </row>
        <row r="4764">
          <cell r="A4764" t="str">
            <v>F|004|053</v>
          </cell>
          <cell r="B4764" t="str">
            <v>F</v>
          </cell>
          <cell r="C4764">
            <v>4</v>
          </cell>
          <cell r="D4764">
            <v>53</v>
          </cell>
          <cell r="E4764">
            <v>944</v>
          </cell>
        </row>
        <row r="4765">
          <cell r="A4765" t="str">
            <v>F|004|054</v>
          </cell>
          <cell r="B4765" t="str">
            <v>F</v>
          </cell>
          <cell r="C4765">
            <v>4</v>
          </cell>
          <cell r="D4765">
            <v>54</v>
          </cell>
          <cell r="E4765">
            <v>947</v>
          </cell>
        </row>
        <row r="4766">
          <cell r="A4766" t="str">
            <v>F|004|055</v>
          </cell>
          <cell r="B4766" t="str">
            <v>F</v>
          </cell>
          <cell r="C4766">
            <v>4</v>
          </cell>
          <cell r="D4766">
            <v>55</v>
          </cell>
          <cell r="E4766">
            <v>950</v>
          </cell>
        </row>
        <row r="4767">
          <cell r="A4767" t="str">
            <v>F|004|056</v>
          </cell>
          <cell r="B4767" t="str">
            <v>F</v>
          </cell>
          <cell r="C4767">
            <v>4</v>
          </cell>
          <cell r="D4767">
            <v>56</v>
          </cell>
          <cell r="E4767">
            <v>953</v>
          </cell>
        </row>
        <row r="4768">
          <cell r="A4768" t="str">
            <v>F|004|057</v>
          </cell>
          <cell r="B4768" t="str">
            <v>F</v>
          </cell>
          <cell r="C4768">
            <v>4</v>
          </cell>
          <cell r="D4768">
            <v>57</v>
          </cell>
          <cell r="E4768">
            <v>956</v>
          </cell>
        </row>
        <row r="4769">
          <cell r="A4769" t="str">
            <v>F|004|058</v>
          </cell>
          <cell r="B4769" t="str">
            <v>F</v>
          </cell>
          <cell r="C4769">
            <v>4</v>
          </cell>
          <cell r="D4769">
            <v>58</v>
          </cell>
          <cell r="E4769">
            <v>959</v>
          </cell>
        </row>
        <row r="4770">
          <cell r="A4770" t="str">
            <v>F|004|059</v>
          </cell>
          <cell r="B4770" t="str">
            <v>F</v>
          </cell>
          <cell r="C4770">
            <v>4</v>
          </cell>
          <cell r="D4770">
            <v>59</v>
          </cell>
          <cell r="E4770">
            <v>963</v>
          </cell>
        </row>
        <row r="4771">
          <cell r="A4771" t="str">
            <v>F|004|060</v>
          </cell>
          <cell r="B4771" t="str">
            <v>F</v>
          </cell>
          <cell r="C4771">
            <v>4</v>
          </cell>
          <cell r="D4771">
            <v>60</v>
          </cell>
          <cell r="E4771">
            <v>966</v>
          </cell>
        </row>
        <row r="4772">
          <cell r="A4772" t="str">
            <v>F|004|061</v>
          </cell>
          <cell r="B4772" t="str">
            <v>F</v>
          </cell>
          <cell r="C4772">
            <v>4</v>
          </cell>
          <cell r="D4772">
            <v>61</v>
          </cell>
          <cell r="E4772">
            <v>969</v>
          </cell>
        </row>
        <row r="4773">
          <cell r="A4773" t="str">
            <v>F|004|062</v>
          </cell>
          <cell r="B4773" t="str">
            <v>F</v>
          </cell>
          <cell r="C4773">
            <v>4</v>
          </cell>
          <cell r="D4773">
            <v>62</v>
          </cell>
          <cell r="E4773">
            <v>973</v>
          </cell>
        </row>
        <row r="4774">
          <cell r="A4774" t="str">
            <v>F|004|063</v>
          </cell>
          <cell r="B4774" t="str">
            <v>F</v>
          </cell>
          <cell r="C4774">
            <v>4</v>
          </cell>
          <cell r="D4774">
            <v>63</v>
          </cell>
          <cell r="E4774">
            <v>976</v>
          </cell>
        </row>
        <row r="4775">
          <cell r="A4775" t="str">
            <v>F|004|064</v>
          </cell>
          <cell r="B4775" t="str">
            <v>F</v>
          </cell>
          <cell r="C4775">
            <v>4</v>
          </cell>
          <cell r="D4775">
            <v>64</v>
          </cell>
          <cell r="E4775">
            <v>980</v>
          </cell>
        </row>
        <row r="4776">
          <cell r="A4776" t="str">
            <v>F|004|065</v>
          </cell>
          <cell r="B4776" t="str">
            <v>F</v>
          </cell>
          <cell r="C4776">
            <v>4</v>
          </cell>
          <cell r="D4776">
            <v>65</v>
          </cell>
          <cell r="E4776">
            <v>983</v>
          </cell>
        </row>
        <row r="4777">
          <cell r="A4777" t="str">
            <v>F|004|066</v>
          </cell>
          <cell r="B4777" t="str">
            <v>F</v>
          </cell>
          <cell r="C4777">
            <v>4</v>
          </cell>
          <cell r="D4777">
            <v>66</v>
          </cell>
          <cell r="E4777">
            <v>986</v>
          </cell>
        </row>
        <row r="4778">
          <cell r="A4778" t="str">
            <v>F|004|067</v>
          </cell>
          <cell r="B4778" t="str">
            <v>F</v>
          </cell>
          <cell r="C4778">
            <v>4</v>
          </cell>
          <cell r="D4778">
            <v>67</v>
          </cell>
          <cell r="E4778">
            <v>990</v>
          </cell>
        </row>
        <row r="4779">
          <cell r="A4779" t="str">
            <v>F|004|068</v>
          </cell>
          <cell r="B4779" t="str">
            <v>F</v>
          </cell>
          <cell r="C4779">
            <v>4</v>
          </cell>
          <cell r="D4779">
            <v>68</v>
          </cell>
          <cell r="E4779">
            <v>993</v>
          </cell>
        </row>
        <row r="4780">
          <cell r="A4780" t="str">
            <v>F|004|069</v>
          </cell>
          <cell r="B4780" t="str">
            <v>F</v>
          </cell>
          <cell r="C4780">
            <v>4</v>
          </cell>
          <cell r="D4780">
            <v>69</v>
          </cell>
          <cell r="E4780">
            <v>996</v>
          </cell>
        </row>
        <row r="4781">
          <cell r="A4781" t="str">
            <v>F|004|070</v>
          </cell>
          <cell r="B4781" t="str">
            <v>F</v>
          </cell>
          <cell r="C4781">
            <v>4</v>
          </cell>
          <cell r="D4781">
            <v>70</v>
          </cell>
          <cell r="E4781">
            <v>999</v>
          </cell>
        </row>
        <row r="4782">
          <cell r="A4782" t="str">
            <v>F|004|071</v>
          </cell>
          <cell r="B4782" t="str">
            <v>F</v>
          </cell>
          <cell r="C4782">
            <v>4</v>
          </cell>
          <cell r="D4782">
            <v>71</v>
          </cell>
          <cell r="E4782">
            <v>1002</v>
          </cell>
        </row>
        <row r="4783">
          <cell r="A4783" t="str">
            <v>F|004|072</v>
          </cell>
          <cell r="B4783" t="str">
            <v>F</v>
          </cell>
          <cell r="C4783">
            <v>4</v>
          </cell>
          <cell r="D4783">
            <v>72</v>
          </cell>
          <cell r="E4783">
            <v>1005</v>
          </cell>
        </row>
        <row r="4784">
          <cell r="A4784" t="str">
            <v>F|004|073</v>
          </cell>
          <cell r="B4784" t="str">
            <v>F</v>
          </cell>
          <cell r="C4784">
            <v>4</v>
          </cell>
          <cell r="D4784">
            <v>73</v>
          </cell>
          <cell r="E4784">
            <v>1008</v>
          </cell>
        </row>
        <row r="4785">
          <cell r="A4785" t="str">
            <v>F|004|074</v>
          </cell>
          <cell r="B4785" t="str">
            <v>F</v>
          </cell>
          <cell r="C4785">
            <v>4</v>
          </cell>
          <cell r="D4785">
            <v>74</v>
          </cell>
          <cell r="E4785">
            <v>1011</v>
          </cell>
        </row>
        <row r="4786">
          <cell r="A4786" t="str">
            <v>F|004|075</v>
          </cell>
          <cell r="B4786" t="str">
            <v>F</v>
          </cell>
          <cell r="C4786">
            <v>4</v>
          </cell>
          <cell r="D4786">
            <v>75</v>
          </cell>
          <cell r="E4786">
            <v>1013</v>
          </cell>
        </row>
        <row r="4787">
          <cell r="A4787" t="str">
            <v>F|004|076</v>
          </cell>
          <cell r="B4787" t="str">
            <v>F</v>
          </cell>
          <cell r="C4787">
            <v>4</v>
          </cell>
          <cell r="D4787">
            <v>76</v>
          </cell>
          <cell r="E4787">
            <v>1016</v>
          </cell>
        </row>
        <row r="4788">
          <cell r="A4788" t="str">
            <v>F|004|077</v>
          </cell>
          <cell r="B4788" t="str">
            <v>F</v>
          </cell>
          <cell r="C4788">
            <v>4</v>
          </cell>
          <cell r="D4788">
            <v>77</v>
          </cell>
          <cell r="E4788">
            <v>1018</v>
          </cell>
        </row>
        <row r="4789">
          <cell r="A4789" t="str">
            <v>F|004|078</v>
          </cell>
          <cell r="B4789" t="str">
            <v>F</v>
          </cell>
          <cell r="C4789">
            <v>4</v>
          </cell>
          <cell r="D4789">
            <v>78</v>
          </cell>
          <cell r="E4789">
            <v>1021</v>
          </cell>
        </row>
        <row r="4790">
          <cell r="A4790" t="str">
            <v>F|004|079</v>
          </cell>
          <cell r="B4790" t="str">
            <v>F</v>
          </cell>
          <cell r="C4790">
            <v>4</v>
          </cell>
          <cell r="D4790">
            <v>79</v>
          </cell>
          <cell r="E4790">
            <v>1023</v>
          </cell>
        </row>
        <row r="4791">
          <cell r="A4791" t="str">
            <v>F|004|080</v>
          </cell>
          <cell r="B4791" t="str">
            <v>F</v>
          </cell>
          <cell r="C4791">
            <v>4</v>
          </cell>
          <cell r="D4791">
            <v>80</v>
          </cell>
          <cell r="E4791">
            <v>1025</v>
          </cell>
        </row>
        <row r="4792">
          <cell r="A4792" t="str">
            <v>F|004|081</v>
          </cell>
          <cell r="B4792" t="str">
            <v>F</v>
          </cell>
          <cell r="C4792">
            <v>4</v>
          </cell>
          <cell r="D4792">
            <v>81</v>
          </cell>
          <cell r="E4792">
            <v>1026</v>
          </cell>
        </row>
        <row r="4793">
          <cell r="A4793" t="str">
            <v>F|004|082</v>
          </cell>
          <cell r="B4793" t="str">
            <v>F</v>
          </cell>
          <cell r="C4793">
            <v>4</v>
          </cell>
          <cell r="D4793">
            <v>82</v>
          </cell>
          <cell r="E4793">
            <v>1028</v>
          </cell>
        </row>
        <row r="4794">
          <cell r="A4794" t="str">
            <v>F|004|083</v>
          </cell>
          <cell r="B4794" t="str">
            <v>F</v>
          </cell>
          <cell r="C4794">
            <v>4</v>
          </cell>
          <cell r="D4794">
            <v>83</v>
          </cell>
          <cell r="E4794">
            <v>1029</v>
          </cell>
        </row>
        <row r="4795">
          <cell r="A4795" t="str">
            <v>F|004|084</v>
          </cell>
          <cell r="B4795" t="str">
            <v>F</v>
          </cell>
          <cell r="C4795">
            <v>4</v>
          </cell>
          <cell r="D4795">
            <v>84</v>
          </cell>
          <cell r="E4795">
            <v>1030</v>
          </cell>
        </row>
        <row r="4796">
          <cell r="A4796" t="str">
            <v>F|004|085</v>
          </cell>
          <cell r="B4796" t="str">
            <v>F</v>
          </cell>
          <cell r="C4796">
            <v>4</v>
          </cell>
          <cell r="D4796">
            <v>85</v>
          </cell>
          <cell r="E4796">
            <v>1030</v>
          </cell>
        </row>
        <row r="4797">
          <cell r="A4797" t="str">
            <v>F|004|086</v>
          </cell>
          <cell r="B4797" t="str">
            <v>F</v>
          </cell>
          <cell r="C4797">
            <v>4</v>
          </cell>
          <cell r="D4797">
            <v>86</v>
          </cell>
          <cell r="E4797">
            <v>1030</v>
          </cell>
        </row>
        <row r="4798">
          <cell r="A4798" t="str">
            <v>F|004|087</v>
          </cell>
          <cell r="B4798" t="str">
            <v>F</v>
          </cell>
          <cell r="C4798">
            <v>4</v>
          </cell>
          <cell r="D4798">
            <v>87</v>
          </cell>
          <cell r="E4798">
            <v>1029</v>
          </cell>
        </row>
        <row r="4799">
          <cell r="A4799" t="str">
            <v>F|004|088</v>
          </cell>
          <cell r="B4799" t="str">
            <v>F</v>
          </cell>
          <cell r="C4799">
            <v>4</v>
          </cell>
          <cell r="D4799">
            <v>88</v>
          </cell>
          <cell r="E4799">
            <v>1027</v>
          </cell>
        </row>
        <row r="4800">
          <cell r="A4800" t="str">
            <v>F|004|089</v>
          </cell>
          <cell r="B4800" t="str">
            <v>F</v>
          </cell>
          <cell r="C4800">
            <v>4</v>
          </cell>
          <cell r="D4800">
            <v>89</v>
          </cell>
          <cell r="E4800">
            <v>1022</v>
          </cell>
        </row>
        <row r="4801">
          <cell r="A4801" t="str">
            <v>F|004|090</v>
          </cell>
          <cell r="B4801" t="str">
            <v>F</v>
          </cell>
          <cell r="C4801">
            <v>4</v>
          </cell>
          <cell r="D4801">
            <v>90</v>
          </cell>
          <cell r="E4801">
            <v>1014</v>
          </cell>
        </row>
        <row r="4802">
          <cell r="A4802" t="str">
            <v>F|004|091</v>
          </cell>
          <cell r="B4802" t="str">
            <v>F</v>
          </cell>
          <cell r="C4802">
            <v>4</v>
          </cell>
          <cell r="D4802">
            <v>91</v>
          </cell>
          <cell r="E4802">
            <v>1030</v>
          </cell>
        </row>
        <row r="4803">
          <cell r="A4803" t="str">
            <v>F|005|000</v>
          </cell>
          <cell r="B4803" t="str">
            <v>F</v>
          </cell>
          <cell r="C4803">
            <v>5</v>
          </cell>
          <cell r="D4803">
            <v>0</v>
          </cell>
          <cell r="E4803">
            <v>864</v>
          </cell>
        </row>
        <row r="4804">
          <cell r="A4804" t="str">
            <v>F|005|001</v>
          </cell>
          <cell r="B4804" t="str">
            <v>F</v>
          </cell>
          <cell r="C4804">
            <v>5</v>
          </cell>
          <cell r="D4804">
            <v>1</v>
          </cell>
          <cell r="E4804">
            <v>864</v>
          </cell>
        </row>
        <row r="4805">
          <cell r="A4805" t="str">
            <v>F|005|002</v>
          </cell>
          <cell r="B4805" t="str">
            <v>F</v>
          </cell>
          <cell r="C4805">
            <v>5</v>
          </cell>
          <cell r="D4805">
            <v>2</v>
          </cell>
          <cell r="E4805">
            <v>865</v>
          </cell>
        </row>
        <row r="4806">
          <cell r="A4806" t="str">
            <v>F|005|003</v>
          </cell>
          <cell r="B4806" t="str">
            <v>F</v>
          </cell>
          <cell r="C4806">
            <v>5</v>
          </cell>
          <cell r="D4806">
            <v>3</v>
          </cell>
          <cell r="E4806">
            <v>866</v>
          </cell>
        </row>
        <row r="4807">
          <cell r="A4807" t="str">
            <v>F|005|004</v>
          </cell>
          <cell r="B4807" t="str">
            <v>F</v>
          </cell>
          <cell r="C4807">
            <v>5</v>
          </cell>
          <cell r="D4807">
            <v>4</v>
          </cell>
          <cell r="E4807">
            <v>866</v>
          </cell>
        </row>
        <row r="4808">
          <cell r="A4808" t="str">
            <v>F|005|005</v>
          </cell>
          <cell r="B4808" t="str">
            <v>F</v>
          </cell>
          <cell r="C4808">
            <v>5</v>
          </cell>
          <cell r="D4808">
            <v>5</v>
          </cell>
          <cell r="E4808">
            <v>867</v>
          </cell>
        </row>
        <row r="4809">
          <cell r="A4809" t="str">
            <v>F|005|006</v>
          </cell>
          <cell r="B4809" t="str">
            <v>F</v>
          </cell>
          <cell r="C4809">
            <v>5</v>
          </cell>
          <cell r="D4809">
            <v>6</v>
          </cell>
          <cell r="E4809">
            <v>868</v>
          </cell>
        </row>
        <row r="4810">
          <cell r="A4810" t="str">
            <v>F|005|007</v>
          </cell>
          <cell r="B4810" t="str">
            <v>F</v>
          </cell>
          <cell r="C4810">
            <v>5</v>
          </cell>
          <cell r="D4810">
            <v>7</v>
          </cell>
          <cell r="E4810">
            <v>869</v>
          </cell>
        </row>
        <row r="4811">
          <cell r="A4811" t="str">
            <v>F|005|008</v>
          </cell>
          <cell r="B4811" t="str">
            <v>F</v>
          </cell>
          <cell r="C4811">
            <v>5</v>
          </cell>
          <cell r="D4811">
            <v>8</v>
          </cell>
          <cell r="E4811">
            <v>869</v>
          </cell>
        </row>
        <row r="4812">
          <cell r="A4812" t="str">
            <v>F|005|009</v>
          </cell>
          <cell r="B4812" t="str">
            <v>F</v>
          </cell>
          <cell r="C4812">
            <v>5</v>
          </cell>
          <cell r="D4812">
            <v>9</v>
          </cell>
          <cell r="E4812">
            <v>870</v>
          </cell>
        </row>
        <row r="4813">
          <cell r="A4813" t="str">
            <v>F|005|010</v>
          </cell>
          <cell r="B4813" t="str">
            <v>F</v>
          </cell>
          <cell r="C4813">
            <v>5</v>
          </cell>
          <cell r="D4813">
            <v>10</v>
          </cell>
          <cell r="E4813">
            <v>871</v>
          </cell>
        </row>
        <row r="4814">
          <cell r="A4814" t="str">
            <v>F|005|011</v>
          </cell>
          <cell r="B4814" t="str">
            <v>F</v>
          </cell>
          <cell r="C4814">
            <v>5</v>
          </cell>
          <cell r="D4814">
            <v>11</v>
          </cell>
          <cell r="E4814">
            <v>872</v>
          </cell>
        </row>
        <row r="4815">
          <cell r="A4815" t="str">
            <v>F|005|012</v>
          </cell>
          <cell r="B4815" t="str">
            <v>F</v>
          </cell>
          <cell r="C4815">
            <v>5</v>
          </cell>
          <cell r="D4815">
            <v>12</v>
          </cell>
          <cell r="E4815">
            <v>873</v>
          </cell>
        </row>
        <row r="4816">
          <cell r="A4816" t="str">
            <v>F|005|013</v>
          </cell>
          <cell r="B4816" t="str">
            <v>F</v>
          </cell>
          <cell r="C4816">
            <v>5</v>
          </cell>
          <cell r="D4816">
            <v>13</v>
          </cell>
          <cell r="E4816">
            <v>874</v>
          </cell>
        </row>
        <row r="4817">
          <cell r="A4817" t="str">
            <v>F|005|014</v>
          </cell>
          <cell r="B4817" t="str">
            <v>F</v>
          </cell>
          <cell r="C4817">
            <v>5</v>
          </cell>
          <cell r="D4817">
            <v>14</v>
          </cell>
          <cell r="E4817">
            <v>875</v>
          </cell>
        </row>
        <row r="4818">
          <cell r="A4818" t="str">
            <v>F|005|015</v>
          </cell>
          <cell r="B4818" t="str">
            <v>F</v>
          </cell>
          <cell r="C4818">
            <v>5</v>
          </cell>
          <cell r="D4818">
            <v>15</v>
          </cell>
          <cell r="E4818">
            <v>876</v>
          </cell>
        </row>
        <row r="4819">
          <cell r="A4819" t="str">
            <v>F|005|016</v>
          </cell>
          <cell r="B4819" t="str">
            <v>F</v>
          </cell>
          <cell r="C4819">
            <v>5</v>
          </cell>
          <cell r="D4819">
            <v>16</v>
          </cell>
          <cell r="E4819">
            <v>877</v>
          </cell>
        </row>
        <row r="4820">
          <cell r="A4820" t="str">
            <v>F|005|017</v>
          </cell>
          <cell r="B4820" t="str">
            <v>F</v>
          </cell>
          <cell r="C4820">
            <v>5</v>
          </cell>
          <cell r="D4820">
            <v>17</v>
          </cell>
          <cell r="E4820">
            <v>878</v>
          </cell>
        </row>
        <row r="4821">
          <cell r="A4821" t="str">
            <v>F|005|018</v>
          </cell>
          <cell r="B4821" t="str">
            <v>F</v>
          </cell>
          <cell r="C4821">
            <v>5</v>
          </cell>
          <cell r="D4821">
            <v>18</v>
          </cell>
          <cell r="E4821">
            <v>879</v>
          </cell>
        </row>
        <row r="4822">
          <cell r="A4822" t="str">
            <v>F|005|019</v>
          </cell>
          <cell r="B4822" t="str">
            <v>F</v>
          </cell>
          <cell r="C4822">
            <v>5</v>
          </cell>
          <cell r="D4822">
            <v>19</v>
          </cell>
          <cell r="E4822">
            <v>880</v>
          </cell>
        </row>
        <row r="4823">
          <cell r="A4823" t="str">
            <v>F|005|020</v>
          </cell>
          <cell r="B4823" t="str">
            <v>F</v>
          </cell>
          <cell r="C4823">
            <v>5</v>
          </cell>
          <cell r="D4823">
            <v>20</v>
          </cell>
          <cell r="E4823">
            <v>881</v>
          </cell>
        </row>
        <row r="4824">
          <cell r="A4824" t="str">
            <v>F|005|021</v>
          </cell>
          <cell r="B4824" t="str">
            <v>F</v>
          </cell>
          <cell r="C4824">
            <v>5</v>
          </cell>
          <cell r="D4824">
            <v>21</v>
          </cell>
          <cell r="E4824">
            <v>882</v>
          </cell>
        </row>
        <row r="4825">
          <cell r="A4825" t="str">
            <v>F|005|022</v>
          </cell>
          <cell r="B4825" t="str">
            <v>F</v>
          </cell>
          <cell r="C4825">
            <v>5</v>
          </cell>
          <cell r="D4825">
            <v>22</v>
          </cell>
          <cell r="E4825">
            <v>883</v>
          </cell>
        </row>
        <row r="4826">
          <cell r="A4826" t="str">
            <v>F|005|023</v>
          </cell>
          <cell r="B4826" t="str">
            <v>F</v>
          </cell>
          <cell r="C4826">
            <v>5</v>
          </cell>
          <cell r="D4826">
            <v>23</v>
          </cell>
          <cell r="E4826">
            <v>885</v>
          </cell>
        </row>
        <row r="4827">
          <cell r="A4827" t="str">
            <v>F|005|024</v>
          </cell>
          <cell r="B4827" t="str">
            <v>F</v>
          </cell>
          <cell r="C4827">
            <v>5</v>
          </cell>
          <cell r="D4827">
            <v>24</v>
          </cell>
          <cell r="E4827">
            <v>886</v>
          </cell>
        </row>
        <row r="4828">
          <cell r="A4828" t="str">
            <v>F|005|025</v>
          </cell>
          <cell r="B4828" t="str">
            <v>F</v>
          </cell>
          <cell r="C4828">
            <v>5</v>
          </cell>
          <cell r="D4828">
            <v>25</v>
          </cell>
          <cell r="E4828">
            <v>887</v>
          </cell>
        </row>
        <row r="4829">
          <cell r="A4829" t="str">
            <v>F|005|026</v>
          </cell>
          <cell r="B4829" t="str">
            <v>F</v>
          </cell>
          <cell r="C4829">
            <v>5</v>
          </cell>
          <cell r="D4829">
            <v>26</v>
          </cell>
          <cell r="E4829">
            <v>889</v>
          </cell>
        </row>
        <row r="4830">
          <cell r="A4830" t="str">
            <v>F|005|027</v>
          </cell>
          <cell r="B4830" t="str">
            <v>F</v>
          </cell>
          <cell r="C4830">
            <v>5</v>
          </cell>
          <cell r="D4830">
            <v>27</v>
          </cell>
          <cell r="E4830">
            <v>890</v>
          </cell>
        </row>
        <row r="4831">
          <cell r="A4831" t="str">
            <v>F|005|028</v>
          </cell>
          <cell r="B4831" t="str">
            <v>F</v>
          </cell>
          <cell r="C4831">
            <v>5</v>
          </cell>
          <cell r="D4831">
            <v>28</v>
          </cell>
          <cell r="E4831">
            <v>891</v>
          </cell>
        </row>
        <row r="4832">
          <cell r="A4832" t="str">
            <v>F|005|029</v>
          </cell>
          <cell r="B4832" t="str">
            <v>F</v>
          </cell>
          <cell r="C4832">
            <v>5</v>
          </cell>
          <cell r="D4832">
            <v>29</v>
          </cell>
          <cell r="E4832">
            <v>893</v>
          </cell>
        </row>
        <row r="4833">
          <cell r="A4833" t="str">
            <v>F|005|030</v>
          </cell>
          <cell r="B4833" t="str">
            <v>F</v>
          </cell>
          <cell r="C4833">
            <v>5</v>
          </cell>
          <cell r="D4833">
            <v>30</v>
          </cell>
          <cell r="E4833">
            <v>895</v>
          </cell>
        </row>
        <row r="4834">
          <cell r="A4834" t="str">
            <v>F|005|031</v>
          </cell>
          <cell r="B4834" t="str">
            <v>F</v>
          </cell>
          <cell r="C4834">
            <v>5</v>
          </cell>
          <cell r="D4834">
            <v>31</v>
          </cell>
          <cell r="E4834">
            <v>896</v>
          </cell>
        </row>
        <row r="4835">
          <cell r="A4835" t="str">
            <v>F|005|032</v>
          </cell>
          <cell r="B4835" t="str">
            <v>F</v>
          </cell>
          <cell r="C4835">
            <v>5</v>
          </cell>
          <cell r="D4835">
            <v>32</v>
          </cell>
          <cell r="E4835">
            <v>898</v>
          </cell>
        </row>
        <row r="4836">
          <cell r="A4836" t="str">
            <v>F|005|033</v>
          </cell>
          <cell r="B4836" t="str">
            <v>F</v>
          </cell>
          <cell r="C4836">
            <v>5</v>
          </cell>
          <cell r="D4836">
            <v>33</v>
          </cell>
          <cell r="E4836">
            <v>900</v>
          </cell>
        </row>
        <row r="4837">
          <cell r="A4837" t="str">
            <v>F|005|034</v>
          </cell>
          <cell r="B4837" t="str">
            <v>F</v>
          </cell>
          <cell r="C4837">
            <v>5</v>
          </cell>
          <cell r="D4837">
            <v>34</v>
          </cell>
          <cell r="E4837">
            <v>901</v>
          </cell>
        </row>
        <row r="4838">
          <cell r="A4838" t="str">
            <v>F|005|035</v>
          </cell>
          <cell r="B4838" t="str">
            <v>F</v>
          </cell>
          <cell r="C4838">
            <v>5</v>
          </cell>
          <cell r="D4838">
            <v>35</v>
          </cell>
          <cell r="E4838">
            <v>903</v>
          </cell>
        </row>
        <row r="4839">
          <cell r="A4839" t="str">
            <v>F|005|036</v>
          </cell>
          <cell r="B4839" t="str">
            <v>F</v>
          </cell>
          <cell r="C4839">
            <v>5</v>
          </cell>
          <cell r="D4839">
            <v>36</v>
          </cell>
          <cell r="E4839">
            <v>905</v>
          </cell>
        </row>
        <row r="4840">
          <cell r="A4840" t="str">
            <v>F|005|037</v>
          </cell>
          <cell r="B4840" t="str">
            <v>F</v>
          </cell>
          <cell r="C4840">
            <v>5</v>
          </cell>
          <cell r="D4840">
            <v>37</v>
          </cell>
          <cell r="E4840">
            <v>907</v>
          </cell>
        </row>
        <row r="4841">
          <cell r="A4841" t="str">
            <v>F|005|038</v>
          </cell>
          <cell r="B4841" t="str">
            <v>F</v>
          </cell>
          <cell r="C4841">
            <v>5</v>
          </cell>
          <cell r="D4841">
            <v>38</v>
          </cell>
          <cell r="E4841">
            <v>909</v>
          </cell>
        </row>
        <row r="4842">
          <cell r="A4842" t="str">
            <v>F|005|039</v>
          </cell>
          <cell r="B4842" t="str">
            <v>F</v>
          </cell>
          <cell r="C4842">
            <v>5</v>
          </cell>
          <cell r="D4842">
            <v>39</v>
          </cell>
          <cell r="E4842">
            <v>911</v>
          </cell>
        </row>
        <row r="4843">
          <cell r="A4843" t="str">
            <v>F|005|040</v>
          </cell>
          <cell r="B4843" t="str">
            <v>F</v>
          </cell>
          <cell r="C4843">
            <v>5</v>
          </cell>
          <cell r="D4843">
            <v>40</v>
          </cell>
          <cell r="E4843">
            <v>913</v>
          </cell>
        </row>
        <row r="4844">
          <cell r="A4844" t="str">
            <v>F|005|041</v>
          </cell>
          <cell r="B4844" t="str">
            <v>F</v>
          </cell>
          <cell r="C4844">
            <v>5</v>
          </cell>
          <cell r="D4844">
            <v>41</v>
          </cell>
          <cell r="E4844">
            <v>916</v>
          </cell>
        </row>
        <row r="4845">
          <cell r="A4845" t="str">
            <v>F|005|042</v>
          </cell>
          <cell r="B4845" t="str">
            <v>F</v>
          </cell>
          <cell r="C4845">
            <v>5</v>
          </cell>
          <cell r="D4845">
            <v>42</v>
          </cell>
          <cell r="E4845">
            <v>918</v>
          </cell>
        </row>
        <row r="4846">
          <cell r="A4846" t="str">
            <v>F|005|043</v>
          </cell>
          <cell r="B4846" t="str">
            <v>F</v>
          </cell>
          <cell r="C4846">
            <v>5</v>
          </cell>
          <cell r="D4846">
            <v>43</v>
          </cell>
          <cell r="E4846">
            <v>920</v>
          </cell>
        </row>
        <row r="4847">
          <cell r="A4847" t="str">
            <v>F|005|044</v>
          </cell>
          <cell r="B4847" t="str">
            <v>F</v>
          </cell>
          <cell r="C4847">
            <v>5</v>
          </cell>
          <cell r="D4847">
            <v>44</v>
          </cell>
          <cell r="E4847">
            <v>922</v>
          </cell>
        </row>
        <row r="4848">
          <cell r="A4848" t="str">
            <v>F|005|045</v>
          </cell>
          <cell r="B4848" t="str">
            <v>F</v>
          </cell>
          <cell r="C4848">
            <v>5</v>
          </cell>
          <cell r="D4848">
            <v>45</v>
          </cell>
          <cell r="E4848">
            <v>925</v>
          </cell>
        </row>
        <row r="4849">
          <cell r="A4849" t="str">
            <v>F|005|046</v>
          </cell>
          <cell r="B4849" t="str">
            <v>F</v>
          </cell>
          <cell r="C4849">
            <v>5</v>
          </cell>
          <cell r="D4849">
            <v>46</v>
          </cell>
          <cell r="E4849">
            <v>927</v>
          </cell>
        </row>
        <row r="4850">
          <cell r="A4850" t="str">
            <v>F|005|047</v>
          </cell>
          <cell r="B4850" t="str">
            <v>F</v>
          </cell>
          <cell r="C4850">
            <v>5</v>
          </cell>
          <cell r="D4850">
            <v>47</v>
          </cell>
          <cell r="E4850">
            <v>930</v>
          </cell>
        </row>
        <row r="4851">
          <cell r="A4851" t="str">
            <v>F|005|048</v>
          </cell>
          <cell r="B4851" t="str">
            <v>F</v>
          </cell>
          <cell r="C4851">
            <v>5</v>
          </cell>
          <cell r="D4851">
            <v>48</v>
          </cell>
          <cell r="E4851">
            <v>933</v>
          </cell>
        </row>
        <row r="4852">
          <cell r="A4852" t="str">
            <v>F|005|049</v>
          </cell>
          <cell r="B4852" t="str">
            <v>F</v>
          </cell>
          <cell r="C4852">
            <v>5</v>
          </cell>
          <cell r="D4852">
            <v>49</v>
          </cell>
          <cell r="E4852">
            <v>935</v>
          </cell>
        </row>
        <row r="4853">
          <cell r="A4853" t="str">
            <v>F|005|050</v>
          </cell>
          <cell r="B4853" t="str">
            <v>F</v>
          </cell>
          <cell r="C4853">
            <v>5</v>
          </cell>
          <cell r="D4853">
            <v>50</v>
          </cell>
          <cell r="E4853">
            <v>938</v>
          </cell>
        </row>
        <row r="4854">
          <cell r="A4854" t="str">
            <v>F|005|051</v>
          </cell>
          <cell r="B4854" t="str">
            <v>F</v>
          </cell>
          <cell r="C4854">
            <v>5</v>
          </cell>
          <cell r="D4854">
            <v>51</v>
          </cell>
          <cell r="E4854">
            <v>941</v>
          </cell>
        </row>
        <row r="4855">
          <cell r="A4855" t="str">
            <v>F|005|052</v>
          </cell>
          <cell r="B4855" t="str">
            <v>F</v>
          </cell>
          <cell r="C4855">
            <v>5</v>
          </cell>
          <cell r="D4855">
            <v>52</v>
          </cell>
          <cell r="E4855">
            <v>944</v>
          </cell>
        </row>
        <row r="4856">
          <cell r="A4856" t="str">
            <v>F|005|053</v>
          </cell>
          <cell r="B4856" t="str">
            <v>F</v>
          </cell>
          <cell r="C4856">
            <v>5</v>
          </cell>
          <cell r="D4856">
            <v>53</v>
          </cell>
          <cell r="E4856">
            <v>947</v>
          </cell>
        </row>
        <row r="4857">
          <cell r="A4857" t="str">
            <v>F|005|054</v>
          </cell>
          <cell r="B4857" t="str">
            <v>F</v>
          </cell>
          <cell r="C4857">
            <v>5</v>
          </cell>
          <cell r="D4857">
            <v>54</v>
          </cell>
          <cell r="E4857">
            <v>950</v>
          </cell>
        </row>
        <row r="4858">
          <cell r="A4858" t="str">
            <v>F|005|055</v>
          </cell>
          <cell r="B4858" t="str">
            <v>F</v>
          </cell>
          <cell r="C4858">
            <v>5</v>
          </cell>
          <cell r="D4858">
            <v>55</v>
          </cell>
          <cell r="E4858">
            <v>953</v>
          </cell>
        </row>
        <row r="4859">
          <cell r="A4859" t="str">
            <v>F|005|056</v>
          </cell>
          <cell r="B4859" t="str">
            <v>F</v>
          </cell>
          <cell r="C4859">
            <v>5</v>
          </cell>
          <cell r="D4859">
            <v>56</v>
          </cell>
          <cell r="E4859">
            <v>956</v>
          </cell>
        </row>
        <row r="4860">
          <cell r="A4860" t="str">
            <v>F|005|057</v>
          </cell>
          <cell r="B4860" t="str">
            <v>F</v>
          </cell>
          <cell r="C4860">
            <v>5</v>
          </cell>
          <cell r="D4860">
            <v>57</v>
          </cell>
          <cell r="E4860">
            <v>959</v>
          </cell>
        </row>
        <row r="4861">
          <cell r="A4861" t="str">
            <v>F|005|058</v>
          </cell>
          <cell r="B4861" t="str">
            <v>F</v>
          </cell>
          <cell r="C4861">
            <v>5</v>
          </cell>
          <cell r="D4861">
            <v>58</v>
          </cell>
          <cell r="E4861">
            <v>963</v>
          </cell>
        </row>
        <row r="4862">
          <cell r="A4862" t="str">
            <v>F|005|059</v>
          </cell>
          <cell r="B4862" t="str">
            <v>F</v>
          </cell>
          <cell r="C4862">
            <v>5</v>
          </cell>
          <cell r="D4862">
            <v>59</v>
          </cell>
          <cell r="E4862">
            <v>966</v>
          </cell>
        </row>
        <row r="4863">
          <cell r="A4863" t="str">
            <v>F|005|060</v>
          </cell>
          <cell r="B4863" t="str">
            <v>F</v>
          </cell>
          <cell r="C4863">
            <v>5</v>
          </cell>
          <cell r="D4863">
            <v>60</v>
          </cell>
          <cell r="E4863">
            <v>969</v>
          </cell>
        </row>
        <row r="4864">
          <cell r="A4864" t="str">
            <v>F|005|061</v>
          </cell>
          <cell r="B4864" t="str">
            <v>F</v>
          </cell>
          <cell r="C4864">
            <v>5</v>
          </cell>
          <cell r="D4864">
            <v>61</v>
          </cell>
          <cell r="E4864">
            <v>973</v>
          </cell>
        </row>
        <row r="4865">
          <cell r="A4865" t="str">
            <v>F|005|062</v>
          </cell>
          <cell r="B4865" t="str">
            <v>F</v>
          </cell>
          <cell r="C4865">
            <v>5</v>
          </cell>
          <cell r="D4865">
            <v>62</v>
          </cell>
          <cell r="E4865">
            <v>976</v>
          </cell>
        </row>
        <row r="4866">
          <cell r="A4866" t="str">
            <v>F|005|063</v>
          </cell>
          <cell r="B4866" t="str">
            <v>F</v>
          </cell>
          <cell r="C4866">
            <v>5</v>
          </cell>
          <cell r="D4866">
            <v>63</v>
          </cell>
          <cell r="E4866">
            <v>980</v>
          </cell>
        </row>
        <row r="4867">
          <cell r="A4867" t="str">
            <v>F|005|064</v>
          </cell>
          <cell r="B4867" t="str">
            <v>F</v>
          </cell>
          <cell r="C4867">
            <v>5</v>
          </cell>
          <cell r="D4867">
            <v>64</v>
          </cell>
          <cell r="E4867">
            <v>983</v>
          </cell>
        </row>
        <row r="4868">
          <cell r="A4868" t="str">
            <v>F|005|065</v>
          </cell>
          <cell r="B4868" t="str">
            <v>F</v>
          </cell>
          <cell r="C4868">
            <v>5</v>
          </cell>
          <cell r="D4868">
            <v>65</v>
          </cell>
          <cell r="E4868">
            <v>986</v>
          </cell>
        </row>
        <row r="4869">
          <cell r="A4869" t="str">
            <v>F|005|066</v>
          </cell>
          <cell r="B4869" t="str">
            <v>F</v>
          </cell>
          <cell r="C4869">
            <v>5</v>
          </cell>
          <cell r="D4869">
            <v>66</v>
          </cell>
          <cell r="E4869">
            <v>990</v>
          </cell>
        </row>
        <row r="4870">
          <cell r="A4870" t="str">
            <v>F|005|067</v>
          </cell>
          <cell r="B4870" t="str">
            <v>F</v>
          </cell>
          <cell r="C4870">
            <v>5</v>
          </cell>
          <cell r="D4870">
            <v>67</v>
          </cell>
          <cell r="E4870">
            <v>993</v>
          </cell>
        </row>
        <row r="4871">
          <cell r="A4871" t="str">
            <v>F|005|068</v>
          </cell>
          <cell r="B4871" t="str">
            <v>F</v>
          </cell>
          <cell r="C4871">
            <v>5</v>
          </cell>
          <cell r="D4871">
            <v>68</v>
          </cell>
          <cell r="E4871">
            <v>996</v>
          </cell>
        </row>
        <row r="4872">
          <cell r="A4872" t="str">
            <v>F|005|069</v>
          </cell>
          <cell r="B4872" t="str">
            <v>F</v>
          </cell>
          <cell r="C4872">
            <v>5</v>
          </cell>
          <cell r="D4872">
            <v>69</v>
          </cell>
          <cell r="E4872">
            <v>999</v>
          </cell>
        </row>
        <row r="4873">
          <cell r="A4873" t="str">
            <v>F|005|070</v>
          </cell>
          <cell r="B4873" t="str">
            <v>F</v>
          </cell>
          <cell r="C4873">
            <v>5</v>
          </cell>
          <cell r="D4873">
            <v>70</v>
          </cell>
          <cell r="E4873">
            <v>1002</v>
          </cell>
        </row>
        <row r="4874">
          <cell r="A4874" t="str">
            <v>F|005|071</v>
          </cell>
          <cell r="B4874" t="str">
            <v>F</v>
          </cell>
          <cell r="C4874">
            <v>5</v>
          </cell>
          <cell r="D4874">
            <v>71</v>
          </cell>
          <cell r="E4874">
            <v>1005</v>
          </cell>
        </row>
        <row r="4875">
          <cell r="A4875" t="str">
            <v>F|005|072</v>
          </cell>
          <cell r="B4875" t="str">
            <v>F</v>
          </cell>
          <cell r="C4875">
            <v>5</v>
          </cell>
          <cell r="D4875">
            <v>72</v>
          </cell>
          <cell r="E4875">
            <v>1008</v>
          </cell>
        </row>
        <row r="4876">
          <cell r="A4876" t="str">
            <v>F|005|073</v>
          </cell>
          <cell r="B4876" t="str">
            <v>F</v>
          </cell>
          <cell r="C4876">
            <v>5</v>
          </cell>
          <cell r="D4876">
            <v>73</v>
          </cell>
          <cell r="E4876">
            <v>1011</v>
          </cell>
        </row>
        <row r="4877">
          <cell r="A4877" t="str">
            <v>F|005|074</v>
          </cell>
          <cell r="B4877" t="str">
            <v>F</v>
          </cell>
          <cell r="C4877">
            <v>5</v>
          </cell>
          <cell r="D4877">
            <v>74</v>
          </cell>
          <cell r="E4877">
            <v>1013</v>
          </cell>
        </row>
        <row r="4878">
          <cell r="A4878" t="str">
            <v>F|005|075</v>
          </cell>
          <cell r="B4878" t="str">
            <v>F</v>
          </cell>
          <cell r="C4878">
            <v>5</v>
          </cell>
          <cell r="D4878">
            <v>75</v>
          </cell>
          <cell r="E4878">
            <v>1016</v>
          </cell>
        </row>
        <row r="4879">
          <cell r="A4879" t="str">
            <v>F|005|076</v>
          </cell>
          <cell r="B4879" t="str">
            <v>F</v>
          </cell>
          <cell r="C4879">
            <v>5</v>
          </cell>
          <cell r="D4879">
            <v>76</v>
          </cell>
          <cell r="E4879">
            <v>1018</v>
          </cell>
        </row>
        <row r="4880">
          <cell r="A4880" t="str">
            <v>F|005|077</v>
          </cell>
          <cell r="B4880" t="str">
            <v>F</v>
          </cell>
          <cell r="C4880">
            <v>5</v>
          </cell>
          <cell r="D4880">
            <v>77</v>
          </cell>
          <cell r="E4880">
            <v>1021</v>
          </cell>
        </row>
        <row r="4881">
          <cell r="A4881" t="str">
            <v>F|005|078</v>
          </cell>
          <cell r="B4881" t="str">
            <v>F</v>
          </cell>
          <cell r="C4881">
            <v>5</v>
          </cell>
          <cell r="D4881">
            <v>78</v>
          </cell>
          <cell r="E4881">
            <v>1023</v>
          </cell>
        </row>
        <row r="4882">
          <cell r="A4882" t="str">
            <v>F|005|079</v>
          </cell>
          <cell r="B4882" t="str">
            <v>F</v>
          </cell>
          <cell r="C4882">
            <v>5</v>
          </cell>
          <cell r="D4882">
            <v>79</v>
          </cell>
          <cell r="E4882">
            <v>1025</v>
          </cell>
        </row>
        <row r="4883">
          <cell r="A4883" t="str">
            <v>F|005|080</v>
          </cell>
          <cell r="B4883" t="str">
            <v>F</v>
          </cell>
          <cell r="C4883">
            <v>5</v>
          </cell>
          <cell r="D4883">
            <v>80</v>
          </cell>
          <cell r="E4883">
            <v>1026</v>
          </cell>
        </row>
        <row r="4884">
          <cell r="A4884" t="str">
            <v>F|005|081</v>
          </cell>
          <cell r="B4884" t="str">
            <v>F</v>
          </cell>
          <cell r="C4884">
            <v>5</v>
          </cell>
          <cell r="D4884">
            <v>81</v>
          </cell>
          <cell r="E4884">
            <v>1028</v>
          </cell>
        </row>
        <row r="4885">
          <cell r="A4885" t="str">
            <v>F|005|082</v>
          </cell>
          <cell r="B4885" t="str">
            <v>F</v>
          </cell>
          <cell r="C4885">
            <v>5</v>
          </cell>
          <cell r="D4885">
            <v>82</v>
          </cell>
          <cell r="E4885">
            <v>1029</v>
          </cell>
        </row>
        <row r="4886">
          <cell r="A4886" t="str">
            <v>F|005|083</v>
          </cell>
          <cell r="B4886" t="str">
            <v>F</v>
          </cell>
          <cell r="C4886">
            <v>5</v>
          </cell>
          <cell r="D4886">
            <v>83</v>
          </cell>
          <cell r="E4886">
            <v>1030</v>
          </cell>
        </row>
        <row r="4887">
          <cell r="A4887" t="str">
            <v>F|005|084</v>
          </cell>
          <cell r="B4887" t="str">
            <v>F</v>
          </cell>
          <cell r="C4887">
            <v>5</v>
          </cell>
          <cell r="D4887">
            <v>84</v>
          </cell>
          <cell r="E4887">
            <v>1030</v>
          </cell>
        </row>
        <row r="4888">
          <cell r="A4888" t="str">
            <v>F|005|085</v>
          </cell>
          <cell r="B4888" t="str">
            <v>F</v>
          </cell>
          <cell r="C4888">
            <v>5</v>
          </cell>
          <cell r="D4888">
            <v>85</v>
          </cell>
          <cell r="E4888">
            <v>1030</v>
          </cell>
        </row>
        <row r="4889">
          <cell r="A4889" t="str">
            <v>F|005|086</v>
          </cell>
          <cell r="B4889" t="str">
            <v>F</v>
          </cell>
          <cell r="C4889">
            <v>5</v>
          </cell>
          <cell r="D4889">
            <v>86</v>
          </cell>
          <cell r="E4889">
            <v>1029</v>
          </cell>
        </row>
        <row r="4890">
          <cell r="A4890" t="str">
            <v>F|005|087</v>
          </cell>
          <cell r="B4890" t="str">
            <v>F</v>
          </cell>
          <cell r="C4890">
            <v>5</v>
          </cell>
          <cell r="D4890">
            <v>87</v>
          </cell>
          <cell r="E4890">
            <v>1027</v>
          </cell>
        </row>
        <row r="4891">
          <cell r="A4891" t="str">
            <v>F|005|088</v>
          </cell>
          <cell r="B4891" t="str">
            <v>F</v>
          </cell>
          <cell r="C4891">
            <v>5</v>
          </cell>
          <cell r="D4891">
            <v>88</v>
          </cell>
          <cell r="E4891">
            <v>1022</v>
          </cell>
        </row>
        <row r="4892">
          <cell r="A4892" t="str">
            <v>F|005|089</v>
          </cell>
          <cell r="B4892" t="str">
            <v>F</v>
          </cell>
          <cell r="C4892">
            <v>5</v>
          </cell>
          <cell r="D4892">
            <v>89</v>
          </cell>
          <cell r="E4892">
            <v>1014</v>
          </cell>
        </row>
        <row r="4893">
          <cell r="A4893" t="str">
            <v>F|005|090</v>
          </cell>
          <cell r="B4893" t="str">
            <v>F</v>
          </cell>
          <cell r="C4893">
            <v>5</v>
          </cell>
          <cell r="D4893">
            <v>90</v>
          </cell>
          <cell r="E4893">
            <v>1030</v>
          </cell>
        </row>
        <row r="4894">
          <cell r="A4894" t="str">
            <v>F|006|000</v>
          </cell>
          <cell r="B4894" t="str">
            <v>F</v>
          </cell>
          <cell r="C4894">
            <v>6</v>
          </cell>
          <cell r="D4894">
            <v>0</v>
          </cell>
          <cell r="E4894">
            <v>864</v>
          </cell>
        </row>
        <row r="4895">
          <cell r="A4895" t="str">
            <v>F|006|001</v>
          </cell>
          <cell r="B4895" t="str">
            <v>F</v>
          </cell>
          <cell r="C4895">
            <v>6</v>
          </cell>
          <cell r="D4895">
            <v>1</v>
          </cell>
          <cell r="E4895">
            <v>865</v>
          </cell>
        </row>
        <row r="4896">
          <cell r="A4896" t="str">
            <v>F|006|002</v>
          </cell>
          <cell r="B4896" t="str">
            <v>F</v>
          </cell>
          <cell r="C4896">
            <v>6</v>
          </cell>
          <cell r="D4896">
            <v>2</v>
          </cell>
          <cell r="E4896">
            <v>866</v>
          </cell>
        </row>
        <row r="4897">
          <cell r="A4897" t="str">
            <v>F|006|003</v>
          </cell>
          <cell r="B4897" t="str">
            <v>F</v>
          </cell>
          <cell r="C4897">
            <v>6</v>
          </cell>
          <cell r="D4897">
            <v>3</v>
          </cell>
          <cell r="E4897">
            <v>866</v>
          </cell>
        </row>
        <row r="4898">
          <cell r="A4898" t="str">
            <v>F|006|004</v>
          </cell>
          <cell r="B4898" t="str">
            <v>F</v>
          </cell>
          <cell r="C4898">
            <v>6</v>
          </cell>
          <cell r="D4898">
            <v>4</v>
          </cell>
          <cell r="E4898">
            <v>867</v>
          </cell>
        </row>
        <row r="4899">
          <cell r="A4899" t="str">
            <v>F|006|005</v>
          </cell>
          <cell r="B4899" t="str">
            <v>F</v>
          </cell>
          <cell r="C4899">
            <v>6</v>
          </cell>
          <cell r="D4899">
            <v>5</v>
          </cell>
          <cell r="E4899">
            <v>868</v>
          </cell>
        </row>
        <row r="4900">
          <cell r="A4900" t="str">
            <v>F|006|006</v>
          </cell>
          <cell r="B4900" t="str">
            <v>F</v>
          </cell>
          <cell r="C4900">
            <v>6</v>
          </cell>
          <cell r="D4900">
            <v>6</v>
          </cell>
          <cell r="E4900">
            <v>869</v>
          </cell>
        </row>
        <row r="4901">
          <cell r="A4901" t="str">
            <v>F|006|007</v>
          </cell>
          <cell r="B4901" t="str">
            <v>F</v>
          </cell>
          <cell r="C4901">
            <v>6</v>
          </cell>
          <cell r="D4901">
            <v>7</v>
          </cell>
          <cell r="E4901">
            <v>869</v>
          </cell>
        </row>
        <row r="4902">
          <cell r="A4902" t="str">
            <v>F|006|008</v>
          </cell>
          <cell r="B4902" t="str">
            <v>F</v>
          </cell>
          <cell r="C4902">
            <v>6</v>
          </cell>
          <cell r="D4902">
            <v>8</v>
          </cell>
          <cell r="E4902">
            <v>870</v>
          </cell>
        </row>
        <row r="4903">
          <cell r="A4903" t="str">
            <v>F|006|009</v>
          </cell>
          <cell r="B4903" t="str">
            <v>F</v>
          </cell>
          <cell r="C4903">
            <v>6</v>
          </cell>
          <cell r="D4903">
            <v>9</v>
          </cell>
          <cell r="E4903">
            <v>871</v>
          </cell>
        </row>
        <row r="4904">
          <cell r="A4904" t="str">
            <v>F|006|010</v>
          </cell>
          <cell r="B4904" t="str">
            <v>F</v>
          </cell>
          <cell r="C4904">
            <v>6</v>
          </cell>
          <cell r="D4904">
            <v>10</v>
          </cell>
          <cell r="E4904">
            <v>872</v>
          </cell>
        </row>
        <row r="4905">
          <cell r="A4905" t="str">
            <v>F|006|011</v>
          </cell>
          <cell r="B4905" t="str">
            <v>F</v>
          </cell>
          <cell r="C4905">
            <v>6</v>
          </cell>
          <cell r="D4905">
            <v>11</v>
          </cell>
          <cell r="E4905">
            <v>873</v>
          </cell>
        </row>
        <row r="4906">
          <cell r="A4906" t="str">
            <v>F|006|012</v>
          </cell>
          <cell r="B4906" t="str">
            <v>F</v>
          </cell>
          <cell r="C4906">
            <v>6</v>
          </cell>
          <cell r="D4906">
            <v>12</v>
          </cell>
          <cell r="E4906">
            <v>874</v>
          </cell>
        </row>
        <row r="4907">
          <cell r="A4907" t="str">
            <v>F|006|013</v>
          </cell>
          <cell r="B4907" t="str">
            <v>F</v>
          </cell>
          <cell r="C4907">
            <v>6</v>
          </cell>
          <cell r="D4907">
            <v>13</v>
          </cell>
          <cell r="E4907">
            <v>875</v>
          </cell>
        </row>
        <row r="4908">
          <cell r="A4908" t="str">
            <v>F|006|014</v>
          </cell>
          <cell r="B4908" t="str">
            <v>F</v>
          </cell>
          <cell r="C4908">
            <v>6</v>
          </cell>
          <cell r="D4908">
            <v>14</v>
          </cell>
          <cell r="E4908">
            <v>876</v>
          </cell>
        </row>
        <row r="4909">
          <cell r="A4909" t="str">
            <v>F|006|015</v>
          </cell>
          <cell r="B4909" t="str">
            <v>F</v>
          </cell>
          <cell r="C4909">
            <v>6</v>
          </cell>
          <cell r="D4909">
            <v>15</v>
          </cell>
          <cell r="E4909">
            <v>877</v>
          </cell>
        </row>
        <row r="4910">
          <cell r="A4910" t="str">
            <v>F|006|016</v>
          </cell>
          <cell r="B4910" t="str">
            <v>F</v>
          </cell>
          <cell r="C4910">
            <v>6</v>
          </cell>
          <cell r="D4910">
            <v>16</v>
          </cell>
          <cell r="E4910">
            <v>878</v>
          </cell>
        </row>
        <row r="4911">
          <cell r="A4911" t="str">
            <v>F|006|017</v>
          </cell>
          <cell r="B4911" t="str">
            <v>F</v>
          </cell>
          <cell r="C4911">
            <v>6</v>
          </cell>
          <cell r="D4911">
            <v>17</v>
          </cell>
          <cell r="E4911">
            <v>879</v>
          </cell>
        </row>
        <row r="4912">
          <cell r="A4912" t="str">
            <v>F|006|018</v>
          </cell>
          <cell r="B4912" t="str">
            <v>F</v>
          </cell>
          <cell r="C4912">
            <v>6</v>
          </cell>
          <cell r="D4912">
            <v>18</v>
          </cell>
          <cell r="E4912">
            <v>880</v>
          </cell>
        </row>
        <row r="4913">
          <cell r="A4913" t="str">
            <v>F|006|019</v>
          </cell>
          <cell r="B4913" t="str">
            <v>F</v>
          </cell>
          <cell r="C4913">
            <v>6</v>
          </cell>
          <cell r="D4913">
            <v>19</v>
          </cell>
          <cell r="E4913">
            <v>881</v>
          </cell>
        </row>
        <row r="4914">
          <cell r="A4914" t="str">
            <v>F|006|020</v>
          </cell>
          <cell r="B4914" t="str">
            <v>F</v>
          </cell>
          <cell r="C4914">
            <v>6</v>
          </cell>
          <cell r="D4914">
            <v>20</v>
          </cell>
          <cell r="E4914">
            <v>882</v>
          </cell>
        </row>
        <row r="4915">
          <cell r="A4915" t="str">
            <v>F|006|021</v>
          </cell>
          <cell r="B4915" t="str">
            <v>F</v>
          </cell>
          <cell r="C4915">
            <v>6</v>
          </cell>
          <cell r="D4915">
            <v>21</v>
          </cell>
          <cell r="E4915">
            <v>883</v>
          </cell>
        </row>
        <row r="4916">
          <cell r="A4916" t="str">
            <v>F|006|022</v>
          </cell>
          <cell r="B4916" t="str">
            <v>F</v>
          </cell>
          <cell r="C4916">
            <v>6</v>
          </cell>
          <cell r="D4916">
            <v>22</v>
          </cell>
          <cell r="E4916">
            <v>885</v>
          </cell>
        </row>
        <row r="4917">
          <cell r="A4917" t="str">
            <v>F|006|023</v>
          </cell>
          <cell r="B4917" t="str">
            <v>F</v>
          </cell>
          <cell r="C4917">
            <v>6</v>
          </cell>
          <cell r="D4917">
            <v>23</v>
          </cell>
          <cell r="E4917">
            <v>886</v>
          </cell>
        </row>
        <row r="4918">
          <cell r="A4918" t="str">
            <v>F|006|024</v>
          </cell>
          <cell r="B4918" t="str">
            <v>F</v>
          </cell>
          <cell r="C4918">
            <v>6</v>
          </cell>
          <cell r="D4918">
            <v>24</v>
          </cell>
          <cell r="E4918">
            <v>887</v>
          </cell>
        </row>
        <row r="4919">
          <cell r="A4919" t="str">
            <v>F|006|025</v>
          </cell>
          <cell r="B4919" t="str">
            <v>F</v>
          </cell>
          <cell r="C4919">
            <v>6</v>
          </cell>
          <cell r="D4919">
            <v>25</v>
          </cell>
          <cell r="E4919">
            <v>889</v>
          </cell>
        </row>
        <row r="4920">
          <cell r="A4920" t="str">
            <v>F|006|026</v>
          </cell>
          <cell r="B4920" t="str">
            <v>F</v>
          </cell>
          <cell r="C4920">
            <v>6</v>
          </cell>
          <cell r="D4920">
            <v>26</v>
          </cell>
          <cell r="E4920">
            <v>890</v>
          </cell>
        </row>
        <row r="4921">
          <cell r="A4921" t="str">
            <v>F|006|027</v>
          </cell>
          <cell r="B4921" t="str">
            <v>F</v>
          </cell>
          <cell r="C4921">
            <v>6</v>
          </cell>
          <cell r="D4921">
            <v>27</v>
          </cell>
          <cell r="E4921">
            <v>891</v>
          </cell>
        </row>
        <row r="4922">
          <cell r="A4922" t="str">
            <v>F|006|028</v>
          </cell>
          <cell r="B4922" t="str">
            <v>F</v>
          </cell>
          <cell r="C4922">
            <v>6</v>
          </cell>
          <cell r="D4922">
            <v>28</v>
          </cell>
          <cell r="E4922">
            <v>893</v>
          </cell>
        </row>
        <row r="4923">
          <cell r="A4923" t="str">
            <v>F|006|029</v>
          </cell>
          <cell r="B4923" t="str">
            <v>F</v>
          </cell>
          <cell r="C4923">
            <v>6</v>
          </cell>
          <cell r="D4923">
            <v>29</v>
          </cell>
          <cell r="E4923">
            <v>895</v>
          </cell>
        </row>
        <row r="4924">
          <cell r="A4924" t="str">
            <v>F|006|030</v>
          </cell>
          <cell r="B4924" t="str">
            <v>F</v>
          </cell>
          <cell r="C4924">
            <v>6</v>
          </cell>
          <cell r="D4924">
            <v>30</v>
          </cell>
          <cell r="E4924">
            <v>896</v>
          </cell>
        </row>
        <row r="4925">
          <cell r="A4925" t="str">
            <v>F|006|031</v>
          </cell>
          <cell r="B4925" t="str">
            <v>F</v>
          </cell>
          <cell r="C4925">
            <v>6</v>
          </cell>
          <cell r="D4925">
            <v>31</v>
          </cell>
          <cell r="E4925">
            <v>898</v>
          </cell>
        </row>
        <row r="4926">
          <cell r="A4926" t="str">
            <v>F|006|032</v>
          </cell>
          <cell r="B4926" t="str">
            <v>F</v>
          </cell>
          <cell r="C4926">
            <v>6</v>
          </cell>
          <cell r="D4926">
            <v>32</v>
          </cell>
          <cell r="E4926">
            <v>900</v>
          </cell>
        </row>
        <row r="4927">
          <cell r="A4927" t="str">
            <v>F|006|033</v>
          </cell>
          <cell r="B4927" t="str">
            <v>F</v>
          </cell>
          <cell r="C4927">
            <v>6</v>
          </cell>
          <cell r="D4927">
            <v>33</v>
          </cell>
          <cell r="E4927">
            <v>901</v>
          </cell>
        </row>
        <row r="4928">
          <cell r="A4928" t="str">
            <v>F|006|034</v>
          </cell>
          <cell r="B4928" t="str">
            <v>F</v>
          </cell>
          <cell r="C4928">
            <v>6</v>
          </cell>
          <cell r="D4928">
            <v>34</v>
          </cell>
          <cell r="E4928">
            <v>903</v>
          </cell>
        </row>
        <row r="4929">
          <cell r="A4929" t="str">
            <v>F|006|035</v>
          </cell>
          <cell r="B4929" t="str">
            <v>F</v>
          </cell>
          <cell r="C4929">
            <v>6</v>
          </cell>
          <cell r="D4929">
            <v>35</v>
          </cell>
          <cell r="E4929">
            <v>905</v>
          </cell>
        </row>
        <row r="4930">
          <cell r="A4930" t="str">
            <v>F|006|036</v>
          </cell>
          <cell r="B4930" t="str">
            <v>F</v>
          </cell>
          <cell r="C4930">
            <v>6</v>
          </cell>
          <cell r="D4930">
            <v>36</v>
          </cell>
          <cell r="E4930">
            <v>907</v>
          </cell>
        </row>
        <row r="4931">
          <cell r="A4931" t="str">
            <v>F|006|037</v>
          </cell>
          <cell r="B4931" t="str">
            <v>F</v>
          </cell>
          <cell r="C4931">
            <v>6</v>
          </cell>
          <cell r="D4931">
            <v>37</v>
          </cell>
          <cell r="E4931">
            <v>909</v>
          </cell>
        </row>
        <row r="4932">
          <cell r="A4932" t="str">
            <v>F|006|038</v>
          </cell>
          <cell r="B4932" t="str">
            <v>F</v>
          </cell>
          <cell r="C4932">
            <v>6</v>
          </cell>
          <cell r="D4932">
            <v>38</v>
          </cell>
          <cell r="E4932">
            <v>911</v>
          </cell>
        </row>
        <row r="4933">
          <cell r="A4933" t="str">
            <v>F|006|039</v>
          </cell>
          <cell r="B4933" t="str">
            <v>F</v>
          </cell>
          <cell r="C4933">
            <v>6</v>
          </cell>
          <cell r="D4933">
            <v>39</v>
          </cell>
          <cell r="E4933">
            <v>913</v>
          </cell>
        </row>
        <row r="4934">
          <cell r="A4934" t="str">
            <v>F|006|040</v>
          </cell>
          <cell r="B4934" t="str">
            <v>F</v>
          </cell>
          <cell r="C4934">
            <v>6</v>
          </cell>
          <cell r="D4934">
            <v>40</v>
          </cell>
          <cell r="E4934">
            <v>916</v>
          </cell>
        </row>
        <row r="4935">
          <cell r="A4935" t="str">
            <v>F|006|041</v>
          </cell>
          <cell r="B4935" t="str">
            <v>F</v>
          </cell>
          <cell r="C4935">
            <v>6</v>
          </cell>
          <cell r="D4935">
            <v>41</v>
          </cell>
          <cell r="E4935">
            <v>918</v>
          </cell>
        </row>
        <row r="4936">
          <cell r="A4936" t="str">
            <v>F|006|042</v>
          </cell>
          <cell r="B4936" t="str">
            <v>F</v>
          </cell>
          <cell r="C4936">
            <v>6</v>
          </cell>
          <cell r="D4936">
            <v>42</v>
          </cell>
          <cell r="E4936">
            <v>920</v>
          </cell>
        </row>
        <row r="4937">
          <cell r="A4937" t="str">
            <v>F|006|043</v>
          </cell>
          <cell r="B4937" t="str">
            <v>F</v>
          </cell>
          <cell r="C4937">
            <v>6</v>
          </cell>
          <cell r="D4937">
            <v>43</v>
          </cell>
          <cell r="E4937">
            <v>922</v>
          </cell>
        </row>
        <row r="4938">
          <cell r="A4938" t="str">
            <v>F|006|044</v>
          </cell>
          <cell r="B4938" t="str">
            <v>F</v>
          </cell>
          <cell r="C4938">
            <v>6</v>
          </cell>
          <cell r="D4938">
            <v>44</v>
          </cell>
          <cell r="E4938">
            <v>925</v>
          </cell>
        </row>
        <row r="4939">
          <cell r="A4939" t="str">
            <v>F|006|045</v>
          </cell>
          <cell r="B4939" t="str">
            <v>F</v>
          </cell>
          <cell r="C4939">
            <v>6</v>
          </cell>
          <cell r="D4939">
            <v>45</v>
          </cell>
          <cell r="E4939">
            <v>927</v>
          </cell>
        </row>
        <row r="4940">
          <cell r="A4940" t="str">
            <v>F|006|046</v>
          </cell>
          <cell r="B4940" t="str">
            <v>F</v>
          </cell>
          <cell r="C4940">
            <v>6</v>
          </cell>
          <cell r="D4940">
            <v>46</v>
          </cell>
          <cell r="E4940">
            <v>930</v>
          </cell>
        </row>
        <row r="4941">
          <cell r="A4941" t="str">
            <v>F|006|047</v>
          </cell>
          <cell r="B4941" t="str">
            <v>F</v>
          </cell>
          <cell r="C4941">
            <v>6</v>
          </cell>
          <cell r="D4941">
            <v>47</v>
          </cell>
          <cell r="E4941">
            <v>933</v>
          </cell>
        </row>
        <row r="4942">
          <cell r="A4942" t="str">
            <v>F|006|048</v>
          </cell>
          <cell r="B4942" t="str">
            <v>F</v>
          </cell>
          <cell r="C4942">
            <v>6</v>
          </cell>
          <cell r="D4942">
            <v>48</v>
          </cell>
          <cell r="E4942">
            <v>935</v>
          </cell>
        </row>
        <row r="4943">
          <cell r="A4943" t="str">
            <v>F|006|049</v>
          </cell>
          <cell r="B4943" t="str">
            <v>F</v>
          </cell>
          <cell r="C4943">
            <v>6</v>
          </cell>
          <cell r="D4943">
            <v>49</v>
          </cell>
          <cell r="E4943">
            <v>938</v>
          </cell>
        </row>
        <row r="4944">
          <cell r="A4944" t="str">
            <v>F|006|050</v>
          </cell>
          <cell r="B4944" t="str">
            <v>F</v>
          </cell>
          <cell r="C4944">
            <v>6</v>
          </cell>
          <cell r="D4944">
            <v>50</v>
          </cell>
          <cell r="E4944">
            <v>941</v>
          </cell>
        </row>
        <row r="4945">
          <cell r="A4945" t="str">
            <v>F|006|051</v>
          </cell>
          <cell r="B4945" t="str">
            <v>F</v>
          </cell>
          <cell r="C4945">
            <v>6</v>
          </cell>
          <cell r="D4945">
            <v>51</v>
          </cell>
          <cell r="E4945">
            <v>944</v>
          </cell>
        </row>
        <row r="4946">
          <cell r="A4946" t="str">
            <v>F|006|052</v>
          </cell>
          <cell r="B4946" t="str">
            <v>F</v>
          </cell>
          <cell r="C4946">
            <v>6</v>
          </cell>
          <cell r="D4946">
            <v>52</v>
          </cell>
          <cell r="E4946">
            <v>947</v>
          </cell>
        </row>
        <row r="4947">
          <cell r="A4947" t="str">
            <v>F|006|053</v>
          </cell>
          <cell r="B4947" t="str">
            <v>F</v>
          </cell>
          <cell r="C4947">
            <v>6</v>
          </cell>
          <cell r="D4947">
            <v>53</v>
          </cell>
          <cell r="E4947">
            <v>950</v>
          </cell>
        </row>
        <row r="4948">
          <cell r="A4948" t="str">
            <v>F|006|054</v>
          </cell>
          <cell r="B4948" t="str">
            <v>F</v>
          </cell>
          <cell r="C4948">
            <v>6</v>
          </cell>
          <cell r="D4948">
            <v>54</v>
          </cell>
          <cell r="E4948">
            <v>953</v>
          </cell>
        </row>
        <row r="4949">
          <cell r="A4949" t="str">
            <v>F|006|055</v>
          </cell>
          <cell r="B4949" t="str">
            <v>F</v>
          </cell>
          <cell r="C4949">
            <v>6</v>
          </cell>
          <cell r="D4949">
            <v>55</v>
          </cell>
          <cell r="E4949">
            <v>956</v>
          </cell>
        </row>
        <row r="4950">
          <cell r="A4950" t="str">
            <v>F|006|056</v>
          </cell>
          <cell r="B4950" t="str">
            <v>F</v>
          </cell>
          <cell r="C4950">
            <v>6</v>
          </cell>
          <cell r="D4950">
            <v>56</v>
          </cell>
          <cell r="E4950">
            <v>959</v>
          </cell>
        </row>
        <row r="4951">
          <cell r="A4951" t="str">
            <v>F|006|057</v>
          </cell>
          <cell r="B4951" t="str">
            <v>F</v>
          </cell>
          <cell r="C4951">
            <v>6</v>
          </cell>
          <cell r="D4951">
            <v>57</v>
          </cell>
          <cell r="E4951">
            <v>963</v>
          </cell>
        </row>
        <row r="4952">
          <cell r="A4952" t="str">
            <v>F|006|058</v>
          </cell>
          <cell r="B4952" t="str">
            <v>F</v>
          </cell>
          <cell r="C4952">
            <v>6</v>
          </cell>
          <cell r="D4952">
            <v>58</v>
          </cell>
          <cell r="E4952">
            <v>966</v>
          </cell>
        </row>
        <row r="4953">
          <cell r="A4953" t="str">
            <v>F|006|059</v>
          </cell>
          <cell r="B4953" t="str">
            <v>F</v>
          </cell>
          <cell r="C4953">
            <v>6</v>
          </cell>
          <cell r="D4953">
            <v>59</v>
          </cell>
          <cell r="E4953">
            <v>969</v>
          </cell>
        </row>
        <row r="4954">
          <cell r="A4954" t="str">
            <v>F|006|060</v>
          </cell>
          <cell r="B4954" t="str">
            <v>F</v>
          </cell>
          <cell r="C4954">
            <v>6</v>
          </cell>
          <cell r="D4954">
            <v>60</v>
          </cell>
          <cell r="E4954">
            <v>973</v>
          </cell>
        </row>
        <row r="4955">
          <cell r="A4955" t="str">
            <v>F|006|061</v>
          </cell>
          <cell r="B4955" t="str">
            <v>F</v>
          </cell>
          <cell r="C4955">
            <v>6</v>
          </cell>
          <cell r="D4955">
            <v>61</v>
          </cell>
          <cell r="E4955">
            <v>976</v>
          </cell>
        </row>
        <row r="4956">
          <cell r="A4956" t="str">
            <v>F|006|062</v>
          </cell>
          <cell r="B4956" t="str">
            <v>F</v>
          </cell>
          <cell r="C4956">
            <v>6</v>
          </cell>
          <cell r="D4956">
            <v>62</v>
          </cell>
          <cell r="E4956">
            <v>980</v>
          </cell>
        </row>
        <row r="4957">
          <cell r="A4957" t="str">
            <v>F|006|063</v>
          </cell>
          <cell r="B4957" t="str">
            <v>F</v>
          </cell>
          <cell r="C4957">
            <v>6</v>
          </cell>
          <cell r="D4957">
            <v>63</v>
          </cell>
          <cell r="E4957">
            <v>983</v>
          </cell>
        </row>
        <row r="4958">
          <cell r="A4958" t="str">
            <v>F|006|064</v>
          </cell>
          <cell r="B4958" t="str">
            <v>F</v>
          </cell>
          <cell r="C4958">
            <v>6</v>
          </cell>
          <cell r="D4958">
            <v>64</v>
          </cell>
          <cell r="E4958">
            <v>986</v>
          </cell>
        </row>
        <row r="4959">
          <cell r="A4959" t="str">
            <v>F|006|065</v>
          </cell>
          <cell r="B4959" t="str">
            <v>F</v>
          </cell>
          <cell r="C4959">
            <v>6</v>
          </cell>
          <cell r="D4959">
            <v>65</v>
          </cell>
          <cell r="E4959">
            <v>990</v>
          </cell>
        </row>
        <row r="4960">
          <cell r="A4960" t="str">
            <v>F|006|066</v>
          </cell>
          <cell r="B4960" t="str">
            <v>F</v>
          </cell>
          <cell r="C4960">
            <v>6</v>
          </cell>
          <cell r="D4960">
            <v>66</v>
          </cell>
          <cell r="E4960">
            <v>993</v>
          </cell>
        </row>
        <row r="4961">
          <cell r="A4961" t="str">
            <v>F|006|067</v>
          </cell>
          <cell r="B4961" t="str">
            <v>F</v>
          </cell>
          <cell r="C4961">
            <v>6</v>
          </cell>
          <cell r="D4961">
            <v>67</v>
          </cell>
          <cell r="E4961">
            <v>996</v>
          </cell>
        </row>
        <row r="4962">
          <cell r="A4962" t="str">
            <v>F|006|068</v>
          </cell>
          <cell r="B4962" t="str">
            <v>F</v>
          </cell>
          <cell r="C4962">
            <v>6</v>
          </cell>
          <cell r="D4962">
            <v>68</v>
          </cell>
          <cell r="E4962">
            <v>999</v>
          </cell>
        </row>
        <row r="4963">
          <cell r="A4963" t="str">
            <v>F|006|069</v>
          </cell>
          <cell r="B4963" t="str">
            <v>F</v>
          </cell>
          <cell r="C4963">
            <v>6</v>
          </cell>
          <cell r="D4963">
            <v>69</v>
          </cell>
          <cell r="E4963">
            <v>1002</v>
          </cell>
        </row>
        <row r="4964">
          <cell r="A4964" t="str">
            <v>F|006|070</v>
          </cell>
          <cell r="B4964" t="str">
            <v>F</v>
          </cell>
          <cell r="C4964">
            <v>6</v>
          </cell>
          <cell r="D4964">
            <v>70</v>
          </cell>
          <cell r="E4964">
            <v>1005</v>
          </cell>
        </row>
        <row r="4965">
          <cell r="A4965" t="str">
            <v>F|006|071</v>
          </cell>
          <cell r="B4965" t="str">
            <v>F</v>
          </cell>
          <cell r="C4965">
            <v>6</v>
          </cell>
          <cell r="D4965">
            <v>71</v>
          </cell>
          <cell r="E4965">
            <v>1008</v>
          </cell>
        </row>
        <row r="4966">
          <cell r="A4966" t="str">
            <v>F|006|072</v>
          </cell>
          <cell r="B4966" t="str">
            <v>F</v>
          </cell>
          <cell r="C4966">
            <v>6</v>
          </cell>
          <cell r="D4966">
            <v>72</v>
          </cell>
          <cell r="E4966">
            <v>1011</v>
          </cell>
        </row>
        <row r="4967">
          <cell r="A4967" t="str">
            <v>F|006|073</v>
          </cell>
          <cell r="B4967" t="str">
            <v>F</v>
          </cell>
          <cell r="C4967">
            <v>6</v>
          </cell>
          <cell r="D4967">
            <v>73</v>
          </cell>
          <cell r="E4967">
            <v>1013</v>
          </cell>
        </row>
        <row r="4968">
          <cell r="A4968" t="str">
            <v>F|006|074</v>
          </cell>
          <cell r="B4968" t="str">
            <v>F</v>
          </cell>
          <cell r="C4968">
            <v>6</v>
          </cell>
          <cell r="D4968">
            <v>74</v>
          </cell>
          <cell r="E4968">
            <v>1016</v>
          </cell>
        </row>
        <row r="4969">
          <cell r="A4969" t="str">
            <v>F|006|075</v>
          </cell>
          <cell r="B4969" t="str">
            <v>F</v>
          </cell>
          <cell r="C4969">
            <v>6</v>
          </cell>
          <cell r="D4969">
            <v>75</v>
          </cell>
          <cell r="E4969">
            <v>1018</v>
          </cell>
        </row>
        <row r="4970">
          <cell r="A4970" t="str">
            <v>F|006|076</v>
          </cell>
          <cell r="B4970" t="str">
            <v>F</v>
          </cell>
          <cell r="C4970">
            <v>6</v>
          </cell>
          <cell r="D4970">
            <v>76</v>
          </cell>
          <cell r="E4970">
            <v>1021</v>
          </cell>
        </row>
        <row r="4971">
          <cell r="A4971" t="str">
            <v>F|006|077</v>
          </cell>
          <cell r="B4971" t="str">
            <v>F</v>
          </cell>
          <cell r="C4971">
            <v>6</v>
          </cell>
          <cell r="D4971">
            <v>77</v>
          </cell>
          <cell r="E4971">
            <v>1023</v>
          </cell>
        </row>
        <row r="4972">
          <cell r="A4972" t="str">
            <v>F|006|078</v>
          </cell>
          <cell r="B4972" t="str">
            <v>F</v>
          </cell>
          <cell r="C4972">
            <v>6</v>
          </cell>
          <cell r="D4972">
            <v>78</v>
          </cell>
          <cell r="E4972">
            <v>1025</v>
          </cell>
        </row>
        <row r="4973">
          <cell r="A4973" t="str">
            <v>F|006|079</v>
          </cell>
          <cell r="B4973" t="str">
            <v>F</v>
          </cell>
          <cell r="C4973">
            <v>6</v>
          </cell>
          <cell r="D4973">
            <v>79</v>
          </cell>
          <cell r="E4973">
            <v>1026</v>
          </cell>
        </row>
        <row r="4974">
          <cell r="A4974" t="str">
            <v>F|006|080</v>
          </cell>
          <cell r="B4974" t="str">
            <v>F</v>
          </cell>
          <cell r="C4974">
            <v>6</v>
          </cell>
          <cell r="D4974">
            <v>80</v>
          </cell>
          <cell r="E4974">
            <v>1028</v>
          </cell>
        </row>
        <row r="4975">
          <cell r="A4975" t="str">
            <v>F|006|081</v>
          </cell>
          <cell r="B4975" t="str">
            <v>F</v>
          </cell>
          <cell r="C4975">
            <v>6</v>
          </cell>
          <cell r="D4975">
            <v>81</v>
          </cell>
          <cell r="E4975">
            <v>1029</v>
          </cell>
        </row>
        <row r="4976">
          <cell r="A4976" t="str">
            <v>F|006|082</v>
          </cell>
          <cell r="B4976" t="str">
            <v>F</v>
          </cell>
          <cell r="C4976">
            <v>6</v>
          </cell>
          <cell r="D4976">
            <v>82</v>
          </cell>
          <cell r="E4976">
            <v>1030</v>
          </cell>
        </row>
        <row r="4977">
          <cell r="A4977" t="str">
            <v>F|006|083</v>
          </cell>
          <cell r="B4977" t="str">
            <v>F</v>
          </cell>
          <cell r="C4977">
            <v>6</v>
          </cell>
          <cell r="D4977">
            <v>83</v>
          </cell>
          <cell r="E4977">
            <v>1030</v>
          </cell>
        </row>
        <row r="4978">
          <cell r="A4978" t="str">
            <v>F|006|084</v>
          </cell>
          <cell r="B4978" t="str">
            <v>F</v>
          </cell>
          <cell r="C4978">
            <v>6</v>
          </cell>
          <cell r="D4978">
            <v>84</v>
          </cell>
          <cell r="E4978">
            <v>1030</v>
          </cell>
        </row>
        <row r="4979">
          <cell r="A4979" t="str">
            <v>F|006|085</v>
          </cell>
          <cell r="B4979" t="str">
            <v>F</v>
          </cell>
          <cell r="C4979">
            <v>6</v>
          </cell>
          <cell r="D4979">
            <v>85</v>
          </cell>
          <cell r="E4979">
            <v>1029</v>
          </cell>
        </row>
        <row r="4980">
          <cell r="A4980" t="str">
            <v>F|006|086</v>
          </cell>
          <cell r="B4980" t="str">
            <v>F</v>
          </cell>
          <cell r="C4980">
            <v>6</v>
          </cell>
          <cell r="D4980">
            <v>86</v>
          </cell>
          <cell r="E4980">
            <v>1027</v>
          </cell>
        </row>
        <row r="4981">
          <cell r="A4981" t="str">
            <v>F|006|087</v>
          </cell>
          <cell r="B4981" t="str">
            <v>F</v>
          </cell>
          <cell r="C4981">
            <v>6</v>
          </cell>
          <cell r="D4981">
            <v>87</v>
          </cell>
          <cell r="E4981">
            <v>1022</v>
          </cell>
        </row>
        <row r="4982">
          <cell r="A4982" t="str">
            <v>F|006|088</v>
          </cell>
          <cell r="B4982" t="str">
            <v>F</v>
          </cell>
          <cell r="C4982">
            <v>6</v>
          </cell>
          <cell r="D4982">
            <v>88</v>
          </cell>
          <cell r="E4982">
            <v>1014</v>
          </cell>
        </row>
        <row r="4983">
          <cell r="A4983" t="str">
            <v>F|006|089</v>
          </cell>
          <cell r="B4983" t="str">
            <v>F</v>
          </cell>
          <cell r="C4983">
            <v>6</v>
          </cell>
          <cell r="D4983">
            <v>89</v>
          </cell>
          <cell r="E4983">
            <v>1030</v>
          </cell>
        </row>
        <row r="4984">
          <cell r="A4984" t="str">
            <v>F|007|000</v>
          </cell>
          <cell r="B4984" t="str">
            <v>F</v>
          </cell>
          <cell r="C4984">
            <v>7</v>
          </cell>
          <cell r="D4984">
            <v>0</v>
          </cell>
          <cell r="E4984">
            <v>865</v>
          </cell>
        </row>
        <row r="4985">
          <cell r="A4985" t="str">
            <v>F|007|001</v>
          </cell>
          <cell r="B4985" t="str">
            <v>F</v>
          </cell>
          <cell r="C4985">
            <v>7</v>
          </cell>
          <cell r="D4985">
            <v>1</v>
          </cell>
          <cell r="E4985">
            <v>866</v>
          </cell>
        </row>
        <row r="4986">
          <cell r="A4986" t="str">
            <v>F|007|002</v>
          </cell>
          <cell r="B4986" t="str">
            <v>F</v>
          </cell>
          <cell r="C4986">
            <v>7</v>
          </cell>
          <cell r="D4986">
            <v>2</v>
          </cell>
          <cell r="E4986">
            <v>866</v>
          </cell>
        </row>
        <row r="4987">
          <cell r="A4987" t="str">
            <v>F|007|003</v>
          </cell>
          <cell r="B4987" t="str">
            <v>F</v>
          </cell>
          <cell r="C4987">
            <v>7</v>
          </cell>
          <cell r="D4987">
            <v>3</v>
          </cell>
          <cell r="E4987">
            <v>867</v>
          </cell>
        </row>
        <row r="4988">
          <cell r="A4988" t="str">
            <v>F|007|004</v>
          </cell>
          <cell r="B4988" t="str">
            <v>F</v>
          </cell>
          <cell r="C4988">
            <v>7</v>
          </cell>
          <cell r="D4988">
            <v>4</v>
          </cell>
          <cell r="E4988">
            <v>868</v>
          </cell>
        </row>
        <row r="4989">
          <cell r="A4989" t="str">
            <v>F|007|005</v>
          </cell>
          <cell r="B4989" t="str">
            <v>F</v>
          </cell>
          <cell r="C4989">
            <v>7</v>
          </cell>
          <cell r="D4989">
            <v>5</v>
          </cell>
          <cell r="E4989">
            <v>869</v>
          </cell>
        </row>
        <row r="4990">
          <cell r="A4990" t="str">
            <v>F|007|006</v>
          </cell>
          <cell r="B4990" t="str">
            <v>F</v>
          </cell>
          <cell r="C4990">
            <v>7</v>
          </cell>
          <cell r="D4990">
            <v>6</v>
          </cell>
          <cell r="E4990">
            <v>869</v>
          </cell>
        </row>
        <row r="4991">
          <cell r="A4991" t="str">
            <v>F|007|007</v>
          </cell>
          <cell r="B4991" t="str">
            <v>F</v>
          </cell>
          <cell r="C4991">
            <v>7</v>
          </cell>
          <cell r="D4991">
            <v>7</v>
          </cell>
          <cell r="E4991">
            <v>870</v>
          </cell>
        </row>
        <row r="4992">
          <cell r="A4992" t="str">
            <v>F|007|008</v>
          </cell>
          <cell r="B4992" t="str">
            <v>F</v>
          </cell>
          <cell r="C4992">
            <v>7</v>
          </cell>
          <cell r="D4992">
            <v>8</v>
          </cell>
          <cell r="E4992">
            <v>871</v>
          </cell>
        </row>
        <row r="4993">
          <cell r="A4993" t="str">
            <v>F|007|009</v>
          </cell>
          <cell r="B4993" t="str">
            <v>F</v>
          </cell>
          <cell r="C4993">
            <v>7</v>
          </cell>
          <cell r="D4993">
            <v>9</v>
          </cell>
          <cell r="E4993">
            <v>872</v>
          </cell>
        </row>
        <row r="4994">
          <cell r="A4994" t="str">
            <v>F|007|010</v>
          </cell>
          <cell r="B4994" t="str">
            <v>F</v>
          </cell>
          <cell r="C4994">
            <v>7</v>
          </cell>
          <cell r="D4994">
            <v>10</v>
          </cell>
          <cell r="E4994">
            <v>873</v>
          </cell>
        </row>
        <row r="4995">
          <cell r="A4995" t="str">
            <v>F|007|011</v>
          </cell>
          <cell r="B4995" t="str">
            <v>F</v>
          </cell>
          <cell r="C4995">
            <v>7</v>
          </cell>
          <cell r="D4995">
            <v>11</v>
          </cell>
          <cell r="E4995">
            <v>874</v>
          </cell>
        </row>
        <row r="4996">
          <cell r="A4996" t="str">
            <v>F|007|012</v>
          </cell>
          <cell r="B4996" t="str">
            <v>F</v>
          </cell>
          <cell r="C4996">
            <v>7</v>
          </cell>
          <cell r="D4996">
            <v>12</v>
          </cell>
          <cell r="E4996">
            <v>875</v>
          </cell>
        </row>
        <row r="4997">
          <cell r="A4997" t="str">
            <v>F|007|013</v>
          </cell>
          <cell r="B4997" t="str">
            <v>F</v>
          </cell>
          <cell r="C4997">
            <v>7</v>
          </cell>
          <cell r="D4997">
            <v>13</v>
          </cell>
          <cell r="E4997">
            <v>876</v>
          </cell>
        </row>
        <row r="4998">
          <cell r="A4998" t="str">
            <v>F|007|014</v>
          </cell>
          <cell r="B4998" t="str">
            <v>F</v>
          </cell>
          <cell r="C4998">
            <v>7</v>
          </cell>
          <cell r="D4998">
            <v>14</v>
          </cell>
          <cell r="E4998">
            <v>877</v>
          </cell>
        </row>
        <row r="4999">
          <cell r="A4999" t="str">
            <v>F|007|015</v>
          </cell>
          <cell r="B4999" t="str">
            <v>F</v>
          </cell>
          <cell r="C4999">
            <v>7</v>
          </cell>
          <cell r="D4999">
            <v>15</v>
          </cell>
          <cell r="E4999">
            <v>878</v>
          </cell>
        </row>
        <row r="5000">
          <cell r="A5000" t="str">
            <v>F|007|016</v>
          </cell>
          <cell r="B5000" t="str">
            <v>F</v>
          </cell>
          <cell r="C5000">
            <v>7</v>
          </cell>
          <cell r="D5000">
            <v>16</v>
          </cell>
          <cell r="E5000">
            <v>879</v>
          </cell>
        </row>
        <row r="5001">
          <cell r="A5001" t="str">
            <v>F|007|017</v>
          </cell>
          <cell r="B5001" t="str">
            <v>F</v>
          </cell>
          <cell r="C5001">
            <v>7</v>
          </cell>
          <cell r="D5001">
            <v>17</v>
          </cell>
          <cell r="E5001">
            <v>880</v>
          </cell>
        </row>
        <row r="5002">
          <cell r="A5002" t="str">
            <v>F|007|018</v>
          </cell>
          <cell r="B5002" t="str">
            <v>F</v>
          </cell>
          <cell r="C5002">
            <v>7</v>
          </cell>
          <cell r="D5002">
            <v>18</v>
          </cell>
          <cell r="E5002">
            <v>881</v>
          </cell>
        </row>
        <row r="5003">
          <cell r="A5003" t="str">
            <v>F|007|019</v>
          </cell>
          <cell r="B5003" t="str">
            <v>F</v>
          </cell>
          <cell r="C5003">
            <v>7</v>
          </cell>
          <cell r="D5003">
            <v>19</v>
          </cell>
          <cell r="E5003">
            <v>882</v>
          </cell>
        </row>
        <row r="5004">
          <cell r="A5004" t="str">
            <v>F|007|020</v>
          </cell>
          <cell r="B5004" t="str">
            <v>F</v>
          </cell>
          <cell r="C5004">
            <v>7</v>
          </cell>
          <cell r="D5004">
            <v>20</v>
          </cell>
          <cell r="E5004">
            <v>883</v>
          </cell>
        </row>
        <row r="5005">
          <cell r="A5005" t="str">
            <v>F|007|021</v>
          </cell>
          <cell r="B5005" t="str">
            <v>F</v>
          </cell>
          <cell r="C5005">
            <v>7</v>
          </cell>
          <cell r="D5005">
            <v>21</v>
          </cell>
          <cell r="E5005">
            <v>885</v>
          </cell>
        </row>
        <row r="5006">
          <cell r="A5006" t="str">
            <v>F|007|022</v>
          </cell>
          <cell r="B5006" t="str">
            <v>F</v>
          </cell>
          <cell r="C5006">
            <v>7</v>
          </cell>
          <cell r="D5006">
            <v>22</v>
          </cell>
          <cell r="E5006">
            <v>886</v>
          </cell>
        </row>
        <row r="5007">
          <cell r="A5007" t="str">
            <v>F|007|023</v>
          </cell>
          <cell r="B5007" t="str">
            <v>F</v>
          </cell>
          <cell r="C5007">
            <v>7</v>
          </cell>
          <cell r="D5007">
            <v>23</v>
          </cell>
          <cell r="E5007">
            <v>887</v>
          </cell>
        </row>
        <row r="5008">
          <cell r="A5008" t="str">
            <v>F|007|024</v>
          </cell>
          <cell r="B5008" t="str">
            <v>F</v>
          </cell>
          <cell r="C5008">
            <v>7</v>
          </cell>
          <cell r="D5008">
            <v>24</v>
          </cell>
          <cell r="E5008">
            <v>889</v>
          </cell>
        </row>
        <row r="5009">
          <cell r="A5009" t="str">
            <v>F|007|025</v>
          </cell>
          <cell r="B5009" t="str">
            <v>F</v>
          </cell>
          <cell r="C5009">
            <v>7</v>
          </cell>
          <cell r="D5009">
            <v>25</v>
          </cell>
          <cell r="E5009">
            <v>890</v>
          </cell>
        </row>
        <row r="5010">
          <cell r="A5010" t="str">
            <v>F|007|026</v>
          </cell>
          <cell r="B5010" t="str">
            <v>F</v>
          </cell>
          <cell r="C5010">
            <v>7</v>
          </cell>
          <cell r="D5010">
            <v>26</v>
          </cell>
          <cell r="E5010">
            <v>891</v>
          </cell>
        </row>
        <row r="5011">
          <cell r="A5011" t="str">
            <v>F|007|027</v>
          </cell>
          <cell r="B5011" t="str">
            <v>F</v>
          </cell>
          <cell r="C5011">
            <v>7</v>
          </cell>
          <cell r="D5011">
            <v>27</v>
          </cell>
          <cell r="E5011">
            <v>893</v>
          </cell>
        </row>
        <row r="5012">
          <cell r="A5012" t="str">
            <v>F|007|028</v>
          </cell>
          <cell r="B5012" t="str">
            <v>F</v>
          </cell>
          <cell r="C5012">
            <v>7</v>
          </cell>
          <cell r="D5012">
            <v>28</v>
          </cell>
          <cell r="E5012">
            <v>895</v>
          </cell>
        </row>
        <row r="5013">
          <cell r="A5013" t="str">
            <v>F|007|029</v>
          </cell>
          <cell r="B5013" t="str">
            <v>F</v>
          </cell>
          <cell r="C5013">
            <v>7</v>
          </cell>
          <cell r="D5013">
            <v>29</v>
          </cell>
          <cell r="E5013">
            <v>896</v>
          </cell>
        </row>
        <row r="5014">
          <cell r="A5014" t="str">
            <v>F|007|030</v>
          </cell>
          <cell r="B5014" t="str">
            <v>F</v>
          </cell>
          <cell r="C5014">
            <v>7</v>
          </cell>
          <cell r="D5014">
            <v>30</v>
          </cell>
          <cell r="E5014">
            <v>898</v>
          </cell>
        </row>
        <row r="5015">
          <cell r="A5015" t="str">
            <v>F|007|031</v>
          </cell>
          <cell r="B5015" t="str">
            <v>F</v>
          </cell>
          <cell r="C5015">
            <v>7</v>
          </cell>
          <cell r="D5015">
            <v>31</v>
          </cell>
          <cell r="E5015">
            <v>900</v>
          </cell>
        </row>
        <row r="5016">
          <cell r="A5016" t="str">
            <v>F|007|032</v>
          </cell>
          <cell r="B5016" t="str">
            <v>F</v>
          </cell>
          <cell r="C5016">
            <v>7</v>
          </cell>
          <cell r="D5016">
            <v>32</v>
          </cell>
          <cell r="E5016">
            <v>901</v>
          </cell>
        </row>
        <row r="5017">
          <cell r="A5017" t="str">
            <v>F|007|033</v>
          </cell>
          <cell r="B5017" t="str">
            <v>F</v>
          </cell>
          <cell r="C5017">
            <v>7</v>
          </cell>
          <cell r="D5017">
            <v>33</v>
          </cell>
          <cell r="E5017">
            <v>903</v>
          </cell>
        </row>
        <row r="5018">
          <cell r="A5018" t="str">
            <v>F|007|034</v>
          </cell>
          <cell r="B5018" t="str">
            <v>F</v>
          </cell>
          <cell r="C5018">
            <v>7</v>
          </cell>
          <cell r="D5018">
            <v>34</v>
          </cell>
          <cell r="E5018">
            <v>905</v>
          </cell>
        </row>
        <row r="5019">
          <cell r="A5019" t="str">
            <v>F|007|035</v>
          </cell>
          <cell r="B5019" t="str">
            <v>F</v>
          </cell>
          <cell r="C5019">
            <v>7</v>
          </cell>
          <cell r="D5019">
            <v>35</v>
          </cell>
          <cell r="E5019">
            <v>907</v>
          </cell>
        </row>
        <row r="5020">
          <cell r="A5020" t="str">
            <v>F|007|036</v>
          </cell>
          <cell r="B5020" t="str">
            <v>F</v>
          </cell>
          <cell r="C5020">
            <v>7</v>
          </cell>
          <cell r="D5020">
            <v>36</v>
          </cell>
          <cell r="E5020">
            <v>909</v>
          </cell>
        </row>
        <row r="5021">
          <cell r="A5021" t="str">
            <v>F|007|037</v>
          </cell>
          <cell r="B5021" t="str">
            <v>F</v>
          </cell>
          <cell r="C5021">
            <v>7</v>
          </cell>
          <cell r="D5021">
            <v>37</v>
          </cell>
          <cell r="E5021">
            <v>911</v>
          </cell>
        </row>
        <row r="5022">
          <cell r="A5022" t="str">
            <v>F|007|038</v>
          </cell>
          <cell r="B5022" t="str">
            <v>F</v>
          </cell>
          <cell r="C5022">
            <v>7</v>
          </cell>
          <cell r="D5022">
            <v>38</v>
          </cell>
          <cell r="E5022">
            <v>913</v>
          </cell>
        </row>
        <row r="5023">
          <cell r="A5023" t="str">
            <v>F|007|039</v>
          </cell>
          <cell r="B5023" t="str">
            <v>F</v>
          </cell>
          <cell r="C5023">
            <v>7</v>
          </cell>
          <cell r="D5023">
            <v>39</v>
          </cell>
          <cell r="E5023">
            <v>916</v>
          </cell>
        </row>
        <row r="5024">
          <cell r="A5024" t="str">
            <v>F|007|040</v>
          </cell>
          <cell r="B5024" t="str">
            <v>F</v>
          </cell>
          <cell r="C5024">
            <v>7</v>
          </cell>
          <cell r="D5024">
            <v>40</v>
          </cell>
          <cell r="E5024">
            <v>918</v>
          </cell>
        </row>
        <row r="5025">
          <cell r="A5025" t="str">
            <v>F|007|041</v>
          </cell>
          <cell r="B5025" t="str">
            <v>F</v>
          </cell>
          <cell r="C5025">
            <v>7</v>
          </cell>
          <cell r="D5025">
            <v>41</v>
          </cell>
          <cell r="E5025">
            <v>920</v>
          </cell>
        </row>
        <row r="5026">
          <cell r="A5026" t="str">
            <v>F|007|042</v>
          </cell>
          <cell r="B5026" t="str">
            <v>F</v>
          </cell>
          <cell r="C5026">
            <v>7</v>
          </cell>
          <cell r="D5026">
            <v>42</v>
          </cell>
          <cell r="E5026">
            <v>922</v>
          </cell>
        </row>
        <row r="5027">
          <cell r="A5027" t="str">
            <v>F|007|043</v>
          </cell>
          <cell r="B5027" t="str">
            <v>F</v>
          </cell>
          <cell r="C5027">
            <v>7</v>
          </cell>
          <cell r="D5027">
            <v>43</v>
          </cell>
          <cell r="E5027">
            <v>925</v>
          </cell>
        </row>
        <row r="5028">
          <cell r="A5028" t="str">
            <v>F|007|044</v>
          </cell>
          <cell r="B5028" t="str">
            <v>F</v>
          </cell>
          <cell r="C5028">
            <v>7</v>
          </cell>
          <cell r="D5028">
            <v>44</v>
          </cell>
          <cell r="E5028">
            <v>927</v>
          </cell>
        </row>
        <row r="5029">
          <cell r="A5029" t="str">
            <v>F|007|045</v>
          </cell>
          <cell r="B5029" t="str">
            <v>F</v>
          </cell>
          <cell r="C5029">
            <v>7</v>
          </cell>
          <cell r="D5029">
            <v>45</v>
          </cell>
          <cell r="E5029">
            <v>930</v>
          </cell>
        </row>
        <row r="5030">
          <cell r="A5030" t="str">
            <v>F|007|046</v>
          </cell>
          <cell r="B5030" t="str">
            <v>F</v>
          </cell>
          <cell r="C5030">
            <v>7</v>
          </cell>
          <cell r="D5030">
            <v>46</v>
          </cell>
          <cell r="E5030">
            <v>933</v>
          </cell>
        </row>
        <row r="5031">
          <cell r="A5031" t="str">
            <v>F|007|047</v>
          </cell>
          <cell r="B5031" t="str">
            <v>F</v>
          </cell>
          <cell r="C5031">
            <v>7</v>
          </cell>
          <cell r="D5031">
            <v>47</v>
          </cell>
          <cell r="E5031">
            <v>935</v>
          </cell>
        </row>
        <row r="5032">
          <cell r="A5032" t="str">
            <v>F|007|048</v>
          </cell>
          <cell r="B5032" t="str">
            <v>F</v>
          </cell>
          <cell r="C5032">
            <v>7</v>
          </cell>
          <cell r="D5032">
            <v>48</v>
          </cell>
          <cell r="E5032">
            <v>938</v>
          </cell>
        </row>
        <row r="5033">
          <cell r="A5033" t="str">
            <v>F|007|049</v>
          </cell>
          <cell r="B5033" t="str">
            <v>F</v>
          </cell>
          <cell r="C5033">
            <v>7</v>
          </cell>
          <cell r="D5033">
            <v>49</v>
          </cell>
          <cell r="E5033">
            <v>941</v>
          </cell>
        </row>
        <row r="5034">
          <cell r="A5034" t="str">
            <v>F|007|050</v>
          </cell>
          <cell r="B5034" t="str">
            <v>F</v>
          </cell>
          <cell r="C5034">
            <v>7</v>
          </cell>
          <cell r="D5034">
            <v>50</v>
          </cell>
          <cell r="E5034">
            <v>944</v>
          </cell>
        </row>
        <row r="5035">
          <cell r="A5035" t="str">
            <v>F|007|051</v>
          </cell>
          <cell r="B5035" t="str">
            <v>F</v>
          </cell>
          <cell r="C5035">
            <v>7</v>
          </cell>
          <cell r="D5035">
            <v>51</v>
          </cell>
          <cell r="E5035">
            <v>947</v>
          </cell>
        </row>
        <row r="5036">
          <cell r="A5036" t="str">
            <v>F|007|052</v>
          </cell>
          <cell r="B5036" t="str">
            <v>F</v>
          </cell>
          <cell r="C5036">
            <v>7</v>
          </cell>
          <cell r="D5036">
            <v>52</v>
          </cell>
          <cell r="E5036">
            <v>950</v>
          </cell>
        </row>
        <row r="5037">
          <cell r="A5037" t="str">
            <v>F|007|053</v>
          </cell>
          <cell r="B5037" t="str">
            <v>F</v>
          </cell>
          <cell r="C5037">
            <v>7</v>
          </cell>
          <cell r="D5037">
            <v>53</v>
          </cell>
          <cell r="E5037">
            <v>953</v>
          </cell>
        </row>
        <row r="5038">
          <cell r="A5038" t="str">
            <v>F|007|054</v>
          </cell>
          <cell r="B5038" t="str">
            <v>F</v>
          </cell>
          <cell r="C5038">
            <v>7</v>
          </cell>
          <cell r="D5038">
            <v>54</v>
          </cell>
          <cell r="E5038">
            <v>956</v>
          </cell>
        </row>
        <row r="5039">
          <cell r="A5039" t="str">
            <v>F|007|055</v>
          </cell>
          <cell r="B5039" t="str">
            <v>F</v>
          </cell>
          <cell r="C5039">
            <v>7</v>
          </cell>
          <cell r="D5039">
            <v>55</v>
          </cell>
          <cell r="E5039">
            <v>959</v>
          </cell>
        </row>
        <row r="5040">
          <cell r="A5040" t="str">
            <v>F|007|056</v>
          </cell>
          <cell r="B5040" t="str">
            <v>F</v>
          </cell>
          <cell r="C5040">
            <v>7</v>
          </cell>
          <cell r="D5040">
            <v>56</v>
          </cell>
          <cell r="E5040">
            <v>963</v>
          </cell>
        </row>
        <row r="5041">
          <cell r="A5041" t="str">
            <v>F|007|057</v>
          </cell>
          <cell r="B5041" t="str">
            <v>F</v>
          </cell>
          <cell r="C5041">
            <v>7</v>
          </cell>
          <cell r="D5041">
            <v>57</v>
          </cell>
          <cell r="E5041">
            <v>966</v>
          </cell>
        </row>
        <row r="5042">
          <cell r="A5042" t="str">
            <v>F|007|058</v>
          </cell>
          <cell r="B5042" t="str">
            <v>F</v>
          </cell>
          <cell r="C5042">
            <v>7</v>
          </cell>
          <cell r="D5042">
            <v>58</v>
          </cell>
          <cell r="E5042">
            <v>969</v>
          </cell>
        </row>
        <row r="5043">
          <cell r="A5043" t="str">
            <v>F|007|059</v>
          </cell>
          <cell r="B5043" t="str">
            <v>F</v>
          </cell>
          <cell r="C5043">
            <v>7</v>
          </cell>
          <cell r="D5043">
            <v>59</v>
          </cell>
          <cell r="E5043">
            <v>973</v>
          </cell>
        </row>
        <row r="5044">
          <cell r="A5044" t="str">
            <v>F|007|060</v>
          </cell>
          <cell r="B5044" t="str">
            <v>F</v>
          </cell>
          <cell r="C5044">
            <v>7</v>
          </cell>
          <cell r="D5044">
            <v>60</v>
          </cell>
          <cell r="E5044">
            <v>976</v>
          </cell>
        </row>
        <row r="5045">
          <cell r="A5045" t="str">
            <v>F|007|061</v>
          </cell>
          <cell r="B5045" t="str">
            <v>F</v>
          </cell>
          <cell r="C5045">
            <v>7</v>
          </cell>
          <cell r="D5045">
            <v>61</v>
          </cell>
          <cell r="E5045">
            <v>980</v>
          </cell>
        </row>
        <row r="5046">
          <cell r="A5046" t="str">
            <v>F|007|062</v>
          </cell>
          <cell r="B5046" t="str">
            <v>F</v>
          </cell>
          <cell r="C5046">
            <v>7</v>
          </cell>
          <cell r="D5046">
            <v>62</v>
          </cell>
          <cell r="E5046">
            <v>983</v>
          </cell>
        </row>
        <row r="5047">
          <cell r="A5047" t="str">
            <v>F|007|063</v>
          </cell>
          <cell r="B5047" t="str">
            <v>F</v>
          </cell>
          <cell r="C5047">
            <v>7</v>
          </cell>
          <cell r="D5047">
            <v>63</v>
          </cell>
          <cell r="E5047">
            <v>986</v>
          </cell>
        </row>
        <row r="5048">
          <cell r="A5048" t="str">
            <v>F|007|064</v>
          </cell>
          <cell r="B5048" t="str">
            <v>F</v>
          </cell>
          <cell r="C5048">
            <v>7</v>
          </cell>
          <cell r="D5048">
            <v>64</v>
          </cell>
          <cell r="E5048">
            <v>990</v>
          </cell>
        </row>
        <row r="5049">
          <cell r="A5049" t="str">
            <v>F|007|065</v>
          </cell>
          <cell r="B5049" t="str">
            <v>F</v>
          </cell>
          <cell r="C5049">
            <v>7</v>
          </cell>
          <cell r="D5049">
            <v>65</v>
          </cell>
          <cell r="E5049">
            <v>993</v>
          </cell>
        </row>
        <row r="5050">
          <cell r="A5050" t="str">
            <v>F|007|066</v>
          </cell>
          <cell r="B5050" t="str">
            <v>F</v>
          </cell>
          <cell r="C5050">
            <v>7</v>
          </cell>
          <cell r="D5050">
            <v>66</v>
          </cell>
          <cell r="E5050">
            <v>996</v>
          </cell>
        </row>
        <row r="5051">
          <cell r="A5051" t="str">
            <v>F|007|067</v>
          </cell>
          <cell r="B5051" t="str">
            <v>F</v>
          </cell>
          <cell r="C5051">
            <v>7</v>
          </cell>
          <cell r="D5051">
            <v>67</v>
          </cell>
          <cell r="E5051">
            <v>999</v>
          </cell>
        </row>
        <row r="5052">
          <cell r="A5052" t="str">
            <v>F|007|068</v>
          </cell>
          <cell r="B5052" t="str">
            <v>F</v>
          </cell>
          <cell r="C5052">
            <v>7</v>
          </cell>
          <cell r="D5052">
            <v>68</v>
          </cell>
          <cell r="E5052">
            <v>1002</v>
          </cell>
        </row>
        <row r="5053">
          <cell r="A5053" t="str">
            <v>F|007|069</v>
          </cell>
          <cell r="B5053" t="str">
            <v>F</v>
          </cell>
          <cell r="C5053">
            <v>7</v>
          </cell>
          <cell r="D5053">
            <v>69</v>
          </cell>
          <cell r="E5053">
            <v>1005</v>
          </cell>
        </row>
        <row r="5054">
          <cell r="A5054" t="str">
            <v>F|007|070</v>
          </cell>
          <cell r="B5054" t="str">
            <v>F</v>
          </cell>
          <cell r="C5054">
            <v>7</v>
          </cell>
          <cell r="D5054">
            <v>70</v>
          </cell>
          <cell r="E5054">
            <v>1008</v>
          </cell>
        </row>
        <row r="5055">
          <cell r="A5055" t="str">
            <v>F|007|071</v>
          </cell>
          <cell r="B5055" t="str">
            <v>F</v>
          </cell>
          <cell r="C5055">
            <v>7</v>
          </cell>
          <cell r="D5055">
            <v>71</v>
          </cell>
          <cell r="E5055">
            <v>1011</v>
          </cell>
        </row>
        <row r="5056">
          <cell r="A5056" t="str">
            <v>F|007|072</v>
          </cell>
          <cell r="B5056" t="str">
            <v>F</v>
          </cell>
          <cell r="C5056">
            <v>7</v>
          </cell>
          <cell r="D5056">
            <v>72</v>
          </cell>
          <cell r="E5056">
            <v>1013</v>
          </cell>
        </row>
        <row r="5057">
          <cell r="A5057" t="str">
            <v>F|007|073</v>
          </cell>
          <cell r="B5057" t="str">
            <v>F</v>
          </cell>
          <cell r="C5057">
            <v>7</v>
          </cell>
          <cell r="D5057">
            <v>73</v>
          </cell>
          <cell r="E5057">
            <v>1016</v>
          </cell>
        </row>
        <row r="5058">
          <cell r="A5058" t="str">
            <v>F|007|074</v>
          </cell>
          <cell r="B5058" t="str">
            <v>F</v>
          </cell>
          <cell r="C5058">
            <v>7</v>
          </cell>
          <cell r="D5058">
            <v>74</v>
          </cell>
          <cell r="E5058">
            <v>1018</v>
          </cell>
        </row>
        <row r="5059">
          <cell r="A5059" t="str">
            <v>F|007|075</v>
          </cell>
          <cell r="B5059" t="str">
            <v>F</v>
          </cell>
          <cell r="C5059">
            <v>7</v>
          </cell>
          <cell r="D5059">
            <v>75</v>
          </cell>
          <cell r="E5059">
            <v>1021</v>
          </cell>
        </row>
        <row r="5060">
          <cell r="A5060" t="str">
            <v>F|007|076</v>
          </cell>
          <cell r="B5060" t="str">
            <v>F</v>
          </cell>
          <cell r="C5060">
            <v>7</v>
          </cell>
          <cell r="D5060">
            <v>76</v>
          </cell>
          <cell r="E5060">
            <v>1023</v>
          </cell>
        </row>
        <row r="5061">
          <cell r="A5061" t="str">
            <v>F|007|077</v>
          </cell>
          <cell r="B5061" t="str">
            <v>F</v>
          </cell>
          <cell r="C5061">
            <v>7</v>
          </cell>
          <cell r="D5061">
            <v>77</v>
          </cell>
          <cell r="E5061">
            <v>1025</v>
          </cell>
        </row>
        <row r="5062">
          <cell r="A5062" t="str">
            <v>F|007|078</v>
          </cell>
          <cell r="B5062" t="str">
            <v>F</v>
          </cell>
          <cell r="C5062">
            <v>7</v>
          </cell>
          <cell r="D5062">
            <v>78</v>
          </cell>
          <cell r="E5062">
            <v>1026</v>
          </cell>
        </row>
        <row r="5063">
          <cell r="A5063" t="str">
            <v>F|007|079</v>
          </cell>
          <cell r="B5063" t="str">
            <v>F</v>
          </cell>
          <cell r="C5063">
            <v>7</v>
          </cell>
          <cell r="D5063">
            <v>79</v>
          </cell>
          <cell r="E5063">
            <v>1028</v>
          </cell>
        </row>
        <row r="5064">
          <cell r="A5064" t="str">
            <v>F|007|080</v>
          </cell>
          <cell r="B5064" t="str">
            <v>F</v>
          </cell>
          <cell r="C5064">
            <v>7</v>
          </cell>
          <cell r="D5064">
            <v>80</v>
          </cell>
          <cell r="E5064">
            <v>1029</v>
          </cell>
        </row>
        <row r="5065">
          <cell r="A5065" t="str">
            <v>F|007|081</v>
          </cell>
          <cell r="B5065" t="str">
            <v>F</v>
          </cell>
          <cell r="C5065">
            <v>7</v>
          </cell>
          <cell r="D5065">
            <v>81</v>
          </cell>
          <cell r="E5065">
            <v>1030</v>
          </cell>
        </row>
        <row r="5066">
          <cell r="A5066" t="str">
            <v>F|007|082</v>
          </cell>
          <cell r="B5066" t="str">
            <v>F</v>
          </cell>
          <cell r="C5066">
            <v>7</v>
          </cell>
          <cell r="D5066">
            <v>82</v>
          </cell>
          <cell r="E5066">
            <v>1030</v>
          </cell>
        </row>
        <row r="5067">
          <cell r="A5067" t="str">
            <v>F|007|083</v>
          </cell>
          <cell r="B5067" t="str">
            <v>F</v>
          </cell>
          <cell r="C5067">
            <v>7</v>
          </cell>
          <cell r="D5067">
            <v>83</v>
          </cell>
          <cell r="E5067">
            <v>1030</v>
          </cell>
        </row>
        <row r="5068">
          <cell r="A5068" t="str">
            <v>F|007|084</v>
          </cell>
          <cell r="B5068" t="str">
            <v>F</v>
          </cell>
          <cell r="C5068">
            <v>7</v>
          </cell>
          <cell r="D5068">
            <v>84</v>
          </cell>
          <cell r="E5068">
            <v>1029</v>
          </cell>
        </row>
        <row r="5069">
          <cell r="A5069" t="str">
            <v>F|007|085</v>
          </cell>
          <cell r="B5069" t="str">
            <v>F</v>
          </cell>
          <cell r="C5069">
            <v>7</v>
          </cell>
          <cell r="D5069">
            <v>85</v>
          </cell>
          <cell r="E5069">
            <v>1027</v>
          </cell>
        </row>
        <row r="5070">
          <cell r="A5070" t="str">
            <v>F|007|086</v>
          </cell>
          <cell r="B5070" t="str">
            <v>F</v>
          </cell>
          <cell r="C5070">
            <v>7</v>
          </cell>
          <cell r="D5070">
            <v>86</v>
          </cell>
          <cell r="E5070">
            <v>1022</v>
          </cell>
        </row>
        <row r="5071">
          <cell r="A5071" t="str">
            <v>F|007|087</v>
          </cell>
          <cell r="B5071" t="str">
            <v>F</v>
          </cell>
          <cell r="C5071">
            <v>7</v>
          </cell>
          <cell r="D5071">
            <v>87</v>
          </cell>
          <cell r="E5071">
            <v>1014</v>
          </cell>
        </row>
        <row r="5072">
          <cell r="A5072" t="str">
            <v>F|007|088</v>
          </cell>
          <cell r="B5072" t="str">
            <v>F</v>
          </cell>
          <cell r="C5072">
            <v>7</v>
          </cell>
          <cell r="D5072">
            <v>88</v>
          </cell>
          <cell r="E5072">
            <v>1030</v>
          </cell>
        </row>
        <row r="5073">
          <cell r="A5073" t="str">
            <v>F|008|000</v>
          </cell>
          <cell r="B5073" t="str">
            <v>F</v>
          </cell>
          <cell r="C5073">
            <v>8</v>
          </cell>
          <cell r="D5073">
            <v>0</v>
          </cell>
          <cell r="E5073">
            <v>866</v>
          </cell>
        </row>
        <row r="5074">
          <cell r="A5074" t="str">
            <v>F|008|001</v>
          </cell>
          <cell r="B5074" t="str">
            <v>F</v>
          </cell>
          <cell r="C5074">
            <v>8</v>
          </cell>
          <cell r="D5074">
            <v>1</v>
          </cell>
          <cell r="E5074">
            <v>866</v>
          </cell>
        </row>
        <row r="5075">
          <cell r="A5075" t="str">
            <v>F|008|002</v>
          </cell>
          <cell r="B5075" t="str">
            <v>F</v>
          </cell>
          <cell r="C5075">
            <v>8</v>
          </cell>
          <cell r="D5075">
            <v>2</v>
          </cell>
          <cell r="E5075">
            <v>867</v>
          </cell>
        </row>
        <row r="5076">
          <cell r="A5076" t="str">
            <v>F|008|003</v>
          </cell>
          <cell r="B5076" t="str">
            <v>F</v>
          </cell>
          <cell r="C5076">
            <v>8</v>
          </cell>
          <cell r="D5076">
            <v>3</v>
          </cell>
          <cell r="E5076">
            <v>868</v>
          </cell>
        </row>
        <row r="5077">
          <cell r="A5077" t="str">
            <v>F|008|004</v>
          </cell>
          <cell r="B5077" t="str">
            <v>F</v>
          </cell>
          <cell r="C5077">
            <v>8</v>
          </cell>
          <cell r="D5077">
            <v>4</v>
          </cell>
          <cell r="E5077">
            <v>869</v>
          </cell>
        </row>
        <row r="5078">
          <cell r="A5078" t="str">
            <v>F|008|005</v>
          </cell>
          <cell r="B5078" t="str">
            <v>F</v>
          </cell>
          <cell r="C5078">
            <v>8</v>
          </cell>
          <cell r="D5078">
            <v>5</v>
          </cell>
          <cell r="E5078">
            <v>869</v>
          </cell>
        </row>
        <row r="5079">
          <cell r="A5079" t="str">
            <v>F|008|006</v>
          </cell>
          <cell r="B5079" t="str">
            <v>F</v>
          </cell>
          <cell r="C5079">
            <v>8</v>
          </cell>
          <cell r="D5079">
            <v>6</v>
          </cell>
          <cell r="E5079">
            <v>870</v>
          </cell>
        </row>
        <row r="5080">
          <cell r="A5080" t="str">
            <v>F|008|007</v>
          </cell>
          <cell r="B5080" t="str">
            <v>F</v>
          </cell>
          <cell r="C5080">
            <v>8</v>
          </cell>
          <cell r="D5080">
            <v>7</v>
          </cell>
          <cell r="E5080">
            <v>871</v>
          </cell>
        </row>
        <row r="5081">
          <cell r="A5081" t="str">
            <v>F|008|008</v>
          </cell>
          <cell r="B5081" t="str">
            <v>F</v>
          </cell>
          <cell r="C5081">
            <v>8</v>
          </cell>
          <cell r="D5081">
            <v>8</v>
          </cell>
          <cell r="E5081">
            <v>872</v>
          </cell>
        </row>
        <row r="5082">
          <cell r="A5082" t="str">
            <v>F|008|009</v>
          </cell>
          <cell r="B5082" t="str">
            <v>F</v>
          </cell>
          <cell r="C5082">
            <v>8</v>
          </cell>
          <cell r="D5082">
            <v>9</v>
          </cell>
          <cell r="E5082">
            <v>873</v>
          </cell>
        </row>
        <row r="5083">
          <cell r="A5083" t="str">
            <v>F|008|010</v>
          </cell>
          <cell r="B5083" t="str">
            <v>F</v>
          </cell>
          <cell r="C5083">
            <v>8</v>
          </cell>
          <cell r="D5083">
            <v>10</v>
          </cell>
          <cell r="E5083">
            <v>874</v>
          </cell>
        </row>
        <row r="5084">
          <cell r="A5084" t="str">
            <v>F|008|011</v>
          </cell>
          <cell r="B5084" t="str">
            <v>F</v>
          </cell>
          <cell r="C5084">
            <v>8</v>
          </cell>
          <cell r="D5084">
            <v>11</v>
          </cell>
          <cell r="E5084">
            <v>875</v>
          </cell>
        </row>
        <row r="5085">
          <cell r="A5085" t="str">
            <v>F|008|012</v>
          </cell>
          <cell r="B5085" t="str">
            <v>F</v>
          </cell>
          <cell r="C5085">
            <v>8</v>
          </cell>
          <cell r="D5085">
            <v>12</v>
          </cell>
          <cell r="E5085">
            <v>876</v>
          </cell>
        </row>
        <row r="5086">
          <cell r="A5086" t="str">
            <v>F|008|013</v>
          </cell>
          <cell r="B5086" t="str">
            <v>F</v>
          </cell>
          <cell r="C5086">
            <v>8</v>
          </cell>
          <cell r="D5086">
            <v>13</v>
          </cell>
          <cell r="E5086">
            <v>877</v>
          </cell>
        </row>
        <row r="5087">
          <cell r="A5087" t="str">
            <v>F|008|014</v>
          </cell>
          <cell r="B5087" t="str">
            <v>F</v>
          </cell>
          <cell r="C5087">
            <v>8</v>
          </cell>
          <cell r="D5087">
            <v>14</v>
          </cell>
          <cell r="E5087">
            <v>878</v>
          </cell>
        </row>
        <row r="5088">
          <cell r="A5088" t="str">
            <v>F|008|015</v>
          </cell>
          <cell r="B5088" t="str">
            <v>F</v>
          </cell>
          <cell r="C5088">
            <v>8</v>
          </cell>
          <cell r="D5088">
            <v>15</v>
          </cell>
          <cell r="E5088">
            <v>879</v>
          </cell>
        </row>
        <row r="5089">
          <cell r="A5089" t="str">
            <v>F|008|016</v>
          </cell>
          <cell r="B5089" t="str">
            <v>F</v>
          </cell>
          <cell r="C5089">
            <v>8</v>
          </cell>
          <cell r="D5089">
            <v>16</v>
          </cell>
          <cell r="E5089">
            <v>880</v>
          </cell>
        </row>
        <row r="5090">
          <cell r="A5090" t="str">
            <v>F|008|017</v>
          </cell>
          <cell r="B5090" t="str">
            <v>F</v>
          </cell>
          <cell r="C5090">
            <v>8</v>
          </cell>
          <cell r="D5090">
            <v>17</v>
          </cell>
          <cell r="E5090">
            <v>881</v>
          </cell>
        </row>
        <row r="5091">
          <cell r="A5091" t="str">
            <v>F|008|018</v>
          </cell>
          <cell r="B5091" t="str">
            <v>F</v>
          </cell>
          <cell r="C5091">
            <v>8</v>
          </cell>
          <cell r="D5091">
            <v>18</v>
          </cell>
          <cell r="E5091">
            <v>882</v>
          </cell>
        </row>
        <row r="5092">
          <cell r="A5092" t="str">
            <v>F|008|019</v>
          </cell>
          <cell r="B5092" t="str">
            <v>F</v>
          </cell>
          <cell r="C5092">
            <v>8</v>
          </cell>
          <cell r="D5092">
            <v>19</v>
          </cell>
          <cell r="E5092">
            <v>883</v>
          </cell>
        </row>
        <row r="5093">
          <cell r="A5093" t="str">
            <v>F|008|020</v>
          </cell>
          <cell r="B5093" t="str">
            <v>F</v>
          </cell>
          <cell r="C5093">
            <v>8</v>
          </cell>
          <cell r="D5093">
            <v>20</v>
          </cell>
          <cell r="E5093">
            <v>885</v>
          </cell>
        </row>
        <row r="5094">
          <cell r="A5094" t="str">
            <v>F|008|021</v>
          </cell>
          <cell r="B5094" t="str">
            <v>F</v>
          </cell>
          <cell r="C5094">
            <v>8</v>
          </cell>
          <cell r="D5094">
            <v>21</v>
          </cell>
          <cell r="E5094">
            <v>886</v>
          </cell>
        </row>
        <row r="5095">
          <cell r="A5095" t="str">
            <v>F|008|022</v>
          </cell>
          <cell r="B5095" t="str">
            <v>F</v>
          </cell>
          <cell r="C5095">
            <v>8</v>
          </cell>
          <cell r="D5095">
            <v>22</v>
          </cell>
          <cell r="E5095">
            <v>887</v>
          </cell>
        </row>
        <row r="5096">
          <cell r="A5096" t="str">
            <v>F|008|023</v>
          </cell>
          <cell r="B5096" t="str">
            <v>F</v>
          </cell>
          <cell r="C5096">
            <v>8</v>
          </cell>
          <cell r="D5096">
            <v>23</v>
          </cell>
          <cell r="E5096">
            <v>889</v>
          </cell>
        </row>
        <row r="5097">
          <cell r="A5097" t="str">
            <v>F|008|024</v>
          </cell>
          <cell r="B5097" t="str">
            <v>F</v>
          </cell>
          <cell r="C5097">
            <v>8</v>
          </cell>
          <cell r="D5097">
            <v>24</v>
          </cell>
          <cell r="E5097">
            <v>890</v>
          </cell>
        </row>
        <row r="5098">
          <cell r="A5098" t="str">
            <v>F|008|025</v>
          </cell>
          <cell r="B5098" t="str">
            <v>F</v>
          </cell>
          <cell r="C5098">
            <v>8</v>
          </cell>
          <cell r="D5098">
            <v>25</v>
          </cell>
          <cell r="E5098">
            <v>891</v>
          </cell>
        </row>
        <row r="5099">
          <cell r="A5099" t="str">
            <v>F|008|026</v>
          </cell>
          <cell r="B5099" t="str">
            <v>F</v>
          </cell>
          <cell r="C5099">
            <v>8</v>
          </cell>
          <cell r="D5099">
            <v>26</v>
          </cell>
          <cell r="E5099">
            <v>893</v>
          </cell>
        </row>
        <row r="5100">
          <cell r="A5100" t="str">
            <v>F|008|027</v>
          </cell>
          <cell r="B5100" t="str">
            <v>F</v>
          </cell>
          <cell r="C5100">
            <v>8</v>
          </cell>
          <cell r="D5100">
            <v>27</v>
          </cell>
          <cell r="E5100">
            <v>895</v>
          </cell>
        </row>
        <row r="5101">
          <cell r="A5101" t="str">
            <v>F|008|028</v>
          </cell>
          <cell r="B5101" t="str">
            <v>F</v>
          </cell>
          <cell r="C5101">
            <v>8</v>
          </cell>
          <cell r="D5101">
            <v>28</v>
          </cell>
          <cell r="E5101">
            <v>896</v>
          </cell>
        </row>
        <row r="5102">
          <cell r="A5102" t="str">
            <v>F|008|029</v>
          </cell>
          <cell r="B5102" t="str">
            <v>F</v>
          </cell>
          <cell r="C5102">
            <v>8</v>
          </cell>
          <cell r="D5102">
            <v>29</v>
          </cell>
          <cell r="E5102">
            <v>898</v>
          </cell>
        </row>
        <row r="5103">
          <cell r="A5103" t="str">
            <v>F|008|030</v>
          </cell>
          <cell r="B5103" t="str">
            <v>F</v>
          </cell>
          <cell r="C5103">
            <v>8</v>
          </cell>
          <cell r="D5103">
            <v>30</v>
          </cell>
          <cell r="E5103">
            <v>900</v>
          </cell>
        </row>
        <row r="5104">
          <cell r="A5104" t="str">
            <v>F|008|031</v>
          </cell>
          <cell r="B5104" t="str">
            <v>F</v>
          </cell>
          <cell r="C5104">
            <v>8</v>
          </cell>
          <cell r="D5104">
            <v>31</v>
          </cell>
          <cell r="E5104">
            <v>901</v>
          </cell>
        </row>
        <row r="5105">
          <cell r="A5105" t="str">
            <v>F|008|032</v>
          </cell>
          <cell r="B5105" t="str">
            <v>F</v>
          </cell>
          <cell r="C5105">
            <v>8</v>
          </cell>
          <cell r="D5105">
            <v>32</v>
          </cell>
          <cell r="E5105">
            <v>903</v>
          </cell>
        </row>
        <row r="5106">
          <cell r="A5106" t="str">
            <v>F|008|033</v>
          </cell>
          <cell r="B5106" t="str">
            <v>F</v>
          </cell>
          <cell r="C5106">
            <v>8</v>
          </cell>
          <cell r="D5106">
            <v>33</v>
          </cell>
          <cell r="E5106">
            <v>905</v>
          </cell>
        </row>
        <row r="5107">
          <cell r="A5107" t="str">
            <v>F|008|034</v>
          </cell>
          <cell r="B5107" t="str">
            <v>F</v>
          </cell>
          <cell r="C5107">
            <v>8</v>
          </cell>
          <cell r="D5107">
            <v>34</v>
          </cell>
          <cell r="E5107">
            <v>907</v>
          </cell>
        </row>
        <row r="5108">
          <cell r="A5108" t="str">
            <v>F|008|035</v>
          </cell>
          <cell r="B5108" t="str">
            <v>F</v>
          </cell>
          <cell r="C5108">
            <v>8</v>
          </cell>
          <cell r="D5108">
            <v>35</v>
          </cell>
          <cell r="E5108">
            <v>909</v>
          </cell>
        </row>
        <row r="5109">
          <cell r="A5109" t="str">
            <v>F|008|036</v>
          </cell>
          <cell r="B5109" t="str">
            <v>F</v>
          </cell>
          <cell r="C5109">
            <v>8</v>
          </cell>
          <cell r="D5109">
            <v>36</v>
          </cell>
          <cell r="E5109">
            <v>911</v>
          </cell>
        </row>
        <row r="5110">
          <cell r="A5110" t="str">
            <v>F|008|037</v>
          </cell>
          <cell r="B5110" t="str">
            <v>F</v>
          </cell>
          <cell r="C5110">
            <v>8</v>
          </cell>
          <cell r="D5110">
            <v>37</v>
          </cell>
          <cell r="E5110">
            <v>913</v>
          </cell>
        </row>
        <row r="5111">
          <cell r="A5111" t="str">
            <v>F|008|038</v>
          </cell>
          <cell r="B5111" t="str">
            <v>F</v>
          </cell>
          <cell r="C5111">
            <v>8</v>
          </cell>
          <cell r="D5111">
            <v>38</v>
          </cell>
          <cell r="E5111">
            <v>916</v>
          </cell>
        </row>
        <row r="5112">
          <cell r="A5112" t="str">
            <v>F|008|039</v>
          </cell>
          <cell r="B5112" t="str">
            <v>F</v>
          </cell>
          <cell r="C5112">
            <v>8</v>
          </cell>
          <cell r="D5112">
            <v>39</v>
          </cell>
          <cell r="E5112">
            <v>918</v>
          </cell>
        </row>
        <row r="5113">
          <cell r="A5113" t="str">
            <v>F|008|040</v>
          </cell>
          <cell r="B5113" t="str">
            <v>F</v>
          </cell>
          <cell r="C5113">
            <v>8</v>
          </cell>
          <cell r="D5113">
            <v>40</v>
          </cell>
          <cell r="E5113">
            <v>920</v>
          </cell>
        </row>
        <row r="5114">
          <cell r="A5114" t="str">
            <v>F|008|041</v>
          </cell>
          <cell r="B5114" t="str">
            <v>F</v>
          </cell>
          <cell r="C5114">
            <v>8</v>
          </cell>
          <cell r="D5114">
            <v>41</v>
          </cell>
          <cell r="E5114">
            <v>922</v>
          </cell>
        </row>
        <row r="5115">
          <cell r="A5115" t="str">
            <v>F|008|042</v>
          </cell>
          <cell r="B5115" t="str">
            <v>F</v>
          </cell>
          <cell r="C5115">
            <v>8</v>
          </cell>
          <cell r="D5115">
            <v>42</v>
          </cell>
          <cell r="E5115">
            <v>925</v>
          </cell>
        </row>
        <row r="5116">
          <cell r="A5116" t="str">
            <v>F|008|043</v>
          </cell>
          <cell r="B5116" t="str">
            <v>F</v>
          </cell>
          <cell r="C5116">
            <v>8</v>
          </cell>
          <cell r="D5116">
            <v>43</v>
          </cell>
          <cell r="E5116">
            <v>927</v>
          </cell>
        </row>
        <row r="5117">
          <cell r="A5117" t="str">
            <v>F|008|044</v>
          </cell>
          <cell r="B5117" t="str">
            <v>F</v>
          </cell>
          <cell r="C5117">
            <v>8</v>
          </cell>
          <cell r="D5117">
            <v>44</v>
          </cell>
          <cell r="E5117">
            <v>930</v>
          </cell>
        </row>
        <row r="5118">
          <cell r="A5118" t="str">
            <v>F|008|045</v>
          </cell>
          <cell r="B5118" t="str">
            <v>F</v>
          </cell>
          <cell r="C5118">
            <v>8</v>
          </cell>
          <cell r="D5118">
            <v>45</v>
          </cell>
          <cell r="E5118">
            <v>933</v>
          </cell>
        </row>
        <row r="5119">
          <cell r="A5119" t="str">
            <v>F|008|046</v>
          </cell>
          <cell r="B5119" t="str">
            <v>F</v>
          </cell>
          <cell r="C5119">
            <v>8</v>
          </cell>
          <cell r="D5119">
            <v>46</v>
          </cell>
          <cell r="E5119">
            <v>935</v>
          </cell>
        </row>
        <row r="5120">
          <cell r="A5120" t="str">
            <v>F|008|047</v>
          </cell>
          <cell r="B5120" t="str">
            <v>F</v>
          </cell>
          <cell r="C5120">
            <v>8</v>
          </cell>
          <cell r="D5120">
            <v>47</v>
          </cell>
          <cell r="E5120">
            <v>938</v>
          </cell>
        </row>
        <row r="5121">
          <cell r="A5121" t="str">
            <v>F|008|048</v>
          </cell>
          <cell r="B5121" t="str">
            <v>F</v>
          </cell>
          <cell r="C5121">
            <v>8</v>
          </cell>
          <cell r="D5121">
            <v>48</v>
          </cell>
          <cell r="E5121">
            <v>941</v>
          </cell>
        </row>
        <row r="5122">
          <cell r="A5122" t="str">
            <v>F|008|049</v>
          </cell>
          <cell r="B5122" t="str">
            <v>F</v>
          </cell>
          <cell r="C5122">
            <v>8</v>
          </cell>
          <cell r="D5122">
            <v>49</v>
          </cell>
          <cell r="E5122">
            <v>944</v>
          </cell>
        </row>
        <row r="5123">
          <cell r="A5123" t="str">
            <v>F|008|050</v>
          </cell>
          <cell r="B5123" t="str">
            <v>F</v>
          </cell>
          <cell r="C5123">
            <v>8</v>
          </cell>
          <cell r="D5123">
            <v>50</v>
          </cell>
          <cell r="E5123">
            <v>947</v>
          </cell>
        </row>
        <row r="5124">
          <cell r="A5124" t="str">
            <v>F|008|051</v>
          </cell>
          <cell r="B5124" t="str">
            <v>F</v>
          </cell>
          <cell r="C5124">
            <v>8</v>
          </cell>
          <cell r="D5124">
            <v>51</v>
          </cell>
          <cell r="E5124">
            <v>950</v>
          </cell>
        </row>
        <row r="5125">
          <cell r="A5125" t="str">
            <v>F|008|052</v>
          </cell>
          <cell r="B5125" t="str">
            <v>F</v>
          </cell>
          <cell r="C5125">
            <v>8</v>
          </cell>
          <cell r="D5125">
            <v>52</v>
          </cell>
          <cell r="E5125">
            <v>953</v>
          </cell>
        </row>
        <row r="5126">
          <cell r="A5126" t="str">
            <v>F|008|053</v>
          </cell>
          <cell r="B5126" t="str">
            <v>F</v>
          </cell>
          <cell r="C5126">
            <v>8</v>
          </cell>
          <cell r="D5126">
            <v>53</v>
          </cell>
          <cell r="E5126">
            <v>956</v>
          </cell>
        </row>
        <row r="5127">
          <cell r="A5127" t="str">
            <v>F|008|054</v>
          </cell>
          <cell r="B5127" t="str">
            <v>F</v>
          </cell>
          <cell r="C5127">
            <v>8</v>
          </cell>
          <cell r="D5127">
            <v>54</v>
          </cell>
          <cell r="E5127">
            <v>959</v>
          </cell>
        </row>
        <row r="5128">
          <cell r="A5128" t="str">
            <v>F|008|055</v>
          </cell>
          <cell r="B5128" t="str">
            <v>F</v>
          </cell>
          <cell r="C5128">
            <v>8</v>
          </cell>
          <cell r="D5128">
            <v>55</v>
          </cell>
          <cell r="E5128">
            <v>963</v>
          </cell>
        </row>
        <row r="5129">
          <cell r="A5129" t="str">
            <v>F|008|056</v>
          </cell>
          <cell r="B5129" t="str">
            <v>F</v>
          </cell>
          <cell r="C5129">
            <v>8</v>
          </cell>
          <cell r="D5129">
            <v>56</v>
          </cell>
          <cell r="E5129">
            <v>966</v>
          </cell>
        </row>
        <row r="5130">
          <cell r="A5130" t="str">
            <v>F|008|057</v>
          </cell>
          <cell r="B5130" t="str">
            <v>F</v>
          </cell>
          <cell r="C5130">
            <v>8</v>
          </cell>
          <cell r="D5130">
            <v>57</v>
          </cell>
          <cell r="E5130">
            <v>969</v>
          </cell>
        </row>
        <row r="5131">
          <cell r="A5131" t="str">
            <v>F|008|058</v>
          </cell>
          <cell r="B5131" t="str">
            <v>F</v>
          </cell>
          <cell r="C5131">
            <v>8</v>
          </cell>
          <cell r="D5131">
            <v>58</v>
          </cell>
          <cell r="E5131">
            <v>973</v>
          </cell>
        </row>
        <row r="5132">
          <cell r="A5132" t="str">
            <v>F|008|059</v>
          </cell>
          <cell r="B5132" t="str">
            <v>F</v>
          </cell>
          <cell r="C5132">
            <v>8</v>
          </cell>
          <cell r="D5132">
            <v>59</v>
          </cell>
          <cell r="E5132">
            <v>976</v>
          </cell>
        </row>
        <row r="5133">
          <cell r="A5133" t="str">
            <v>F|008|060</v>
          </cell>
          <cell r="B5133" t="str">
            <v>F</v>
          </cell>
          <cell r="C5133">
            <v>8</v>
          </cell>
          <cell r="D5133">
            <v>60</v>
          </cell>
          <cell r="E5133">
            <v>980</v>
          </cell>
        </row>
        <row r="5134">
          <cell r="A5134" t="str">
            <v>F|008|061</v>
          </cell>
          <cell r="B5134" t="str">
            <v>F</v>
          </cell>
          <cell r="C5134">
            <v>8</v>
          </cell>
          <cell r="D5134">
            <v>61</v>
          </cell>
          <cell r="E5134">
            <v>983</v>
          </cell>
        </row>
        <row r="5135">
          <cell r="A5135" t="str">
            <v>F|008|062</v>
          </cell>
          <cell r="B5135" t="str">
            <v>F</v>
          </cell>
          <cell r="C5135">
            <v>8</v>
          </cell>
          <cell r="D5135">
            <v>62</v>
          </cell>
          <cell r="E5135">
            <v>986</v>
          </cell>
        </row>
        <row r="5136">
          <cell r="A5136" t="str">
            <v>F|008|063</v>
          </cell>
          <cell r="B5136" t="str">
            <v>F</v>
          </cell>
          <cell r="C5136">
            <v>8</v>
          </cell>
          <cell r="D5136">
            <v>63</v>
          </cell>
          <cell r="E5136">
            <v>990</v>
          </cell>
        </row>
        <row r="5137">
          <cell r="A5137" t="str">
            <v>F|008|064</v>
          </cell>
          <cell r="B5137" t="str">
            <v>F</v>
          </cell>
          <cell r="C5137">
            <v>8</v>
          </cell>
          <cell r="D5137">
            <v>64</v>
          </cell>
          <cell r="E5137">
            <v>993</v>
          </cell>
        </row>
        <row r="5138">
          <cell r="A5138" t="str">
            <v>F|008|065</v>
          </cell>
          <cell r="B5138" t="str">
            <v>F</v>
          </cell>
          <cell r="C5138">
            <v>8</v>
          </cell>
          <cell r="D5138">
            <v>65</v>
          </cell>
          <cell r="E5138">
            <v>996</v>
          </cell>
        </row>
        <row r="5139">
          <cell r="A5139" t="str">
            <v>F|008|066</v>
          </cell>
          <cell r="B5139" t="str">
            <v>F</v>
          </cell>
          <cell r="C5139">
            <v>8</v>
          </cell>
          <cell r="D5139">
            <v>66</v>
          </cell>
          <cell r="E5139">
            <v>999</v>
          </cell>
        </row>
        <row r="5140">
          <cell r="A5140" t="str">
            <v>F|008|067</v>
          </cell>
          <cell r="B5140" t="str">
            <v>F</v>
          </cell>
          <cell r="C5140">
            <v>8</v>
          </cell>
          <cell r="D5140">
            <v>67</v>
          </cell>
          <cell r="E5140">
            <v>1002</v>
          </cell>
        </row>
        <row r="5141">
          <cell r="A5141" t="str">
            <v>F|008|068</v>
          </cell>
          <cell r="B5141" t="str">
            <v>F</v>
          </cell>
          <cell r="C5141">
            <v>8</v>
          </cell>
          <cell r="D5141">
            <v>68</v>
          </cell>
          <cell r="E5141">
            <v>1005</v>
          </cell>
        </row>
        <row r="5142">
          <cell r="A5142" t="str">
            <v>F|008|069</v>
          </cell>
          <cell r="B5142" t="str">
            <v>F</v>
          </cell>
          <cell r="C5142">
            <v>8</v>
          </cell>
          <cell r="D5142">
            <v>69</v>
          </cell>
          <cell r="E5142">
            <v>1008</v>
          </cell>
        </row>
        <row r="5143">
          <cell r="A5143" t="str">
            <v>F|008|070</v>
          </cell>
          <cell r="B5143" t="str">
            <v>F</v>
          </cell>
          <cell r="C5143">
            <v>8</v>
          </cell>
          <cell r="D5143">
            <v>70</v>
          </cell>
          <cell r="E5143">
            <v>1011</v>
          </cell>
        </row>
        <row r="5144">
          <cell r="A5144" t="str">
            <v>F|008|071</v>
          </cell>
          <cell r="B5144" t="str">
            <v>F</v>
          </cell>
          <cell r="C5144">
            <v>8</v>
          </cell>
          <cell r="D5144">
            <v>71</v>
          </cell>
          <cell r="E5144">
            <v>1013</v>
          </cell>
        </row>
        <row r="5145">
          <cell r="A5145" t="str">
            <v>F|008|072</v>
          </cell>
          <cell r="B5145" t="str">
            <v>F</v>
          </cell>
          <cell r="C5145">
            <v>8</v>
          </cell>
          <cell r="D5145">
            <v>72</v>
          </cell>
          <cell r="E5145">
            <v>1016</v>
          </cell>
        </row>
        <row r="5146">
          <cell r="A5146" t="str">
            <v>F|008|073</v>
          </cell>
          <cell r="B5146" t="str">
            <v>F</v>
          </cell>
          <cell r="C5146">
            <v>8</v>
          </cell>
          <cell r="D5146">
            <v>73</v>
          </cell>
          <cell r="E5146">
            <v>1018</v>
          </cell>
        </row>
        <row r="5147">
          <cell r="A5147" t="str">
            <v>F|008|074</v>
          </cell>
          <cell r="B5147" t="str">
            <v>F</v>
          </cell>
          <cell r="C5147">
            <v>8</v>
          </cell>
          <cell r="D5147">
            <v>74</v>
          </cell>
          <cell r="E5147">
            <v>1021</v>
          </cell>
        </row>
        <row r="5148">
          <cell r="A5148" t="str">
            <v>F|008|075</v>
          </cell>
          <cell r="B5148" t="str">
            <v>F</v>
          </cell>
          <cell r="C5148">
            <v>8</v>
          </cell>
          <cell r="D5148">
            <v>75</v>
          </cell>
          <cell r="E5148">
            <v>1023</v>
          </cell>
        </row>
        <row r="5149">
          <cell r="A5149" t="str">
            <v>F|008|076</v>
          </cell>
          <cell r="B5149" t="str">
            <v>F</v>
          </cell>
          <cell r="C5149">
            <v>8</v>
          </cell>
          <cell r="D5149">
            <v>76</v>
          </cell>
          <cell r="E5149">
            <v>1025</v>
          </cell>
        </row>
        <row r="5150">
          <cell r="A5150" t="str">
            <v>F|008|077</v>
          </cell>
          <cell r="B5150" t="str">
            <v>F</v>
          </cell>
          <cell r="C5150">
            <v>8</v>
          </cell>
          <cell r="D5150">
            <v>77</v>
          </cell>
          <cell r="E5150">
            <v>1026</v>
          </cell>
        </row>
        <row r="5151">
          <cell r="A5151" t="str">
            <v>F|008|078</v>
          </cell>
          <cell r="B5151" t="str">
            <v>F</v>
          </cell>
          <cell r="C5151">
            <v>8</v>
          </cell>
          <cell r="D5151">
            <v>78</v>
          </cell>
          <cell r="E5151">
            <v>1028</v>
          </cell>
        </row>
        <row r="5152">
          <cell r="A5152" t="str">
            <v>F|008|079</v>
          </cell>
          <cell r="B5152" t="str">
            <v>F</v>
          </cell>
          <cell r="C5152">
            <v>8</v>
          </cell>
          <cell r="D5152">
            <v>79</v>
          </cell>
          <cell r="E5152">
            <v>1029</v>
          </cell>
        </row>
        <row r="5153">
          <cell r="A5153" t="str">
            <v>F|008|080</v>
          </cell>
          <cell r="B5153" t="str">
            <v>F</v>
          </cell>
          <cell r="C5153">
            <v>8</v>
          </cell>
          <cell r="D5153">
            <v>80</v>
          </cell>
          <cell r="E5153">
            <v>1030</v>
          </cell>
        </row>
        <row r="5154">
          <cell r="A5154" t="str">
            <v>F|008|081</v>
          </cell>
          <cell r="B5154" t="str">
            <v>F</v>
          </cell>
          <cell r="C5154">
            <v>8</v>
          </cell>
          <cell r="D5154">
            <v>81</v>
          </cell>
          <cell r="E5154">
            <v>1030</v>
          </cell>
        </row>
        <row r="5155">
          <cell r="A5155" t="str">
            <v>F|008|082</v>
          </cell>
          <cell r="B5155" t="str">
            <v>F</v>
          </cell>
          <cell r="C5155">
            <v>8</v>
          </cell>
          <cell r="D5155">
            <v>82</v>
          </cell>
          <cell r="E5155">
            <v>1030</v>
          </cell>
        </row>
        <row r="5156">
          <cell r="A5156" t="str">
            <v>F|008|083</v>
          </cell>
          <cell r="B5156" t="str">
            <v>F</v>
          </cell>
          <cell r="C5156">
            <v>8</v>
          </cell>
          <cell r="D5156">
            <v>83</v>
          </cell>
          <cell r="E5156">
            <v>1029</v>
          </cell>
        </row>
        <row r="5157">
          <cell r="A5157" t="str">
            <v>F|008|084</v>
          </cell>
          <cell r="B5157" t="str">
            <v>F</v>
          </cell>
          <cell r="C5157">
            <v>8</v>
          </cell>
          <cell r="D5157">
            <v>84</v>
          </cell>
          <cell r="E5157">
            <v>1027</v>
          </cell>
        </row>
        <row r="5158">
          <cell r="A5158" t="str">
            <v>F|008|085</v>
          </cell>
          <cell r="B5158" t="str">
            <v>F</v>
          </cell>
          <cell r="C5158">
            <v>8</v>
          </cell>
          <cell r="D5158">
            <v>85</v>
          </cell>
          <cell r="E5158">
            <v>1022</v>
          </cell>
        </row>
        <row r="5159">
          <cell r="A5159" t="str">
            <v>F|008|086</v>
          </cell>
          <cell r="B5159" t="str">
            <v>F</v>
          </cell>
          <cell r="C5159">
            <v>8</v>
          </cell>
          <cell r="D5159">
            <v>86</v>
          </cell>
          <cell r="E5159">
            <v>1014</v>
          </cell>
        </row>
        <row r="5160">
          <cell r="A5160" t="str">
            <v>F|008|087</v>
          </cell>
          <cell r="B5160" t="str">
            <v>F</v>
          </cell>
          <cell r="C5160">
            <v>8</v>
          </cell>
          <cell r="D5160">
            <v>87</v>
          </cell>
          <cell r="E5160">
            <v>1030</v>
          </cell>
        </row>
        <row r="5161">
          <cell r="A5161" t="str">
            <v>F|009|000</v>
          </cell>
          <cell r="B5161" t="str">
            <v>F</v>
          </cell>
          <cell r="C5161">
            <v>9</v>
          </cell>
          <cell r="D5161">
            <v>0</v>
          </cell>
          <cell r="E5161">
            <v>866</v>
          </cell>
        </row>
        <row r="5162">
          <cell r="A5162" t="str">
            <v>F|009|001</v>
          </cell>
          <cell r="B5162" t="str">
            <v>F</v>
          </cell>
          <cell r="C5162">
            <v>9</v>
          </cell>
          <cell r="D5162">
            <v>1</v>
          </cell>
          <cell r="E5162">
            <v>867</v>
          </cell>
        </row>
        <row r="5163">
          <cell r="A5163" t="str">
            <v>F|009|002</v>
          </cell>
          <cell r="B5163" t="str">
            <v>F</v>
          </cell>
          <cell r="C5163">
            <v>9</v>
          </cell>
          <cell r="D5163">
            <v>2</v>
          </cell>
          <cell r="E5163">
            <v>868</v>
          </cell>
        </row>
        <row r="5164">
          <cell r="A5164" t="str">
            <v>F|009|003</v>
          </cell>
          <cell r="B5164" t="str">
            <v>F</v>
          </cell>
          <cell r="C5164">
            <v>9</v>
          </cell>
          <cell r="D5164">
            <v>3</v>
          </cell>
          <cell r="E5164">
            <v>869</v>
          </cell>
        </row>
        <row r="5165">
          <cell r="A5165" t="str">
            <v>F|009|004</v>
          </cell>
          <cell r="B5165" t="str">
            <v>F</v>
          </cell>
          <cell r="C5165">
            <v>9</v>
          </cell>
          <cell r="D5165">
            <v>4</v>
          </cell>
          <cell r="E5165">
            <v>869</v>
          </cell>
        </row>
        <row r="5166">
          <cell r="A5166" t="str">
            <v>F|009|005</v>
          </cell>
          <cell r="B5166" t="str">
            <v>F</v>
          </cell>
          <cell r="C5166">
            <v>9</v>
          </cell>
          <cell r="D5166">
            <v>5</v>
          </cell>
          <cell r="E5166">
            <v>870</v>
          </cell>
        </row>
        <row r="5167">
          <cell r="A5167" t="str">
            <v>F|009|006</v>
          </cell>
          <cell r="B5167" t="str">
            <v>F</v>
          </cell>
          <cell r="C5167">
            <v>9</v>
          </cell>
          <cell r="D5167">
            <v>6</v>
          </cell>
          <cell r="E5167">
            <v>871</v>
          </cell>
        </row>
        <row r="5168">
          <cell r="A5168" t="str">
            <v>F|009|007</v>
          </cell>
          <cell r="B5168" t="str">
            <v>F</v>
          </cell>
          <cell r="C5168">
            <v>9</v>
          </cell>
          <cell r="D5168">
            <v>7</v>
          </cell>
          <cell r="E5168">
            <v>872</v>
          </cell>
        </row>
        <row r="5169">
          <cell r="A5169" t="str">
            <v>F|009|008</v>
          </cell>
          <cell r="B5169" t="str">
            <v>F</v>
          </cell>
          <cell r="C5169">
            <v>9</v>
          </cell>
          <cell r="D5169">
            <v>8</v>
          </cell>
          <cell r="E5169">
            <v>873</v>
          </cell>
        </row>
        <row r="5170">
          <cell r="A5170" t="str">
            <v>F|009|009</v>
          </cell>
          <cell r="B5170" t="str">
            <v>F</v>
          </cell>
          <cell r="C5170">
            <v>9</v>
          </cell>
          <cell r="D5170">
            <v>9</v>
          </cell>
          <cell r="E5170">
            <v>874</v>
          </cell>
        </row>
        <row r="5171">
          <cell r="A5171" t="str">
            <v>F|009|010</v>
          </cell>
          <cell r="B5171" t="str">
            <v>F</v>
          </cell>
          <cell r="C5171">
            <v>9</v>
          </cell>
          <cell r="D5171">
            <v>10</v>
          </cell>
          <cell r="E5171">
            <v>875</v>
          </cell>
        </row>
        <row r="5172">
          <cell r="A5172" t="str">
            <v>F|009|011</v>
          </cell>
          <cell r="B5172" t="str">
            <v>F</v>
          </cell>
          <cell r="C5172">
            <v>9</v>
          </cell>
          <cell r="D5172">
            <v>11</v>
          </cell>
          <cell r="E5172">
            <v>876</v>
          </cell>
        </row>
        <row r="5173">
          <cell r="A5173" t="str">
            <v>F|009|012</v>
          </cell>
          <cell r="B5173" t="str">
            <v>F</v>
          </cell>
          <cell r="C5173">
            <v>9</v>
          </cell>
          <cell r="D5173">
            <v>12</v>
          </cell>
          <cell r="E5173">
            <v>877</v>
          </cell>
        </row>
        <row r="5174">
          <cell r="A5174" t="str">
            <v>F|009|013</v>
          </cell>
          <cell r="B5174" t="str">
            <v>F</v>
          </cell>
          <cell r="C5174">
            <v>9</v>
          </cell>
          <cell r="D5174">
            <v>13</v>
          </cell>
          <cell r="E5174">
            <v>878</v>
          </cell>
        </row>
        <row r="5175">
          <cell r="A5175" t="str">
            <v>F|009|014</v>
          </cell>
          <cell r="B5175" t="str">
            <v>F</v>
          </cell>
          <cell r="C5175">
            <v>9</v>
          </cell>
          <cell r="D5175">
            <v>14</v>
          </cell>
          <cell r="E5175">
            <v>879</v>
          </cell>
        </row>
        <row r="5176">
          <cell r="A5176" t="str">
            <v>F|009|015</v>
          </cell>
          <cell r="B5176" t="str">
            <v>F</v>
          </cell>
          <cell r="C5176">
            <v>9</v>
          </cell>
          <cell r="D5176">
            <v>15</v>
          </cell>
          <cell r="E5176">
            <v>880</v>
          </cell>
        </row>
        <row r="5177">
          <cell r="A5177" t="str">
            <v>F|009|016</v>
          </cell>
          <cell r="B5177" t="str">
            <v>F</v>
          </cell>
          <cell r="C5177">
            <v>9</v>
          </cell>
          <cell r="D5177">
            <v>16</v>
          </cell>
          <cell r="E5177">
            <v>881</v>
          </cell>
        </row>
        <row r="5178">
          <cell r="A5178" t="str">
            <v>F|009|017</v>
          </cell>
          <cell r="B5178" t="str">
            <v>F</v>
          </cell>
          <cell r="C5178">
            <v>9</v>
          </cell>
          <cell r="D5178">
            <v>17</v>
          </cell>
          <cell r="E5178">
            <v>882</v>
          </cell>
        </row>
        <row r="5179">
          <cell r="A5179" t="str">
            <v>F|009|018</v>
          </cell>
          <cell r="B5179" t="str">
            <v>F</v>
          </cell>
          <cell r="C5179">
            <v>9</v>
          </cell>
          <cell r="D5179">
            <v>18</v>
          </cell>
          <cell r="E5179">
            <v>883</v>
          </cell>
        </row>
        <row r="5180">
          <cell r="A5180" t="str">
            <v>F|009|019</v>
          </cell>
          <cell r="B5180" t="str">
            <v>F</v>
          </cell>
          <cell r="C5180">
            <v>9</v>
          </cell>
          <cell r="D5180">
            <v>19</v>
          </cell>
          <cell r="E5180">
            <v>885</v>
          </cell>
        </row>
        <row r="5181">
          <cell r="A5181" t="str">
            <v>F|009|020</v>
          </cell>
          <cell r="B5181" t="str">
            <v>F</v>
          </cell>
          <cell r="C5181">
            <v>9</v>
          </cell>
          <cell r="D5181">
            <v>20</v>
          </cell>
          <cell r="E5181">
            <v>886</v>
          </cell>
        </row>
        <row r="5182">
          <cell r="A5182" t="str">
            <v>F|009|021</v>
          </cell>
          <cell r="B5182" t="str">
            <v>F</v>
          </cell>
          <cell r="C5182">
            <v>9</v>
          </cell>
          <cell r="D5182">
            <v>21</v>
          </cell>
          <cell r="E5182">
            <v>887</v>
          </cell>
        </row>
        <row r="5183">
          <cell r="A5183" t="str">
            <v>F|009|022</v>
          </cell>
          <cell r="B5183" t="str">
            <v>F</v>
          </cell>
          <cell r="C5183">
            <v>9</v>
          </cell>
          <cell r="D5183">
            <v>22</v>
          </cell>
          <cell r="E5183">
            <v>889</v>
          </cell>
        </row>
        <row r="5184">
          <cell r="A5184" t="str">
            <v>F|009|023</v>
          </cell>
          <cell r="B5184" t="str">
            <v>F</v>
          </cell>
          <cell r="C5184">
            <v>9</v>
          </cell>
          <cell r="D5184">
            <v>23</v>
          </cell>
          <cell r="E5184">
            <v>890</v>
          </cell>
        </row>
        <row r="5185">
          <cell r="A5185" t="str">
            <v>F|009|024</v>
          </cell>
          <cell r="B5185" t="str">
            <v>F</v>
          </cell>
          <cell r="C5185">
            <v>9</v>
          </cell>
          <cell r="D5185">
            <v>24</v>
          </cell>
          <cell r="E5185">
            <v>891</v>
          </cell>
        </row>
        <row r="5186">
          <cell r="A5186" t="str">
            <v>F|009|025</v>
          </cell>
          <cell r="B5186" t="str">
            <v>F</v>
          </cell>
          <cell r="C5186">
            <v>9</v>
          </cell>
          <cell r="D5186">
            <v>25</v>
          </cell>
          <cell r="E5186">
            <v>893</v>
          </cell>
        </row>
        <row r="5187">
          <cell r="A5187" t="str">
            <v>F|009|026</v>
          </cell>
          <cell r="B5187" t="str">
            <v>F</v>
          </cell>
          <cell r="C5187">
            <v>9</v>
          </cell>
          <cell r="D5187">
            <v>26</v>
          </cell>
          <cell r="E5187">
            <v>895</v>
          </cell>
        </row>
        <row r="5188">
          <cell r="A5188" t="str">
            <v>F|009|027</v>
          </cell>
          <cell r="B5188" t="str">
            <v>F</v>
          </cell>
          <cell r="C5188">
            <v>9</v>
          </cell>
          <cell r="D5188">
            <v>27</v>
          </cell>
          <cell r="E5188">
            <v>896</v>
          </cell>
        </row>
        <row r="5189">
          <cell r="A5189" t="str">
            <v>F|009|028</v>
          </cell>
          <cell r="B5189" t="str">
            <v>F</v>
          </cell>
          <cell r="C5189">
            <v>9</v>
          </cell>
          <cell r="D5189">
            <v>28</v>
          </cell>
          <cell r="E5189">
            <v>898</v>
          </cell>
        </row>
        <row r="5190">
          <cell r="A5190" t="str">
            <v>F|009|029</v>
          </cell>
          <cell r="B5190" t="str">
            <v>F</v>
          </cell>
          <cell r="C5190">
            <v>9</v>
          </cell>
          <cell r="D5190">
            <v>29</v>
          </cell>
          <cell r="E5190">
            <v>900</v>
          </cell>
        </row>
        <row r="5191">
          <cell r="A5191" t="str">
            <v>F|009|030</v>
          </cell>
          <cell r="B5191" t="str">
            <v>F</v>
          </cell>
          <cell r="C5191">
            <v>9</v>
          </cell>
          <cell r="D5191">
            <v>30</v>
          </cell>
          <cell r="E5191">
            <v>901</v>
          </cell>
        </row>
        <row r="5192">
          <cell r="A5192" t="str">
            <v>F|009|031</v>
          </cell>
          <cell r="B5192" t="str">
            <v>F</v>
          </cell>
          <cell r="C5192">
            <v>9</v>
          </cell>
          <cell r="D5192">
            <v>31</v>
          </cell>
          <cell r="E5192">
            <v>903</v>
          </cell>
        </row>
        <row r="5193">
          <cell r="A5193" t="str">
            <v>F|009|032</v>
          </cell>
          <cell r="B5193" t="str">
            <v>F</v>
          </cell>
          <cell r="C5193">
            <v>9</v>
          </cell>
          <cell r="D5193">
            <v>32</v>
          </cell>
          <cell r="E5193">
            <v>905</v>
          </cell>
        </row>
        <row r="5194">
          <cell r="A5194" t="str">
            <v>F|009|033</v>
          </cell>
          <cell r="B5194" t="str">
            <v>F</v>
          </cell>
          <cell r="C5194">
            <v>9</v>
          </cell>
          <cell r="D5194">
            <v>33</v>
          </cell>
          <cell r="E5194">
            <v>907</v>
          </cell>
        </row>
        <row r="5195">
          <cell r="A5195" t="str">
            <v>F|009|034</v>
          </cell>
          <cell r="B5195" t="str">
            <v>F</v>
          </cell>
          <cell r="C5195">
            <v>9</v>
          </cell>
          <cell r="D5195">
            <v>34</v>
          </cell>
          <cell r="E5195">
            <v>909</v>
          </cell>
        </row>
        <row r="5196">
          <cell r="A5196" t="str">
            <v>F|009|035</v>
          </cell>
          <cell r="B5196" t="str">
            <v>F</v>
          </cell>
          <cell r="C5196">
            <v>9</v>
          </cell>
          <cell r="D5196">
            <v>35</v>
          </cell>
          <cell r="E5196">
            <v>911</v>
          </cell>
        </row>
        <row r="5197">
          <cell r="A5197" t="str">
            <v>F|009|036</v>
          </cell>
          <cell r="B5197" t="str">
            <v>F</v>
          </cell>
          <cell r="C5197">
            <v>9</v>
          </cell>
          <cell r="D5197">
            <v>36</v>
          </cell>
          <cell r="E5197">
            <v>913</v>
          </cell>
        </row>
        <row r="5198">
          <cell r="A5198" t="str">
            <v>F|009|037</v>
          </cell>
          <cell r="B5198" t="str">
            <v>F</v>
          </cell>
          <cell r="C5198">
            <v>9</v>
          </cell>
          <cell r="D5198">
            <v>37</v>
          </cell>
          <cell r="E5198">
            <v>916</v>
          </cell>
        </row>
        <row r="5199">
          <cell r="A5199" t="str">
            <v>F|009|038</v>
          </cell>
          <cell r="B5199" t="str">
            <v>F</v>
          </cell>
          <cell r="C5199">
            <v>9</v>
          </cell>
          <cell r="D5199">
            <v>38</v>
          </cell>
          <cell r="E5199">
            <v>918</v>
          </cell>
        </row>
        <row r="5200">
          <cell r="A5200" t="str">
            <v>F|009|039</v>
          </cell>
          <cell r="B5200" t="str">
            <v>F</v>
          </cell>
          <cell r="C5200">
            <v>9</v>
          </cell>
          <cell r="D5200">
            <v>39</v>
          </cell>
          <cell r="E5200">
            <v>920</v>
          </cell>
        </row>
        <row r="5201">
          <cell r="A5201" t="str">
            <v>F|009|040</v>
          </cell>
          <cell r="B5201" t="str">
            <v>F</v>
          </cell>
          <cell r="C5201">
            <v>9</v>
          </cell>
          <cell r="D5201">
            <v>40</v>
          </cell>
          <cell r="E5201">
            <v>922</v>
          </cell>
        </row>
        <row r="5202">
          <cell r="A5202" t="str">
            <v>F|009|041</v>
          </cell>
          <cell r="B5202" t="str">
            <v>F</v>
          </cell>
          <cell r="C5202">
            <v>9</v>
          </cell>
          <cell r="D5202">
            <v>41</v>
          </cell>
          <cell r="E5202">
            <v>925</v>
          </cell>
        </row>
        <row r="5203">
          <cell r="A5203" t="str">
            <v>F|009|042</v>
          </cell>
          <cell r="B5203" t="str">
            <v>F</v>
          </cell>
          <cell r="C5203">
            <v>9</v>
          </cell>
          <cell r="D5203">
            <v>42</v>
          </cell>
          <cell r="E5203">
            <v>927</v>
          </cell>
        </row>
        <row r="5204">
          <cell r="A5204" t="str">
            <v>F|009|043</v>
          </cell>
          <cell r="B5204" t="str">
            <v>F</v>
          </cell>
          <cell r="C5204">
            <v>9</v>
          </cell>
          <cell r="D5204">
            <v>43</v>
          </cell>
          <cell r="E5204">
            <v>930</v>
          </cell>
        </row>
        <row r="5205">
          <cell r="A5205" t="str">
            <v>F|009|044</v>
          </cell>
          <cell r="B5205" t="str">
            <v>F</v>
          </cell>
          <cell r="C5205">
            <v>9</v>
          </cell>
          <cell r="D5205">
            <v>44</v>
          </cell>
          <cell r="E5205">
            <v>933</v>
          </cell>
        </row>
        <row r="5206">
          <cell r="A5206" t="str">
            <v>F|009|045</v>
          </cell>
          <cell r="B5206" t="str">
            <v>F</v>
          </cell>
          <cell r="C5206">
            <v>9</v>
          </cell>
          <cell r="D5206">
            <v>45</v>
          </cell>
          <cell r="E5206">
            <v>935</v>
          </cell>
        </row>
        <row r="5207">
          <cell r="A5207" t="str">
            <v>F|009|046</v>
          </cell>
          <cell r="B5207" t="str">
            <v>F</v>
          </cell>
          <cell r="C5207">
            <v>9</v>
          </cell>
          <cell r="D5207">
            <v>46</v>
          </cell>
          <cell r="E5207">
            <v>938</v>
          </cell>
        </row>
        <row r="5208">
          <cell r="A5208" t="str">
            <v>F|009|047</v>
          </cell>
          <cell r="B5208" t="str">
            <v>F</v>
          </cell>
          <cell r="C5208">
            <v>9</v>
          </cell>
          <cell r="D5208">
            <v>47</v>
          </cell>
          <cell r="E5208">
            <v>941</v>
          </cell>
        </row>
        <row r="5209">
          <cell r="A5209" t="str">
            <v>F|009|048</v>
          </cell>
          <cell r="B5209" t="str">
            <v>F</v>
          </cell>
          <cell r="C5209">
            <v>9</v>
          </cell>
          <cell r="D5209">
            <v>48</v>
          </cell>
          <cell r="E5209">
            <v>944</v>
          </cell>
        </row>
        <row r="5210">
          <cell r="A5210" t="str">
            <v>F|009|049</v>
          </cell>
          <cell r="B5210" t="str">
            <v>F</v>
          </cell>
          <cell r="C5210">
            <v>9</v>
          </cell>
          <cell r="D5210">
            <v>49</v>
          </cell>
          <cell r="E5210">
            <v>947</v>
          </cell>
        </row>
        <row r="5211">
          <cell r="A5211" t="str">
            <v>F|009|050</v>
          </cell>
          <cell r="B5211" t="str">
            <v>F</v>
          </cell>
          <cell r="C5211">
            <v>9</v>
          </cell>
          <cell r="D5211">
            <v>50</v>
          </cell>
          <cell r="E5211">
            <v>950</v>
          </cell>
        </row>
        <row r="5212">
          <cell r="A5212" t="str">
            <v>F|009|051</v>
          </cell>
          <cell r="B5212" t="str">
            <v>F</v>
          </cell>
          <cell r="C5212">
            <v>9</v>
          </cell>
          <cell r="D5212">
            <v>51</v>
          </cell>
          <cell r="E5212">
            <v>953</v>
          </cell>
        </row>
        <row r="5213">
          <cell r="A5213" t="str">
            <v>F|009|052</v>
          </cell>
          <cell r="B5213" t="str">
            <v>F</v>
          </cell>
          <cell r="C5213">
            <v>9</v>
          </cell>
          <cell r="D5213">
            <v>52</v>
          </cell>
          <cell r="E5213">
            <v>956</v>
          </cell>
        </row>
        <row r="5214">
          <cell r="A5214" t="str">
            <v>F|009|053</v>
          </cell>
          <cell r="B5214" t="str">
            <v>F</v>
          </cell>
          <cell r="C5214">
            <v>9</v>
          </cell>
          <cell r="D5214">
            <v>53</v>
          </cell>
          <cell r="E5214">
            <v>959</v>
          </cell>
        </row>
        <row r="5215">
          <cell r="A5215" t="str">
            <v>F|009|054</v>
          </cell>
          <cell r="B5215" t="str">
            <v>F</v>
          </cell>
          <cell r="C5215">
            <v>9</v>
          </cell>
          <cell r="D5215">
            <v>54</v>
          </cell>
          <cell r="E5215">
            <v>963</v>
          </cell>
        </row>
        <row r="5216">
          <cell r="A5216" t="str">
            <v>F|009|055</v>
          </cell>
          <cell r="B5216" t="str">
            <v>F</v>
          </cell>
          <cell r="C5216">
            <v>9</v>
          </cell>
          <cell r="D5216">
            <v>55</v>
          </cell>
          <cell r="E5216">
            <v>966</v>
          </cell>
        </row>
        <row r="5217">
          <cell r="A5217" t="str">
            <v>F|009|056</v>
          </cell>
          <cell r="B5217" t="str">
            <v>F</v>
          </cell>
          <cell r="C5217">
            <v>9</v>
          </cell>
          <cell r="D5217">
            <v>56</v>
          </cell>
          <cell r="E5217">
            <v>969</v>
          </cell>
        </row>
        <row r="5218">
          <cell r="A5218" t="str">
            <v>F|009|057</v>
          </cell>
          <cell r="B5218" t="str">
            <v>F</v>
          </cell>
          <cell r="C5218">
            <v>9</v>
          </cell>
          <cell r="D5218">
            <v>57</v>
          </cell>
          <cell r="E5218">
            <v>973</v>
          </cell>
        </row>
        <row r="5219">
          <cell r="A5219" t="str">
            <v>F|009|058</v>
          </cell>
          <cell r="B5219" t="str">
            <v>F</v>
          </cell>
          <cell r="C5219">
            <v>9</v>
          </cell>
          <cell r="D5219">
            <v>58</v>
          </cell>
          <cell r="E5219">
            <v>976</v>
          </cell>
        </row>
        <row r="5220">
          <cell r="A5220" t="str">
            <v>F|009|059</v>
          </cell>
          <cell r="B5220" t="str">
            <v>F</v>
          </cell>
          <cell r="C5220">
            <v>9</v>
          </cell>
          <cell r="D5220">
            <v>59</v>
          </cell>
          <cell r="E5220">
            <v>980</v>
          </cell>
        </row>
        <row r="5221">
          <cell r="A5221" t="str">
            <v>F|009|060</v>
          </cell>
          <cell r="B5221" t="str">
            <v>F</v>
          </cell>
          <cell r="C5221">
            <v>9</v>
          </cell>
          <cell r="D5221">
            <v>60</v>
          </cell>
          <cell r="E5221">
            <v>983</v>
          </cell>
        </row>
        <row r="5222">
          <cell r="A5222" t="str">
            <v>F|009|061</v>
          </cell>
          <cell r="B5222" t="str">
            <v>F</v>
          </cell>
          <cell r="C5222">
            <v>9</v>
          </cell>
          <cell r="D5222">
            <v>61</v>
          </cell>
          <cell r="E5222">
            <v>986</v>
          </cell>
        </row>
        <row r="5223">
          <cell r="A5223" t="str">
            <v>F|009|062</v>
          </cell>
          <cell r="B5223" t="str">
            <v>F</v>
          </cell>
          <cell r="C5223">
            <v>9</v>
          </cell>
          <cell r="D5223">
            <v>62</v>
          </cell>
          <cell r="E5223">
            <v>990</v>
          </cell>
        </row>
        <row r="5224">
          <cell r="A5224" t="str">
            <v>F|009|063</v>
          </cell>
          <cell r="B5224" t="str">
            <v>F</v>
          </cell>
          <cell r="C5224">
            <v>9</v>
          </cell>
          <cell r="D5224">
            <v>63</v>
          </cell>
          <cell r="E5224">
            <v>993</v>
          </cell>
        </row>
        <row r="5225">
          <cell r="A5225" t="str">
            <v>F|009|064</v>
          </cell>
          <cell r="B5225" t="str">
            <v>F</v>
          </cell>
          <cell r="C5225">
            <v>9</v>
          </cell>
          <cell r="D5225">
            <v>64</v>
          </cell>
          <cell r="E5225">
            <v>996</v>
          </cell>
        </row>
        <row r="5226">
          <cell r="A5226" t="str">
            <v>F|009|065</v>
          </cell>
          <cell r="B5226" t="str">
            <v>F</v>
          </cell>
          <cell r="C5226">
            <v>9</v>
          </cell>
          <cell r="D5226">
            <v>65</v>
          </cell>
          <cell r="E5226">
            <v>999</v>
          </cell>
        </row>
        <row r="5227">
          <cell r="A5227" t="str">
            <v>F|009|066</v>
          </cell>
          <cell r="B5227" t="str">
            <v>F</v>
          </cell>
          <cell r="C5227">
            <v>9</v>
          </cell>
          <cell r="D5227">
            <v>66</v>
          </cell>
          <cell r="E5227">
            <v>1002</v>
          </cell>
        </row>
        <row r="5228">
          <cell r="A5228" t="str">
            <v>F|009|067</v>
          </cell>
          <cell r="B5228" t="str">
            <v>F</v>
          </cell>
          <cell r="C5228">
            <v>9</v>
          </cell>
          <cell r="D5228">
            <v>67</v>
          </cell>
          <cell r="E5228">
            <v>1005</v>
          </cell>
        </row>
        <row r="5229">
          <cell r="A5229" t="str">
            <v>F|009|068</v>
          </cell>
          <cell r="B5229" t="str">
            <v>F</v>
          </cell>
          <cell r="C5229">
            <v>9</v>
          </cell>
          <cell r="D5229">
            <v>68</v>
          </cell>
          <cell r="E5229">
            <v>1008</v>
          </cell>
        </row>
        <row r="5230">
          <cell r="A5230" t="str">
            <v>F|009|069</v>
          </cell>
          <cell r="B5230" t="str">
            <v>F</v>
          </cell>
          <cell r="C5230">
            <v>9</v>
          </cell>
          <cell r="D5230">
            <v>69</v>
          </cell>
          <cell r="E5230">
            <v>1011</v>
          </cell>
        </row>
        <row r="5231">
          <cell r="A5231" t="str">
            <v>F|009|070</v>
          </cell>
          <cell r="B5231" t="str">
            <v>F</v>
          </cell>
          <cell r="C5231">
            <v>9</v>
          </cell>
          <cell r="D5231">
            <v>70</v>
          </cell>
          <cell r="E5231">
            <v>1013</v>
          </cell>
        </row>
        <row r="5232">
          <cell r="A5232" t="str">
            <v>F|009|071</v>
          </cell>
          <cell r="B5232" t="str">
            <v>F</v>
          </cell>
          <cell r="C5232">
            <v>9</v>
          </cell>
          <cell r="D5232">
            <v>71</v>
          </cell>
          <cell r="E5232">
            <v>1016</v>
          </cell>
        </row>
        <row r="5233">
          <cell r="A5233" t="str">
            <v>F|009|072</v>
          </cell>
          <cell r="B5233" t="str">
            <v>F</v>
          </cell>
          <cell r="C5233">
            <v>9</v>
          </cell>
          <cell r="D5233">
            <v>72</v>
          </cell>
          <cell r="E5233">
            <v>1018</v>
          </cell>
        </row>
        <row r="5234">
          <cell r="A5234" t="str">
            <v>F|009|073</v>
          </cell>
          <cell r="B5234" t="str">
            <v>F</v>
          </cell>
          <cell r="C5234">
            <v>9</v>
          </cell>
          <cell r="D5234">
            <v>73</v>
          </cell>
          <cell r="E5234">
            <v>1021</v>
          </cell>
        </row>
        <row r="5235">
          <cell r="A5235" t="str">
            <v>F|009|074</v>
          </cell>
          <cell r="B5235" t="str">
            <v>F</v>
          </cell>
          <cell r="C5235">
            <v>9</v>
          </cell>
          <cell r="D5235">
            <v>74</v>
          </cell>
          <cell r="E5235">
            <v>1023</v>
          </cell>
        </row>
        <row r="5236">
          <cell r="A5236" t="str">
            <v>F|009|075</v>
          </cell>
          <cell r="B5236" t="str">
            <v>F</v>
          </cell>
          <cell r="C5236">
            <v>9</v>
          </cell>
          <cell r="D5236">
            <v>75</v>
          </cell>
          <cell r="E5236">
            <v>1025</v>
          </cell>
        </row>
        <row r="5237">
          <cell r="A5237" t="str">
            <v>F|009|076</v>
          </cell>
          <cell r="B5237" t="str">
            <v>F</v>
          </cell>
          <cell r="C5237">
            <v>9</v>
          </cell>
          <cell r="D5237">
            <v>76</v>
          </cell>
          <cell r="E5237">
            <v>1026</v>
          </cell>
        </row>
        <row r="5238">
          <cell r="A5238" t="str">
            <v>F|009|077</v>
          </cell>
          <cell r="B5238" t="str">
            <v>F</v>
          </cell>
          <cell r="C5238">
            <v>9</v>
          </cell>
          <cell r="D5238">
            <v>77</v>
          </cell>
          <cell r="E5238">
            <v>1028</v>
          </cell>
        </row>
        <row r="5239">
          <cell r="A5239" t="str">
            <v>F|009|078</v>
          </cell>
          <cell r="B5239" t="str">
            <v>F</v>
          </cell>
          <cell r="C5239">
            <v>9</v>
          </cell>
          <cell r="D5239">
            <v>78</v>
          </cell>
          <cell r="E5239">
            <v>1029</v>
          </cell>
        </row>
        <row r="5240">
          <cell r="A5240" t="str">
            <v>F|009|079</v>
          </cell>
          <cell r="B5240" t="str">
            <v>F</v>
          </cell>
          <cell r="C5240">
            <v>9</v>
          </cell>
          <cell r="D5240">
            <v>79</v>
          </cell>
          <cell r="E5240">
            <v>1030</v>
          </cell>
        </row>
        <row r="5241">
          <cell r="A5241" t="str">
            <v>F|009|080</v>
          </cell>
          <cell r="B5241" t="str">
            <v>F</v>
          </cell>
          <cell r="C5241">
            <v>9</v>
          </cell>
          <cell r="D5241">
            <v>80</v>
          </cell>
          <cell r="E5241">
            <v>1030</v>
          </cell>
        </row>
        <row r="5242">
          <cell r="A5242" t="str">
            <v>F|009|081</v>
          </cell>
          <cell r="B5242" t="str">
            <v>F</v>
          </cell>
          <cell r="C5242">
            <v>9</v>
          </cell>
          <cell r="D5242">
            <v>81</v>
          </cell>
          <cell r="E5242">
            <v>1030</v>
          </cell>
        </row>
        <row r="5243">
          <cell r="A5243" t="str">
            <v>F|009|082</v>
          </cell>
          <cell r="B5243" t="str">
            <v>F</v>
          </cell>
          <cell r="C5243">
            <v>9</v>
          </cell>
          <cell r="D5243">
            <v>82</v>
          </cell>
          <cell r="E5243">
            <v>1029</v>
          </cell>
        </row>
        <row r="5244">
          <cell r="A5244" t="str">
            <v>F|009|083</v>
          </cell>
          <cell r="B5244" t="str">
            <v>F</v>
          </cell>
          <cell r="C5244">
            <v>9</v>
          </cell>
          <cell r="D5244">
            <v>83</v>
          </cell>
          <cell r="E5244">
            <v>1027</v>
          </cell>
        </row>
        <row r="5245">
          <cell r="A5245" t="str">
            <v>F|009|084</v>
          </cell>
          <cell r="B5245" t="str">
            <v>F</v>
          </cell>
          <cell r="C5245">
            <v>9</v>
          </cell>
          <cell r="D5245">
            <v>84</v>
          </cell>
          <cell r="E5245">
            <v>1022</v>
          </cell>
        </row>
        <row r="5246">
          <cell r="A5246" t="str">
            <v>F|009|085</v>
          </cell>
          <cell r="B5246" t="str">
            <v>F</v>
          </cell>
          <cell r="C5246">
            <v>9</v>
          </cell>
          <cell r="D5246">
            <v>85</v>
          </cell>
          <cell r="E5246">
            <v>1014</v>
          </cell>
        </row>
        <row r="5247">
          <cell r="A5247" t="str">
            <v>F|009|086</v>
          </cell>
          <cell r="B5247" t="str">
            <v>F</v>
          </cell>
          <cell r="C5247">
            <v>9</v>
          </cell>
          <cell r="D5247">
            <v>86</v>
          </cell>
          <cell r="E5247">
            <v>1030</v>
          </cell>
        </row>
        <row r="5248">
          <cell r="A5248" t="str">
            <v>F|010|000</v>
          </cell>
          <cell r="B5248" t="str">
            <v>F</v>
          </cell>
          <cell r="C5248">
            <v>10</v>
          </cell>
          <cell r="D5248">
            <v>0</v>
          </cell>
          <cell r="E5248">
            <v>867</v>
          </cell>
        </row>
        <row r="5249">
          <cell r="A5249" t="str">
            <v>F|010|001</v>
          </cell>
          <cell r="B5249" t="str">
            <v>F</v>
          </cell>
          <cell r="C5249">
            <v>10</v>
          </cell>
          <cell r="D5249">
            <v>1</v>
          </cell>
          <cell r="E5249">
            <v>868</v>
          </cell>
        </row>
        <row r="5250">
          <cell r="A5250" t="str">
            <v>F|010|002</v>
          </cell>
          <cell r="B5250" t="str">
            <v>F</v>
          </cell>
          <cell r="C5250">
            <v>10</v>
          </cell>
          <cell r="D5250">
            <v>2</v>
          </cell>
          <cell r="E5250">
            <v>869</v>
          </cell>
        </row>
        <row r="5251">
          <cell r="A5251" t="str">
            <v>F|010|003</v>
          </cell>
          <cell r="B5251" t="str">
            <v>F</v>
          </cell>
          <cell r="C5251">
            <v>10</v>
          </cell>
          <cell r="D5251">
            <v>3</v>
          </cell>
          <cell r="E5251">
            <v>869</v>
          </cell>
        </row>
        <row r="5252">
          <cell r="A5252" t="str">
            <v>F|010|004</v>
          </cell>
          <cell r="B5252" t="str">
            <v>F</v>
          </cell>
          <cell r="C5252">
            <v>10</v>
          </cell>
          <cell r="D5252">
            <v>4</v>
          </cell>
          <cell r="E5252">
            <v>870</v>
          </cell>
        </row>
        <row r="5253">
          <cell r="A5253" t="str">
            <v>F|010|005</v>
          </cell>
          <cell r="B5253" t="str">
            <v>F</v>
          </cell>
          <cell r="C5253">
            <v>10</v>
          </cell>
          <cell r="D5253">
            <v>5</v>
          </cell>
          <cell r="E5253">
            <v>871</v>
          </cell>
        </row>
        <row r="5254">
          <cell r="A5254" t="str">
            <v>F|010|006</v>
          </cell>
          <cell r="B5254" t="str">
            <v>F</v>
          </cell>
          <cell r="C5254">
            <v>10</v>
          </cell>
          <cell r="D5254">
            <v>6</v>
          </cell>
          <cell r="E5254">
            <v>872</v>
          </cell>
        </row>
        <row r="5255">
          <cell r="A5255" t="str">
            <v>F|010|007</v>
          </cell>
          <cell r="B5255" t="str">
            <v>F</v>
          </cell>
          <cell r="C5255">
            <v>10</v>
          </cell>
          <cell r="D5255">
            <v>7</v>
          </cell>
          <cell r="E5255">
            <v>873</v>
          </cell>
        </row>
        <row r="5256">
          <cell r="A5256" t="str">
            <v>F|010|008</v>
          </cell>
          <cell r="B5256" t="str">
            <v>F</v>
          </cell>
          <cell r="C5256">
            <v>10</v>
          </cell>
          <cell r="D5256">
            <v>8</v>
          </cell>
          <cell r="E5256">
            <v>874</v>
          </cell>
        </row>
        <row r="5257">
          <cell r="A5257" t="str">
            <v>F|010|009</v>
          </cell>
          <cell r="B5257" t="str">
            <v>F</v>
          </cell>
          <cell r="C5257">
            <v>10</v>
          </cell>
          <cell r="D5257">
            <v>9</v>
          </cell>
          <cell r="E5257">
            <v>875</v>
          </cell>
        </row>
        <row r="5258">
          <cell r="A5258" t="str">
            <v>F|010|010</v>
          </cell>
          <cell r="B5258" t="str">
            <v>F</v>
          </cell>
          <cell r="C5258">
            <v>10</v>
          </cell>
          <cell r="D5258">
            <v>10</v>
          </cell>
          <cell r="E5258">
            <v>876</v>
          </cell>
        </row>
        <row r="5259">
          <cell r="A5259" t="str">
            <v>F|010|011</v>
          </cell>
          <cell r="B5259" t="str">
            <v>F</v>
          </cell>
          <cell r="C5259">
            <v>10</v>
          </cell>
          <cell r="D5259">
            <v>11</v>
          </cell>
          <cell r="E5259">
            <v>877</v>
          </cell>
        </row>
        <row r="5260">
          <cell r="A5260" t="str">
            <v>F|010|012</v>
          </cell>
          <cell r="B5260" t="str">
            <v>F</v>
          </cell>
          <cell r="C5260">
            <v>10</v>
          </cell>
          <cell r="D5260">
            <v>12</v>
          </cell>
          <cell r="E5260">
            <v>878</v>
          </cell>
        </row>
        <row r="5261">
          <cell r="A5261" t="str">
            <v>F|010|013</v>
          </cell>
          <cell r="B5261" t="str">
            <v>F</v>
          </cell>
          <cell r="C5261">
            <v>10</v>
          </cell>
          <cell r="D5261">
            <v>13</v>
          </cell>
          <cell r="E5261">
            <v>879</v>
          </cell>
        </row>
        <row r="5262">
          <cell r="A5262" t="str">
            <v>F|010|014</v>
          </cell>
          <cell r="B5262" t="str">
            <v>F</v>
          </cell>
          <cell r="C5262">
            <v>10</v>
          </cell>
          <cell r="D5262">
            <v>14</v>
          </cell>
          <cell r="E5262">
            <v>880</v>
          </cell>
        </row>
        <row r="5263">
          <cell r="A5263" t="str">
            <v>F|010|015</v>
          </cell>
          <cell r="B5263" t="str">
            <v>F</v>
          </cell>
          <cell r="C5263">
            <v>10</v>
          </cell>
          <cell r="D5263">
            <v>15</v>
          </cell>
          <cell r="E5263">
            <v>881</v>
          </cell>
        </row>
        <row r="5264">
          <cell r="A5264" t="str">
            <v>F|010|016</v>
          </cell>
          <cell r="B5264" t="str">
            <v>F</v>
          </cell>
          <cell r="C5264">
            <v>10</v>
          </cell>
          <cell r="D5264">
            <v>16</v>
          </cell>
          <cell r="E5264">
            <v>882</v>
          </cell>
        </row>
        <row r="5265">
          <cell r="A5265" t="str">
            <v>F|010|017</v>
          </cell>
          <cell r="B5265" t="str">
            <v>F</v>
          </cell>
          <cell r="C5265">
            <v>10</v>
          </cell>
          <cell r="D5265">
            <v>17</v>
          </cell>
          <cell r="E5265">
            <v>883</v>
          </cell>
        </row>
        <row r="5266">
          <cell r="A5266" t="str">
            <v>F|010|018</v>
          </cell>
          <cell r="B5266" t="str">
            <v>F</v>
          </cell>
          <cell r="C5266">
            <v>10</v>
          </cell>
          <cell r="D5266">
            <v>18</v>
          </cell>
          <cell r="E5266">
            <v>885</v>
          </cell>
        </row>
        <row r="5267">
          <cell r="A5267" t="str">
            <v>F|010|019</v>
          </cell>
          <cell r="B5267" t="str">
            <v>F</v>
          </cell>
          <cell r="C5267">
            <v>10</v>
          </cell>
          <cell r="D5267">
            <v>19</v>
          </cell>
          <cell r="E5267">
            <v>886</v>
          </cell>
        </row>
        <row r="5268">
          <cell r="A5268" t="str">
            <v>F|010|020</v>
          </cell>
          <cell r="B5268" t="str">
            <v>F</v>
          </cell>
          <cell r="C5268">
            <v>10</v>
          </cell>
          <cell r="D5268">
            <v>20</v>
          </cell>
          <cell r="E5268">
            <v>887</v>
          </cell>
        </row>
        <row r="5269">
          <cell r="A5269" t="str">
            <v>F|010|021</v>
          </cell>
          <cell r="B5269" t="str">
            <v>F</v>
          </cell>
          <cell r="C5269">
            <v>10</v>
          </cell>
          <cell r="D5269">
            <v>21</v>
          </cell>
          <cell r="E5269">
            <v>889</v>
          </cell>
        </row>
        <row r="5270">
          <cell r="A5270" t="str">
            <v>F|010|022</v>
          </cell>
          <cell r="B5270" t="str">
            <v>F</v>
          </cell>
          <cell r="C5270">
            <v>10</v>
          </cell>
          <cell r="D5270">
            <v>22</v>
          </cell>
          <cell r="E5270">
            <v>890</v>
          </cell>
        </row>
        <row r="5271">
          <cell r="A5271" t="str">
            <v>F|010|023</v>
          </cell>
          <cell r="B5271" t="str">
            <v>F</v>
          </cell>
          <cell r="C5271">
            <v>10</v>
          </cell>
          <cell r="D5271">
            <v>23</v>
          </cell>
          <cell r="E5271">
            <v>891</v>
          </cell>
        </row>
        <row r="5272">
          <cell r="A5272" t="str">
            <v>F|010|024</v>
          </cell>
          <cell r="B5272" t="str">
            <v>F</v>
          </cell>
          <cell r="C5272">
            <v>10</v>
          </cell>
          <cell r="D5272">
            <v>24</v>
          </cell>
          <cell r="E5272">
            <v>893</v>
          </cell>
        </row>
        <row r="5273">
          <cell r="A5273" t="str">
            <v>F|010|025</v>
          </cell>
          <cell r="B5273" t="str">
            <v>F</v>
          </cell>
          <cell r="C5273">
            <v>10</v>
          </cell>
          <cell r="D5273">
            <v>25</v>
          </cell>
          <cell r="E5273">
            <v>895</v>
          </cell>
        </row>
        <row r="5274">
          <cell r="A5274" t="str">
            <v>F|010|026</v>
          </cell>
          <cell r="B5274" t="str">
            <v>F</v>
          </cell>
          <cell r="C5274">
            <v>10</v>
          </cell>
          <cell r="D5274">
            <v>26</v>
          </cell>
          <cell r="E5274">
            <v>896</v>
          </cell>
        </row>
        <row r="5275">
          <cell r="A5275" t="str">
            <v>F|010|027</v>
          </cell>
          <cell r="B5275" t="str">
            <v>F</v>
          </cell>
          <cell r="C5275">
            <v>10</v>
          </cell>
          <cell r="D5275">
            <v>27</v>
          </cell>
          <cell r="E5275">
            <v>898</v>
          </cell>
        </row>
        <row r="5276">
          <cell r="A5276" t="str">
            <v>F|010|028</v>
          </cell>
          <cell r="B5276" t="str">
            <v>F</v>
          </cell>
          <cell r="C5276">
            <v>10</v>
          </cell>
          <cell r="D5276">
            <v>28</v>
          </cell>
          <cell r="E5276">
            <v>900</v>
          </cell>
        </row>
        <row r="5277">
          <cell r="A5277" t="str">
            <v>F|010|029</v>
          </cell>
          <cell r="B5277" t="str">
            <v>F</v>
          </cell>
          <cell r="C5277">
            <v>10</v>
          </cell>
          <cell r="D5277">
            <v>29</v>
          </cell>
          <cell r="E5277">
            <v>901</v>
          </cell>
        </row>
        <row r="5278">
          <cell r="A5278" t="str">
            <v>F|010|030</v>
          </cell>
          <cell r="B5278" t="str">
            <v>F</v>
          </cell>
          <cell r="C5278">
            <v>10</v>
          </cell>
          <cell r="D5278">
            <v>30</v>
          </cell>
          <cell r="E5278">
            <v>903</v>
          </cell>
        </row>
        <row r="5279">
          <cell r="A5279" t="str">
            <v>F|010|031</v>
          </cell>
          <cell r="B5279" t="str">
            <v>F</v>
          </cell>
          <cell r="C5279">
            <v>10</v>
          </cell>
          <cell r="D5279">
            <v>31</v>
          </cell>
          <cell r="E5279">
            <v>905</v>
          </cell>
        </row>
        <row r="5280">
          <cell r="A5280" t="str">
            <v>F|010|032</v>
          </cell>
          <cell r="B5280" t="str">
            <v>F</v>
          </cell>
          <cell r="C5280">
            <v>10</v>
          </cell>
          <cell r="D5280">
            <v>32</v>
          </cell>
          <cell r="E5280">
            <v>907</v>
          </cell>
        </row>
        <row r="5281">
          <cell r="A5281" t="str">
            <v>F|010|033</v>
          </cell>
          <cell r="B5281" t="str">
            <v>F</v>
          </cell>
          <cell r="C5281">
            <v>10</v>
          </cell>
          <cell r="D5281">
            <v>33</v>
          </cell>
          <cell r="E5281">
            <v>909</v>
          </cell>
        </row>
        <row r="5282">
          <cell r="A5282" t="str">
            <v>F|010|034</v>
          </cell>
          <cell r="B5282" t="str">
            <v>F</v>
          </cell>
          <cell r="C5282">
            <v>10</v>
          </cell>
          <cell r="D5282">
            <v>34</v>
          </cell>
          <cell r="E5282">
            <v>911</v>
          </cell>
        </row>
        <row r="5283">
          <cell r="A5283" t="str">
            <v>F|010|035</v>
          </cell>
          <cell r="B5283" t="str">
            <v>F</v>
          </cell>
          <cell r="C5283">
            <v>10</v>
          </cell>
          <cell r="D5283">
            <v>35</v>
          </cell>
          <cell r="E5283">
            <v>913</v>
          </cell>
        </row>
        <row r="5284">
          <cell r="A5284" t="str">
            <v>F|010|036</v>
          </cell>
          <cell r="B5284" t="str">
            <v>F</v>
          </cell>
          <cell r="C5284">
            <v>10</v>
          </cell>
          <cell r="D5284">
            <v>36</v>
          </cell>
          <cell r="E5284">
            <v>916</v>
          </cell>
        </row>
        <row r="5285">
          <cell r="A5285" t="str">
            <v>F|010|037</v>
          </cell>
          <cell r="B5285" t="str">
            <v>F</v>
          </cell>
          <cell r="C5285">
            <v>10</v>
          </cell>
          <cell r="D5285">
            <v>37</v>
          </cell>
          <cell r="E5285">
            <v>918</v>
          </cell>
        </row>
        <row r="5286">
          <cell r="A5286" t="str">
            <v>F|010|038</v>
          </cell>
          <cell r="B5286" t="str">
            <v>F</v>
          </cell>
          <cell r="C5286">
            <v>10</v>
          </cell>
          <cell r="D5286">
            <v>38</v>
          </cell>
          <cell r="E5286">
            <v>920</v>
          </cell>
        </row>
        <row r="5287">
          <cell r="A5287" t="str">
            <v>F|010|039</v>
          </cell>
          <cell r="B5287" t="str">
            <v>F</v>
          </cell>
          <cell r="C5287">
            <v>10</v>
          </cell>
          <cell r="D5287">
            <v>39</v>
          </cell>
          <cell r="E5287">
            <v>922</v>
          </cell>
        </row>
        <row r="5288">
          <cell r="A5288" t="str">
            <v>F|010|040</v>
          </cell>
          <cell r="B5288" t="str">
            <v>F</v>
          </cell>
          <cell r="C5288">
            <v>10</v>
          </cell>
          <cell r="D5288">
            <v>40</v>
          </cell>
          <cell r="E5288">
            <v>925</v>
          </cell>
        </row>
        <row r="5289">
          <cell r="A5289" t="str">
            <v>F|010|041</v>
          </cell>
          <cell r="B5289" t="str">
            <v>F</v>
          </cell>
          <cell r="C5289">
            <v>10</v>
          </cell>
          <cell r="D5289">
            <v>41</v>
          </cell>
          <cell r="E5289">
            <v>927</v>
          </cell>
        </row>
        <row r="5290">
          <cell r="A5290" t="str">
            <v>F|010|042</v>
          </cell>
          <cell r="B5290" t="str">
            <v>F</v>
          </cell>
          <cell r="C5290">
            <v>10</v>
          </cell>
          <cell r="D5290">
            <v>42</v>
          </cell>
          <cell r="E5290">
            <v>930</v>
          </cell>
        </row>
        <row r="5291">
          <cell r="A5291" t="str">
            <v>F|010|043</v>
          </cell>
          <cell r="B5291" t="str">
            <v>F</v>
          </cell>
          <cell r="C5291">
            <v>10</v>
          </cell>
          <cell r="D5291">
            <v>43</v>
          </cell>
          <cell r="E5291">
            <v>933</v>
          </cell>
        </row>
        <row r="5292">
          <cell r="A5292" t="str">
            <v>F|010|044</v>
          </cell>
          <cell r="B5292" t="str">
            <v>F</v>
          </cell>
          <cell r="C5292">
            <v>10</v>
          </cell>
          <cell r="D5292">
            <v>44</v>
          </cell>
          <cell r="E5292">
            <v>935</v>
          </cell>
        </row>
        <row r="5293">
          <cell r="A5293" t="str">
            <v>F|010|045</v>
          </cell>
          <cell r="B5293" t="str">
            <v>F</v>
          </cell>
          <cell r="C5293">
            <v>10</v>
          </cell>
          <cell r="D5293">
            <v>45</v>
          </cell>
          <cell r="E5293">
            <v>938</v>
          </cell>
        </row>
        <row r="5294">
          <cell r="A5294" t="str">
            <v>F|010|046</v>
          </cell>
          <cell r="B5294" t="str">
            <v>F</v>
          </cell>
          <cell r="C5294">
            <v>10</v>
          </cell>
          <cell r="D5294">
            <v>46</v>
          </cell>
          <cell r="E5294">
            <v>941</v>
          </cell>
        </row>
        <row r="5295">
          <cell r="A5295" t="str">
            <v>F|010|047</v>
          </cell>
          <cell r="B5295" t="str">
            <v>F</v>
          </cell>
          <cell r="C5295">
            <v>10</v>
          </cell>
          <cell r="D5295">
            <v>47</v>
          </cell>
          <cell r="E5295">
            <v>944</v>
          </cell>
        </row>
        <row r="5296">
          <cell r="A5296" t="str">
            <v>F|010|048</v>
          </cell>
          <cell r="B5296" t="str">
            <v>F</v>
          </cell>
          <cell r="C5296">
            <v>10</v>
          </cell>
          <cell r="D5296">
            <v>48</v>
          </cell>
          <cell r="E5296">
            <v>947</v>
          </cell>
        </row>
        <row r="5297">
          <cell r="A5297" t="str">
            <v>F|010|049</v>
          </cell>
          <cell r="B5297" t="str">
            <v>F</v>
          </cell>
          <cell r="C5297">
            <v>10</v>
          </cell>
          <cell r="D5297">
            <v>49</v>
          </cell>
          <cell r="E5297">
            <v>950</v>
          </cell>
        </row>
        <row r="5298">
          <cell r="A5298" t="str">
            <v>F|010|050</v>
          </cell>
          <cell r="B5298" t="str">
            <v>F</v>
          </cell>
          <cell r="C5298">
            <v>10</v>
          </cell>
          <cell r="D5298">
            <v>50</v>
          </cell>
          <cell r="E5298">
            <v>953</v>
          </cell>
        </row>
        <row r="5299">
          <cell r="A5299" t="str">
            <v>F|010|051</v>
          </cell>
          <cell r="B5299" t="str">
            <v>F</v>
          </cell>
          <cell r="C5299">
            <v>10</v>
          </cell>
          <cell r="D5299">
            <v>51</v>
          </cell>
          <cell r="E5299">
            <v>956</v>
          </cell>
        </row>
        <row r="5300">
          <cell r="A5300" t="str">
            <v>F|010|052</v>
          </cell>
          <cell r="B5300" t="str">
            <v>F</v>
          </cell>
          <cell r="C5300">
            <v>10</v>
          </cell>
          <cell r="D5300">
            <v>52</v>
          </cell>
          <cell r="E5300">
            <v>959</v>
          </cell>
        </row>
        <row r="5301">
          <cell r="A5301" t="str">
            <v>F|010|053</v>
          </cell>
          <cell r="B5301" t="str">
            <v>F</v>
          </cell>
          <cell r="C5301">
            <v>10</v>
          </cell>
          <cell r="D5301">
            <v>53</v>
          </cell>
          <cell r="E5301">
            <v>963</v>
          </cell>
        </row>
        <row r="5302">
          <cell r="A5302" t="str">
            <v>F|010|054</v>
          </cell>
          <cell r="B5302" t="str">
            <v>F</v>
          </cell>
          <cell r="C5302">
            <v>10</v>
          </cell>
          <cell r="D5302">
            <v>54</v>
          </cell>
          <cell r="E5302">
            <v>966</v>
          </cell>
        </row>
        <row r="5303">
          <cell r="A5303" t="str">
            <v>F|010|055</v>
          </cell>
          <cell r="B5303" t="str">
            <v>F</v>
          </cell>
          <cell r="C5303">
            <v>10</v>
          </cell>
          <cell r="D5303">
            <v>55</v>
          </cell>
          <cell r="E5303">
            <v>969</v>
          </cell>
        </row>
        <row r="5304">
          <cell r="A5304" t="str">
            <v>F|010|056</v>
          </cell>
          <cell r="B5304" t="str">
            <v>F</v>
          </cell>
          <cell r="C5304">
            <v>10</v>
          </cell>
          <cell r="D5304">
            <v>56</v>
          </cell>
          <cell r="E5304">
            <v>973</v>
          </cell>
        </row>
        <row r="5305">
          <cell r="A5305" t="str">
            <v>F|010|057</v>
          </cell>
          <cell r="B5305" t="str">
            <v>F</v>
          </cell>
          <cell r="C5305">
            <v>10</v>
          </cell>
          <cell r="D5305">
            <v>57</v>
          </cell>
          <cell r="E5305">
            <v>976</v>
          </cell>
        </row>
        <row r="5306">
          <cell r="A5306" t="str">
            <v>F|010|058</v>
          </cell>
          <cell r="B5306" t="str">
            <v>F</v>
          </cell>
          <cell r="C5306">
            <v>10</v>
          </cell>
          <cell r="D5306">
            <v>58</v>
          </cell>
          <cell r="E5306">
            <v>980</v>
          </cell>
        </row>
        <row r="5307">
          <cell r="A5307" t="str">
            <v>F|010|059</v>
          </cell>
          <cell r="B5307" t="str">
            <v>F</v>
          </cell>
          <cell r="C5307">
            <v>10</v>
          </cell>
          <cell r="D5307">
            <v>59</v>
          </cell>
          <cell r="E5307">
            <v>983</v>
          </cell>
        </row>
        <row r="5308">
          <cell r="A5308" t="str">
            <v>F|010|060</v>
          </cell>
          <cell r="B5308" t="str">
            <v>F</v>
          </cell>
          <cell r="C5308">
            <v>10</v>
          </cell>
          <cell r="D5308">
            <v>60</v>
          </cell>
          <cell r="E5308">
            <v>986</v>
          </cell>
        </row>
        <row r="5309">
          <cell r="A5309" t="str">
            <v>F|010|061</v>
          </cell>
          <cell r="B5309" t="str">
            <v>F</v>
          </cell>
          <cell r="C5309">
            <v>10</v>
          </cell>
          <cell r="D5309">
            <v>61</v>
          </cell>
          <cell r="E5309">
            <v>990</v>
          </cell>
        </row>
        <row r="5310">
          <cell r="A5310" t="str">
            <v>F|010|062</v>
          </cell>
          <cell r="B5310" t="str">
            <v>F</v>
          </cell>
          <cell r="C5310">
            <v>10</v>
          </cell>
          <cell r="D5310">
            <v>62</v>
          </cell>
          <cell r="E5310">
            <v>993</v>
          </cell>
        </row>
        <row r="5311">
          <cell r="A5311" t="str">
            <v>F|010|063</v>
          </cell>
          <cell r="B5311" t="str">
            <v>F</v>
          </cell>
          <cell r="C5311">
            <v>10</v>
          </cell>
          <cell r="D5311">
            <v>63</v>
          </cell>
          <cell r="E5311">
            <v>996</v>
          </cell>
        </row>
        <row r="5312">
          <cell r="A5312" t="str">
            <v>F|010|064</v>
          </cell>
          <cell r="B5312" t="str">
            <v>F</v>
          </cell>
          <cell r="C5312">
            <v>10</v>
          </cell>
          <cell r="D5312">
            <v>64</v>
          </cell>
          <cell r="E5312">
            <v>999</v>
          </cell>
        </row>
        <row r="5313">
          <cell r="A5313" t="str">
            <v>F|010|065</v>
          </cell>
          <cell r="B5313" t="str">
            <v>F</v>
          </cell>
          <cell r="C5313">
            <v>10</v>
          </cell>
          <cell r="D5313">
            <v>65</v>
          </cell>
          <cell r="E5313">
            <v>1002</v>
          </cell>
        </row>
        <row r="5314">
          <cell r="A5314" t="str">
            <v>F|010|066</v>
          </cell>
          <cell r="B5314" t="str">
            <v>F</v>
          </cell>
          <cell r="C5314">
            <v>10</v>
          </cell>
          <cell r="D5314">
            <v>66</v>
          </cell>
          <cell r="E5314">
            <v>1005</v>
          </cell>
        </row>
        <row r="5315">
          <cell r="A5315" t="str">
            <v>F|010|067</v>
          </cell>
          <cell r="B5315" t="str">
            <v>F</v>
          </cell>
          <cell r="C5315">
            <v>10</v>
          </cell>
          <cell r="D5315">
            <v>67</v>
          </cell>
          <cell r="E5315">
            <v>1008</v>
          </cell>
        </row>
        <row r="5316">
          <cell r="A5316" t="str">
            <v>F|010|068</v>
          </cell>
          <cell r="B5316" t="str">
            <v>F</v>
          </cell>
          <cell r="C5316">
            <v>10</v>
          </cell>
          <cell r="D5316">
            <v>68</v>
          </cell>
          <cell r="E5316">
            <v>1011</v>
          </cell>
        </row>
        <row r="5317">
          <cell r="A5317" t="str">
            <v>F|010|069</v>
          </cell>
          <cell r="B5317" t="str">
            <v>F</v>
          </cell>
          <cell r="C5317">
            <v>10</v>
          </cell>
          <cell r="D5317">
            <v>69</v>
          </cell>
          <cell r="E5317">
            <v>1013</v>
          </cell>
        </row>
        <row r="5318">
          <cell r="A5318" t="str">
            <v>F|010|070</v>
          </cell>
          <cell r="B5318" t="str">
            <v>F</v>
          </cell>
          <cell r="C5318">
            <v>10</v>
          </cell>
          <cell r="D5318">
            <v>70</v>
          </cell>
          <cell r="E5318">
            <v>1016</v>
          </cell>
        </row>
        <row r="5319">
          <cell r="A5319" t="str">
            <v>F|010|071</v>
          </cell>
          <cell r="B5319" t="str">
            <v>F</v>
          </cell>
          <cell r="C5319">
            <v>10</v>
          </cell>
          <cell r="D5319">
            <v>71</v>
          </cell>
          <cell r="E5319">
            <v>1018</v>
          </cell>
        </row>
        <row r="5320">
          <cell r="A5320" t="str">
            <v>F|010|072</v>
          </cell>
          <cell r="B5320" t="str">
            <v>F</v>
          </cell>
          <cell r="C5320">
            <v>10</v>
          </cell>
          <cell r="D5320">
            <v>72</v>
          </cell>
          <cell r="E5320">
            <v>1021</v>
          </cell>
        </row>
        <row r="5321">
          <cell r="A5321" t="str">
            <v>F|010|073</v>
          </cell>
          <cell r="B5321" t="str">
            <v>F</v>
          </cell>
          <cell r="C5321">
            <v>10</v>
          </cell>
          <cell r="D5321">
            <v>73</v>
          </cell>
          <cell r="E5321">
            <v>1023</v>
          </cell>
        </row>
        <row r="5322">
          <cell r="A5322" t="str">
            <v>F|010|074</v>
          </cell>
          <cell r="B5322" t="str">
            <v>F</v>
          </cell>
          <cell r="C5322">
            <v>10</v>
          </cell>
          <cell r="D5322">
            <v>74</v>
          </cell>
          <cell r="E5322">
            <v>1025</v>
          </cell>
        </row>
        <row r="5323">
          <cell r="A5323" t="str">
            <v>F|010|075</v>
          </cell>
          <cell r="B5323" t="str">
            <v>F</v>
          </cell>
          <cell r="C5323">
            <v>10</v>
          </cell>
          <cell r="D5323">
            <v>75</v>
          </cell>
          <cell r="E5323">
            <v>1026</v>
          </cell>
        </row>
        <row r="5324">
          <cell r="A5324" t="str">
            <v>F|010|076</v>
          </cell>
          <cell r="B5324" t="str">
            <v>F</v>
          </cell>
          <cell r="C5324">
            <v>10</v>
          </cell>
          <cell r="D5324">
            <v>76</v>
          </cell>
          <cell r="E5324">
            <v>1028</v>
          </cell>
        </row>
        <row r="5325">
          <cell r="A5325" t="str">
            <v>F|010|077</v>
          </cell>
          <cell r="B5325" t="str">
            <v>F</v>
          </cell>
          <cell r="C5325">
            <v>10</v>
          </cell>
          <cell r="D5325">
            <v>77</v>
          </cell>
          <cell r="E5325">
            <v>1029</v>
          </cell>
        </row>
        <row r="5326">
          <cell r="A5326" t="str">
            <v>F|010|078</v>
          </cell>
          <cell r="B5326" t="str">
            <v>F</v>
          </cell>
          <cell r="C5326">
            <v>10</v>
          </cell>
          <cell r="D5326">
            <v>78</v>
          </cell>
          <cell r="E5326">
            <v>1030</v>
          </cell>
        </row>
        <row r="5327">
          <cell r="A5327" t="str">
            <v>F|010|079</v>
          </cell>
          <cell r="B5327" t="str">
            <v>F</v>
          </cell>
          <cell r="C5327">
            <v>10</v>
          </cell>
          <cell r="D5327">
            <v>79</v>
          </cell>
          <cell r="E5327">
            <v>1030</v>
          </cell>
        </row>
        <row r="5328">
          <cell r="A5328" t="str">
            <v>F|010|080</v>
          </cell>
          <cell r="B5328" t="str">
            <v>F</v>
          </cell>
          <cell r="C5328">
            <v>10</v>
          </cell>
          <cell r="D5328">
            <v>80</v>
          </cell>
          <cell r="E5328">
            <v>1030</v>
          </cell>
        </row>
        <row r="5329">
          <cell r="A5329" t="str">
            <v>F|010|081</v>
          </cell>
          <cell r="B5329" t="str">
            <v>F</v>
          </cell>
          <cell r="C5329">
            <v>10</v>
          </cell>
          <cell r="D5329">
            <v>81</v>
          </cell>
          <cell r="E5329">
            <v>1029</v>
          </cell>
        </row>
        <row r="5330">
          <cell r="A5330" t="str">
            <v>F|010|082</v>
          </cell>
          <cell r="B5330" t="str">
            <v>F</v>
          </cell>
          <cell r="C5330">
            <v>10</v>
          </cell>
          <cell r="D5330">
            <v>82</v>
          </cell>
          <cell r="E5330">
            <v>1027</v>
          </cell>
        </row>
        <row r="5331">
          <cell r="A5331" t="str">
            <v>F|010|083</v>
          </cell>
          <cell r="B5331" t="str">
            <v>F</v>
          </cell>
          <cell r="C5331">
            <v>10</v>
          </cell>
          <cell r="D5331">
            <v>83</v>
          </cell>
          <cell r="E5331">
            <v>1022</v>
          </cell>
        </row>
        <row r="5332">
          <cell r="A5332" t="str">
            <v>F|010|084</v>
          </cell>
          <cell r="B5332" t="str">
            <v>F</v>
          </cell>
          <cell r="C5332">
            <v>10</v>
          </cell>
          <cell r="D5332">
            <v>84</v>
          </cell>
          <cell r="E5332">
            <v>1014</v>
          </cell>
        </row>
        <row r="5333">
          <cell r="A5333" t="str">
            <v>F|010|085</v>
          </cell>
          <cell r="B5333" t="str">
            <v>F</v>
          </cell>
          <cell r="C5333">
            <v>10</v>
          </cell>
          <cell r="D5333">
            <v>85</v>
          </cell>
          <cell r="E5333">
            <v>1030</v>
          </cell>
        </row>
        <row r="5334">
          <cell r="A5334" t="str">
            <v>F|011|000</v>
          </cell>
          <cell r="B5334" t="str">
            <v>F</v>
          </cell>
          <cell r="C5334">
            <v>11</v>
          </cell>
          <cell r="D5334">
            <v>0</v>
          </cell>
          <cell r="E5334">
            <v>868</v>
          </cell>
        </row>
        <row r="5335">
          <cell r="A5335" t="str">
            <v>F|011|001</v>
          </cell>
          <cell r="B5335" t="str">
            <v>F</v>
          </cell>
          <cell r="C5335">
            <v>11</v>
          </cell>
          <cell r="D5335">
            <v>1</v>
          </cell>
          <cell r="E5335">
            <v>869</v>
          </cell>
        </row>
        <row r="5336">
          <cell r="A5336" t="str">
            <v>F|011|002</v>
          </cell>
          <cell r="B5336" t="str">
            <v>F</v>
          </cell>
          <cell r="C5336">
            <v>11</v>
          </cell>
          <cell r="D5336">
            <v>2</v>
          </cell>
          <cell r="E5336">
            <v>869</v>
          </cell>
        </row>
        <row r="5337">
          <cell r="A5337" t="str">
            <v>F|011|003</v>
          </cell>
          <cell r="B5337" t="str">
            <v>F</v>
          </cell>
          <cell r="C5337">
            <v>11</v>
          </cell>
          <cell r="D5337">
            <v>3</v>
          </cell>
          <cell r="E5337">
            <v>870</v>
          </cell>
        </row>
        <row r="5338">
          <cell r="A5338" t="str">
            <v>F|011|004</v>
          </cell>
          <cell r="B5338" t="str">
            <v>F</v>
          </cell>
          <cell r="C5338">
            <v>11</v>
          </cell>
          <cell r="D5338">
            <v>4</v>
          </cell>
          <cell r="E5338">
            <v>871</v>
          </cell>
        </row>
        <row r="5339">
          <cell r="A5339" t="str">
            <v>F|011|005</v>
          </cell>
          <cell r="B5339" t="str">
            <v>F</v>
          </cell>
          <cell r="C5339">
            <v>11</v>
          </cell>
          <cell r="D5339">
            <v>5</v>
          </cell>
          <cell r="E5339">
            <v>872</v>
          </cell>
        </row>
        <row r="5340">
          <cell r="A5340" t="str">
            <v>F|011|006</v>
          </cell>
          <cell r="B5340" t="str">
            <v>F</v>
          </cell>
          <cell r="C5340">
            <v>11</v>
          </cell>
          <cell r="D5340">
            <v>6</v>
          </cell>
          <cell r="E5340">
            <v>873</v>
          </cell>
        </row>
        <row r="5341">
          <cell r="A5341" t="str">
            <v>F|011|007</v>
          </cell>
          <cell r="B5341" t="str">
            <v>F</v>
          </cell>
          <cell r="C5341">
            <v>11</v>
          </cell>
          <cell r="D5341">
            <v>7</v>
          </cell>
          <cell r="E5341">
            <v>874</v>
          </cell>
        </row>
        <row r="5342">
          <cell r="A5342" t="str">
            <v>F|011|008</v>
          </cell>
          <cell r="B5342" t="str">
            <v>F</v>
          </cell>
          <cell r="C5342">
            <v>11</v>
          </cell>
          <cell r="D5342">
            <v>8</v>
          </cell>
          <cell r="E5342">
            <v>875</v>
          </cell>
        </row>
        <row r="5343">
          <cell r="A5343" t="str">
            <v>F|011|009</v>
          </cell>
          <cell r="B5343" t="str">
            <v>F</v>
          </cell>
          <cell r="C5343">
            <v>11</v>
          </cell>
          <cell r="D5343">
            <v>9</v>
          </cell>
          <cell r="E5343">
            <v>876</v>
          </cell>
        </row>
        <row r="5344">
          <cell r="A5344" t="str">
            <v>F|011|010</v>
          </cell>
          <cell r="B5344" t="str">
            <v>F</v>
          </cell>
          <cell r="C5344">
            <v>11</v>
          </cell>
          <cell r="D5344">
            <v>10</v>
          </cell>
          <cell r="E5344">
            <v>877</v>
          </cell>
        </row>
        <row r="5345">
          <cell r="A5345" t="str">
            <v>F|011|011</v>
          </cell>
          <cell r="B5345" t="str">
            <v>F</v>
          </cell>
          <cell r="C5345">
            <v>11</v>
          </cell>
          <cell r="D5345">
            <v>11</v>
          </cell>
          <cell r="E5345">
            <v>878</v>
          </cell>
        </row>
        <row r="5346">
          <cell r="A5346" t="str">
            <v>F|011|012</v>
          </cell>
          <cell r="B5346" t="str">
            <v>F</v>
          </cell>
          <cell r="C5346">
            <v>11</v>
          </cell>
          <cell r="D5346">
            <v>12</v>
          </cell>
          <cell r="E5346">
            <v>879</v>
          </cell>
        </row>
        <row r="5347">
          <cell r="A5347" t="str">
            <v>F|011|013</v>
          </cell>
          <cell r="B5347" t="str">
            <v>F</v>
          </cell>
          <cell r="C5347">
            <v>11</v>
          </cell>
          <cell r="D5347">
            <v>13</v>
          </cell>
          <cell r="E5347">
            <v>880</v>
          </cell>
        </row>
        <row r="5348">
          <cell r="A5348" t="str">
            <v>F|011|014</v>
          </cell>
          <cell r="B5348" t="str">
            <v>F</v>
          </cell>
          <cell r="C5348">
            <v>11</v>
          </cell>
          <cell r="D5348">
            <v>14</v>
          </cell>
          <cell r="E5348">
            <v>881</v>
          </cell>
        </row>
        <row r="5349">
          <cell r="A5349" t="str">
            <v>F|011|015</v>
          </cell>
          <cell r="B5349" t="str">
            <v>F</v>
          </cell>
          <cell r="C5349">
            <v>11</v>
          </cell>
          <cell r="D5349">
            <v>15</v>
          </cell>
          <cell r="E5349">
            <v>882</v>
          </cell>
        </row>
        <row r="5350">
          <cell r="A5350" t="str">
            <v>F|011|016</v>
          </cell>
          <cell r="B5350" t="str">
            <v>F</v>
          </cell>
          <cell r="C5350">
            <v>11</v>
          </cell>
          <cell r="D5350">
            <v>16</v>
          </cell>
          <cell r="E5350">
            <v>883</v>
          </cell>
        </row>
        <row r="5351">
          <cell r="A5351" t="str">
            <v>F|011|017</v>
          </cell>
          <cell r="B5351" t="str">
            <v>F</v>
          </cell>
          <cell r="C5351">
            <v>11</v>
          </cell>
          <cell r="D5351">
            <v>17</v>
          </cell>
          <cell r="E5351">
            <v>885</v>
          </cell>
        </row>
        <row r="5352">
          <cell r="A5352" t="str">
            <v>F|011|018</v>
          </cell>
          <cell r="B5352" t="str">
            <v>F</v>
          </cell>
          <cell r="C5352">
            <v>11</v>
          </cell>
          <cell r="D5352">
            <v>18</v>
          </cell>
          <cell r="E5352">
            <v>886</v>
          </cell>
        </row>
        <row r="5353">
          <cell r="A5353" t="str">
            <v>F|011|019</v>
          </cell>
          <cell r="B5353" t="str">
            <v>F</v>
          </cell>
          <cell r="C5353">
            <v>11</v>
          </cell>
          <cell r="D5353">
            <v>19</v>
          </cell>
          <cell r="E5353">
            <v>887</v>
          </cell>
        </row>
        <row r="5354">
          <cell r="A5354" t="str">
            <v>F|011|020</v>
          </cell>
          <cell r="B5354" t="str">
            <v>F</v>
          </cell>
          <cell r="C5354">
            <v>11</v>
          </cell>
          <cell r="D5354">
            <v>20</v>
          </cell>
          <cell r="E5354">
            <v>889</v>
          </cell>
        </row>
        <row r="5355">
          <cell r="A5355" t="str">
            <v>F|011|021</v>
          </cell>
          <cell r="B5355" t="str">
            <v>F</v>
          </cell>
          <cell r="C5355">
            <v>11</v>
          </cell>
          <cell r="D5355">
            <v>21</v>
          </cell>
          <cell r="E5355">
            <v>890</v>
          </cell>
        </row>
        <row r="5356">
          <cell r="A5356" t="str">
            <v>F|011|022</v>
          </cell>
          <cell r="B5356" t="str">
            <v>F</v>
          </cell>
          <cell r="C5356">
            <v>11</v>
          </cell>
          <cell r="D5356">
            <v>22</v>
          </cell>
          <cell r="E5356">
            <v>891</v>
          </cell>
        </row>
        <row r="5357">
          <cell r="A5357" t="str">
            <v>F|011|023</v>
          </cell>
          <cell r="B5357" t="str">
            <v>F</v>
          </cell>
          <cell r="C5357">
            <v>11</v>
          </cell>
          <cell r="D5357">
            <v>23</v>
          </cell>
          <cell r="E5357">
            <v>893</v>
          </cell>
        </row>
        <row r="5358">
          <cell r="A5358" t="str">
            <v>F|011|024</v>
          </cell>
          <cell r="B5358" t="str">
            <v>F</v>
          </cell>
          <cell r="C5358">
            <v>11</v>
          </cell>
          <cell r="D5358">
            <v>24</v>
          </cell>
          <cell r="E5358">
            <v>895</v>
          </cell>
        </row>
        <row r="5359">
          <cell r="A5359" t="str">
            <v>F|011|025</v>
          </cell>
          <cell r="B5359" t="str">
            <v>F</v>
          </cell>
          <cell r="C5359">
            <v>11</v>
          </cell>
          <cell r="D5359">
            <v>25</v>
          </cell>
          <cell r="E5359">
            <v>896</v>
          </cell>
        </row>
        <row r="5360">
          <cell r="A5360" t="str">
            <v>F|011|026</v>
          </cell>
          <cell r="B5360" t="str">
            <v>F</v>
          </cell>
          <cell r="C5360">
            <v>11</v>
          </cell>
          <cell r="D5360">
            <v>26</v>
          </cell>
          <cell r="E5360">
            <v>898</v>
          </cell>
        </row>
        <row r="5361">
          <cell r="A5361" t="str">
            <v>F|011|027</v>
          </cell>
          <cell r="B5361" t="str">
            <v>F</v>
          </cell>
          <cell r="C5361">
            <v>11</v>
          </cell>
          <cell r="D5361">
            <v>27</v>
          </cell>
          <cell r="E5361">
            <v>900</v>
          </cell>
        </row>
        <row r="5362">
          <cell r="A5362" t="str">
            <v>F|011|028</v>
          </cell>
          <cell r="B5362" t="str">
            <v>F</v>
          </cell>
          <cell r="C5362">
            <v>11</v>
          </cell>
          <cell r="D5362">
            <v>28</v>
          </cell>
          <cell r="E5362">
            <v>901</v>
          </cell>
        </row>
        <row r="5363">
          <cell r="A5363" t="str">
            <v>F|011|029</v>
          </cell>
          <cell r="B5363" t="str">
            <v>F</v>
          </cell>
          <cell r="C5363">
            <v>11</v>
          </cell>
          <cell r="D5363">
            <v>29</v>
          </cell>
          <cell r="E5363">
            <v>903</v>
          </cell>
        </row>
        <row r="5364">
          <cell r="A5364" t="str">
            <v>F|011|030</v>
          </cell>
          <cell r="B5364" t="str">
            <v>F</v>
          </cell>
          <cell r="C5364">
            <v>11</v>
          </cell>
          <cell r="D5364">
            <v>30</v>
          </cell>
          <cell r="E5364">
            <v>905</v>
          </cell>
        </row>
        <row r="5365">
          <cell r="A5365" t="str">
            <v>F|011|031</v>
          </cell>
          <cell r="B5365" t="str">
            <v>F</v>
          </cell>
          <cell r="C5365">
            <v>11</v>
          </cell>
          <cell r="D5365">
            <v>31</v>
          </cell>
          <cell r="E5365">
            <v>907</v>
          </cell>
        </row>
        <row r="5366">
          <cell r="A5366" t="str">
            <v>F|011|032</v>
          </cell>
          <cell r="B5366" t="str">
            <v>F</v>
          </cell>
          <cell r="C5366">
            <v>11</v>
          </cell>
          <cell r="D5366">
            <v>32</v>
          </cell>
          <cell r="E5366">
            <v>909</v>
          </cell>
        </row>
        <row r="5367">
          <cell r="A5367" t="str">
            <v>F|011|033</v>
          </cell>
          <cell r="B5367" t="str">
            <v>F</v>
          </cell>
          <cell r="C5367">
            <v>11</v>
          </cell>
          <cell r="D5367">
            <v>33</v>
          </cell>
          <cell r="E5367">
            <v>911</v>
          </cell>
        </row>
        <row r="5368">
          <cell r="A5368" t="str">
            <v>F|011|034</v>
          </cell>
          <cell r="B5368" t="str">
            <v>F</v>
          </cell>
          <cell r="C5368">
            <v>11</v>
          </cell>
          <cell r="D5368">
            <v>34</v>
          </cell>
          <cell r="E5368">
            <v>913</v>
          </cell>
        </row>
        <row r="5369">
          <cell r="A5369" t="str">
            <v>F|011|035</v>
          </cell>
          <cell r="B5369" t="str">
            <v>F</v>
          </cell>
          <cell r="C5369">
            <v>11</v>
          </cell>
          <cell r="D5369">
            <v>35</v>
          </cell>
          <cell r="E5369">
            <v>916</v>
          </cell>
        </row>
        <row r="5370">
          <cell r="A5370" t="str">
            <v>F|011|036</v>
          </cell>
          <cell r="B5370" t="str">
            <v>F</v>
          </cell>
          <cell r="C5370">
            <v>11</v>
          </cell>
          <cell r="D5370">
            <v>36</v>
          </cell>
          <cell r="E5370">
            <v>918</v>
          </cell>
        </row>
        <row r="5371">
          <cell r="A5371" t="str">
            <v>F|011|037</v>
          </cell>
          <cell r="B5371" t="str">
            <v>F</v>
          </cell>
          <cell r="C5371">
            <v>11</v>
          </cell>
          <cell r="D5371">
            <v>37</v>
          </cell>
          <cell r="E5371">
            <v>920</v>
          </cell>
        </row>
        <row r="5372">
          <cell r="A5372" t="str">
            <v>F|011|038</v>
          </cell>
          <cell r="B5372" t="str">
            <v>F</v>
          </cell>
          <cell r="C5372">
            <v>11</v>
          </cell>
          <cell r="D5372">
            <v>38</v>
          </cell>
          <cell r="E5372">
            <v>922</v>
          </cell>
        </row>
        <row r="5373">
          <cell r="A5373" t="str">
            <v>F|011|039</v>
          </cell>
          <cell r="B5373" t="str">
            <v>F</v>
          </cell>
          <cell r="C5373">
            <v>11</v>
          </cell>
          <cell r="D5373">
            <v>39</v>
          </cell>
          <cell r="E5373">
            <v>925</v>
          </cell>
        </row>
        <row r="5374">
          <cell r="A5374" t="str">
            <v>F|011|040</v>
          </cell>
          <cell r="B5374" t="str">
            <v>F</v>
          </cell>
          <cell r="C5374">
            <v>11</v>
          </cell>
          <cell r="D5374">
            <v>40</v>
          </cell>
          <cell r="E5374">
            <v>927</v>
          </cell>
        </row>
        <row r="5375">
          <cell r="A5375" t="str">
            <v>F|011|041</v>
          </cell>
          <cell r="B5375" t="str">
            <v>F</v>
          </cell>
          <cell r="C5375">
            <v>11</v>
          </cell>
          <cell r="D5375">
            <v>41</v>
          </cell>
          <cell r="E5375">
            <v>930</v>
          </cell>
        </row>
        <row r="5376">
          <cell r="A5376" t="str">
            <v>F|011|042</v>
          </cell>
          <cell r="B5376" t="str">
            <v>F</v>
          </cell>
          <cell r="C5376">
            <v>11</v>
          </cell>
          <cell r="D5376">
            <v>42</v>
          </cell>
          <cell r="E5376">
            <v>933</v>
          </cell>
        </row>
        <row r="5377">
          <cell r="A5377" t="str">
            <v>F|011|043</v>
          </cell>
          <cell r="B5377" t="str">
            <v>F</v>
          </cell>
          <cell r="C5377">
            <v>11</v>
          </cell>
          <cell r="D5377">
            <v>43</v>
          </cell>
          <cell r="E5377">
            <v>935</v>
          </cell>
        </row>
        <row r="5378">
          <cell r="A5378" t="str">
            <v>F|011|044</v>
          </cell>
          <cell r="B5378" t="str">
            <v>F</v>
          </cell>
          <cell r="C5378">
            <v>11</v>
          </cell>
          <cell r="D5378">
            <v>44</v>
          </cell>
          <cell r="E5378">
            <v>938</v>
          </cell>
        </row>
        <row r="5379">
          <cell r="A5379" t="str">
            <v>F|011|045</v>
          </cell>
          <cell r="B5379" t="str">
            <v>F</v>
          </cell>
          <cell r="C5379">
            <v>11</v>
          </cell>
          <cell r="D5379">
            <v>45</v>
          </cell>
          <cell r="E5379">
            <v>941</v>
          </cell>
        </row>
        <row r="5380">
          <cell r="A5380" t="str">
            <v>F|011|046</v>
          </cell>
          <cell r="B5380" t="str">
            <v>F</v>
          </cell>
          <cell r="C5380">
            <v>11</v>
          </cell>
          <cell r="D5380">
            <v>46</v>
          </cell>
          <cell r="E5380">
            <v>944</v>
          </cell>
        </row>
        <row r="5381">
          <cell r="A5381" t="str">
            <v>F|011|047</v>
          </cell>
          <cell r="B5381" t="str">
            <v>F</v>
          </cell>
          <cell r="C5381">
            <v>11</v>
          </cell>
          <cell r="D5381">
            <v>47</v>
          </cell>
          <cell r="E5381">
            <v>947</v>
          </cell>
        </row>
        <row r="5382">
          <cell r="A5382" t="str">
            <v>F|011|048</v>
          </cell>
          <cell r="B5382" t="str">
            <v>F</v>
          </cell>
          <cell r="C5382">
            <v>11</v>
          </cell>
          <cell r="D5382">
            <v>48</v>
          </cell>
          <cell r="E5382">
            <v>950</v>
          </cell>
        </row>
        <row r="5383">
          <cell r="A5383" t="str">
            <v>F|011|049</v>
          </cell>
          <cell r="B5383" t="str">
            <v>F</v>
          </cell>
          <cell r="C5383">
            <v>11</v>
          </cell>
          <cell r="D5383">
            <v>49</v>
          </cell>
          <cell r="E5383">
            <v>953</v>
          </cell>
        </row>
        <row r="5384">
          <cell r="A5384" t="str">
            <v>F|011|050</v>
          </cell>
          <cell r="B5384" t="str">
            <v>F</v>
          </cell>
          <cell r="C5384">
            <v>11</v>
          </cell>
          <cell r="D5384">
            <v>50</v>
          </cell>
          <cell r="E5384">
            <v>956</v>
          </cell>
        </row>
        <row r="5385">
          <cell r="A5385" t="str">
            <v>F|011|051</v>
          </cell>
          <cell r="B5385" t="str">
            <v>F</v>
          </cell>
          <cell r="C5385">
            <v>11</v>
          </cell>
          <cell r="D5385">
            <v>51</v>
          </cell>
          <cell r="E5385">
            <v>959</v>
          </cell>
        </row>
        <row r="5386">
          <cell r="A5386" t="str">
            <v>F|011|052</v>
          </cell>
          <cell r="B5386" t="str">
            <v>F</v>
          </cell>
          <cell r="C5386">
            <v>11</v>
          </cell>
          <cell r="D5386">
            <v>52</v>
          </cell>
          <cell r="E5386">
            <v>963</v>
          </cell>
        </row>
        <row r="5387">
          <cell r="A5387" t="str">
            <v>F|011|053</v>
          </cell>
          <cell r="B5387" t="str">
            <v>F</v>
          </cell>
          <cell r="C5387">
            <v>11</v>
          </cell>
          <cell r="D5387">
            <v>53</v>
          </cell>
          <cell r="E5387">
            <v>966</v>
          </cell>
        </row>
        <row r="5388">
          <cell r="A5388" t="str">
            <v>F|011|054</v>
          </cell>
          <cell r="B5388" t="str">
            <v>F</v>
          </cell>
          <cell r="C5388">
            <v>11</v>
          </cell>
          <cell r="D5388">
            <v>54</v>
          </cell>
          <cell r="E5388">
            <v>969</v>
          </cell>
        </row>
        <row r="5389">
          <cell r="A5389" t="str">
            <v>F|011|055</v>
          </cell>
          <cell r="B5389" t="str">
            <v>F</v>
          </cell>
          <cell r="C5389">
            <v>11</v>
          </cell>
          <cell r="D5389">
            <v>55</v>
          </cell>
          <cell r="E5389">
            <v>973</v>
          </cell>
        </row>
        <row r="5390">
          <cell r="A5390" t="str">
            <v>F|011|056</v>
          </cell>
          <cell r="B5390" t="str">
            <v>F</v>
          </cell>
          <cell r="C5390">
            <v>11</v>
          </cell>
          <cell r="D5390">
            <v>56</v>
          </cell>
          <cell r="E5390">
            <v>976</v>
          </cell>
        </row>
        <row r="5391">
          <cell r="A5391" t="str">
            <v>F|011|057</v>
          </cell>
          <cell r="B5391" t="str">
            <v>F</v>
          </cell>
          <cell r="C5391">
            <v>11</v>
          </cell>
          <cell r="D5391">
            <v>57</v>
          </cell>
          <cell r="E5391">
            <v>980</v>
          </cell>
        </row>
        <row r="5392">
          <cell r="A5392" t="str">
            <v>F|011|058</v>
          </cell>
          <cell r="B5392" t="str">
            <v>F</v>
          </cell>
          <cell r="C5392">
            <v>11</v>
          </cell>
          <cell r="D5392">
            <v>58</v>
          </cell>
          <cell r="E5392">
            <v>983</v>
          </cell>
        </row>
        <row r="5393">
          <cell r="A5393" t="str">
            <v>F|011|059</v>
          </cell>
          <cell r="B5393" t="str">
            <v>F</v>
          </cell>
          <cell r="C5393">
            <v>11</v>
          </cell>
          <cell r="D5393">
            <v>59</v>
          </cell>
          <cell r="E5393">
            <v>986</v>
          </cell>
        </row>
        <row r="5394">
          <cell r="A5394" t="str">
            <v>F|011|060</v>
          </cell>
          <cell r="B5394" t="str">
            <v>F</v>
          </cell>
          <cell r="C5394">
            <v>11</v>
          </cell>
          <cell r="D5394">
            <v>60</v>
          </cell>
          <cell r="E5394">
            <v>990</v>
          </cell>
        </row>
        <row r="5395">
          <cell r="A5395" t="str">
            <v>F|011|061</v>
          </cell>
          <cell r="B5395" t="str">
            <v>F</v>
          </cell>
          <cell r="C5395">
            <v>11</v>
          </cell>
          <cell r="D5395">
            <v>61</v>
          </cell>
          <cell r="E5395">
            <v>993</v>
          </cell>
        </row>
        <row r="5396">
          <cell r="A5396" t="str">
            <v>F|011|062</v>
          </cell>
          <cell r="B5396" t="str">
            <v>F</v>
          </cell>
          <cell r="C5396">
            <v>11</v>
          </cell>
          <cell r="D5396">
            <v>62</v>
          </cell>
          <cell r="E5396">
            <v>996</v>
          </cell>
        </row>
        <row r="5397">
          <cell r="A5397" t="str">
            <v>F|011|063</v>
          </cell>
          <cell r="B5397" t="str">
            <v>F</v>
          </cell>
          <cell r="C5397">
            <v>11</v>
          </cell>
          <cell r="D5397">
            <v>63</v>
          </cell>
          <cell r="E5397">
            <v>999</v>
          </cell>
        </row>
        <row r="5398">
          <cell r="A5398" t="str">
            <v>F|011|064</v>
          </cell>
          <cell r="B5398" t="str">
            <v>F</v>
          </cell>
          <cell r="C5398">
            <v>11</v>
          </cell>
          <cell r="D5398">
            <v>64</v>
          </cell>
          <cell r="E5398">
            <v>1002</v>
          </cell>
        </row>
        <row r="5399">
          <cell r="A5399" t="str">
            <v>F|011|065</v>
          </cell>
          <cell r="B5399" t="str">
            <v>F</v>
          </cell>
          <cell r="C5399">
            <v>11</v>
          </cell>
          <cell r="D5399">
            <v>65</v>
          </cell>
          <cell r="E5399">
            <v>1005</v>
          </cell>
        </row>
        <row r="5400">
          <cell r="A5400" t="str">
            <v>F|011|066</v>
          </cell>
          <cell r="B5400" t="str">
            <v>F</v>
          </cell>
          <cell r="C5400">
            <v>11</v>
          </cell>
          <cell r="D5400">
            <v>66</v>
          </cell>
          <cell r="E5400">
            <v>1008</v>
          </cell>
        </row>
        <row r="5401">
          <cell r="A5401" t="str">
            <v>F|011|067</v>
          </cell>
          <cell r="B5401" t="str">
            <v>F</v>
          </cell>
          <cell r="C5401">
            <v>11</v>
          </cell>
          <cell r="D5401">
            <v>67</v>
          </cell>
          <cell r="E5401">
            <v>1011</v>
          </cell>
        </row>
        <row r="5402">
          <cell r="A5402" t="str">
            <v>F|011|068</v>
          </cell>
          <cell r="B5402" t="str">
            <v>F</v>
          </cell>
          <cell r="C5402">
            <v>11</v>
          </cell>
          <cell r="D5402">
            <v>68</v>
          </cell>
          <cell r="E5402">
            <v>1013</v>
          </cell>
        </row>
        <row r="5403">
          <cell r="A5403" t="str">
            <v>F|011|069</v>
          </cell>
          <cell r="B5403" t="str">
            <v>F</v>
          </cell>
          <cell r="C5403">
            <v>11</v>
          </cell>
          <cell r="D5403">
            <v>69</v>
          </cell>
          <cell r="E5403">
            <v>1016</v>
          </cell>
        </row>
        <row r="5404">
          <cell r="A5404" t="str">
            <v>F|011|070</v>
          </cell>
          <cell r="B5404" t="str">
            <v>F</v>
          </cell>
          <cell r="C5404">
            <v>11</v>
          </cell>
          <cell r="D5404">
            <v>70</v>
          </cell>
          <cell r="E5404">
            <v>1018</v>
          </cell>
        </row>
        <row r="5405">
          <cell r="A5405" t="str">
            <v>F|011|071</v>
          </cell>
          <cell r="B5405" t="str">
            <v>F</v>
          </cell>
          <cell r="C5405">
            <v>11</v>
          </cell>
          <cell r="D5405">
            <v>71</v>
          </cell>
          <cell r="E5405">
            <v>1021</v>
          </cell>
        </row>
        <row r="5406">
          <cell r="A5406" t="str">
            <v>F|011|072</v>
          </cell>
          <cell r="B5406" t="str">
            <v>F</v>
          </cell>
          <cell r="C5406">
            <v>11</v>
          </cell>
          <cell r="D5406">
            <v>72</v>
          </cell>
          <cell r="E5406">
            <v>1023</v>
          </cell>
        </row>
        <row r="5407">
          <cell r="A5407" t="str">
            <v>F|011|073</v>
          </cell>
          <cell r="B5407" t="str">
            <v>F</v>
          </cell>
          <cell r="C5407">
            <v>11</v>
          </cell>
          <cell r="D5407">
            <v>73</v>
          </cell>
          <cell r="E5407">
            <v>1025</v>
          </cell>
        </row>
        <row r="5408">
          <cell r="A5408" t="str">
            <v>F|011|074</v>
          </cell>
          <cell r="B5408" t="str">
            <v>F</v>
          </cell>
          <cell r="C5408">
            <v>11</v>
          </cell>
          <cell r="D5408">
            <v>74</v>
          </cell>
          <cell r="E5408">
            <v>1026</v>
          </cell>
        </row>
        <row r="5409">
          <cell r="A5409" t="str">
            <v>F|011|075</v>
          </cell>
          <cell r="B5409" t="str">
            <v>F</v>
          </cell>
          <cell r="C5409">
            <v>11</v>
          </cell>
          <cell r="D5409">
            <v>75</v>
          </cell>
          <cell r="E5409">
            <v>1028</v>
          </cell>
        </row>
        <row r="5410">
          <cell r="A5410" t="str">
            <v>F|011|076</v>
          </cell>
          <cell r="B5410" t="str">
            <v>F</v>
          </cell>
          <cell r="C5410">
            <v>11</v>
          </cell>
          <cell r="D5410">
            <v>76</v>
          </cell>
          <cell r="E5410">
            <v>1029</v>
          </cell>
        </row>
        <row r="5411">
          <cell r="A5411" t="str">
            <v>F|011|077</v>
          </cell>
          <cell r="B5411" t="str">
            <v>F</v>
          </cell>
          <cell r="C5411">
            <v>11</v>
          </cell>
          <cell r="D5411">
            <v>77</v>
          </cell>
          <cell r="E5411">
            <v>1030</v>
          </cell>
        </row>
        <row r="5412">
          <cell r="A5412" t="str">
            <v>F|011|078</v>
          </cell>
          <cell r="B5412" t="str">
            <v>F</v>
          </cell>
          <cell r="C5412">
            <v>11</v>
          </cell>
          <cell r="D5412">
            <v>78</v>
          </cell>
          <cell r="E5412">
            <v>1030</v>
          </cell>
        </row>
        <row r="5413">
          <cell r="A5413" t="str">
            <v>F|011|079</v>
          </cell>
          <cell r="B5413" t="str">
            <v>F</v>
          </cell>
          <cell r="C5413">
            <v>11</v>
          </cell>
          <cell r="D5413">
            <v>79</v>
          </cell>
          <cell r="E5413">
            <v>1030</v>
          </cell>
        </row>
        <row r="5414">
          <cell r="A5414" t="str">
            <v>F|011|080</v>
          </cell>
          <cell r="B5414" t="str">
            <v>F</v>
          </cell>
          <cell r="C5414">
            <v>11</v>
          </cell>
          <cell r="D5414">
            <v>80</v>
          </cell>
          <cell r="E5414">
            <v>1029</v>
          </cell>
        </row>
        <row r="5415">
          <cell r="A5415" t="str">
            <v>F|011|081</v>
          </cell>
          <cell r="B5415" t="str">
            <v>F</v>
          </cell>
          <cell r="C5415">
            <v>11</v>
          </cell>
          <cell r="D5415">
            <v>81</v>
          </cell>
          <cell r="E5415">
            <v>1027</v>
          </cell>
        </row>
        <row r="5416">
          <cell r="A5416" t="str">
            <v>F|011|082</v>
          </cell>
          <cell r="B5416" t="str">
            <v>F</v>
          </cell>
          <cell r="C5416">
            <v>11</v>
          </cell>
          <cell r="D5416">
            <v>82</v>
          </cell>
          <cell r="E5416">
            <v>1022</v>
          </cell>
        </row>
        <row r="5417">
          <cell r="A5417" t="str">
            <v>F|011|083</v>
          </cell>
          <cell r="B5417" t="str">
            <v>F</v>
          </cell>
          <cell r="C5417">
            <v>11</v>
          </cell>
          <cell r="D5417">
            <v>83</v>
          </cell>
          <cell r="E5417">
            <v>1014</v>
          </cell>
        </row>
        <row r="5418">
          <cell r="A5418" t="str">
            <v>F|011|084</v>
          </cell>
          <cell r="B5418" t="str">
            <v>F</v>
          </cell>
          <cell r="C5418">
            <v>11</v>
          </cell>
          <cell r="D5418">
            <v>84</v>
          </cell>
          <cell r="E5418">
            <v>1030</v>
          </cell>
        </row>
        <row r="5419">
          <cell r="A5419" t="str">
            <v>F|012|000</v>
          </cell>
          <cell r="B5419" t="str">
            <v>F</v>
          </cell>
          <cell r="C5419">
            <v>12</v>
          </cell>
          <cell r="D5419">
            <v>0</v>
          </cell>
          <cell r="E5419">
            <v>869</v>
          </cell>
        </row>
        <row r="5420">
          <cell r="A5420" t="str">
            <v>F|012|001</v>
          </cell>
          <cell r="B5420" t="str">
            <v>F</v>
          </cell>
          <cell r="C5420">
            <v>12</v>
          </cell>
          <cell r="D5420">
            <v>1</v>
          </cell>
          <cell r="E5420">
            <v>869</v>
          </cell>
        </row>
        <row r="5421">
          <cell r="A5421" t="str">
            <v>F|012|002</v>
          </cell>
          <cell r="B5421" t="str">
            <v>F</v>
          </cell>
          <cell r="C5421">
            <v>12</v>
          </cell>
          <cell r="D5421">
            <v>2</v>
          </cell>
          <cell r="E5421">
            <v>870</v>
          </cell>
        </row>
        <row r="5422">
          <cell r="A5422" t="str">
            <v>F|012|003</v>
          </cell>
          <cell r="B5422" t="str">
            <v>F</v>
          </cell>
          <cell r="C5422">
            <v>12</v>
          </cell>
          <cell r="D5422">
            <v>3</v>
          </cell>
          <cell r="E5422">
            <v>871</v>
          </cell>
        </row>
        <row r="5423">
          <cell r="A5423" t="str">
            <v>F|012|004</v>
          </cell>
          <cell r="B5423" t="str">
            <v>F</v>
          </cell>
          <cell r="C5423">
            <v>12</v>
          </cell>
          <cell r="D5423">
            <v>4</v>
          </cell>
          <cell r="E5423">
            <v>872</v>
          </cell>
        </row>
        <row r="5424">
          <cell r="A5424" t="str">
            <v>F|012|005</v>
          </cell>
          <cell r="B5424" t="str">
            <v>F</v>
          </cell>
          <cell r="C5424">
            <v>12</v>
          </cell>
          <cell r="D5424">
            <v>5</v>
          </cell>
          <cell r="E5424">
            <v>873</v>
          </cell>
        </row>
        <row r="5425">
          <cell r="A5425" t="str">
            <v>F|012|006</v>
          </cell>
          <cell r="B5425" t="str">
            <v>F</v>
          </cell>
          <cell r="C5425">
            <v>12</v>
          </cell>
          <cell r="D5425">
            <v>6</v>
          </cell>
          <cell r="E5425">
            <v>874</v>
          </cell>
        </row>
        <row r="5426">
          <cell r="A5426" t="str">
            <v>F|012|007</v>
          </cell>
          <cell r="B5426" t="str">
            <v>F</v>
          </cell>
          <cell r="C5426">
            <v>12</v>
          </cell>
          <cell r="D5426">
            <v>7</v>
          </cell>
          <cell r="E5426">
            <v>875</v>
          </cell>
        </row>
        <row r="5427">
          <cell r="A5427" t="str">
            <v>F|012|008</v>
          </cell>
          <cell r="B5427" t="str">
            <v>F</v>
          </cell>
          <cell r="C5427">
            <v>12</v>
          </cell>
          <cell r="D5427">
            <v>8</v>
          </cell>
          <cell r="E5427">
            <v>876</v>
          </cell>
        </row>
        <row r="5428">
          <cell r="A5428" t="str">
            <v>F|012|009</v>
          </cell>
          <cell r="B5428" t="str">
            <v>F</v>
          </cell>
          <cell r="C5428">
            <v>12</v>
          </cell>
          <cell r="D5428">
            <v>9</v>
          </cell>
          <cell r="E5428">
            <v>877</v>
          </cell>
        </row>
        <row r="5429">
          <cell r="A5429" t="str">
            <v>F|012|010</v>
          </cell>
          <cell r="B5429" t="str">
            <v>F</v>
          </cell>
          <cell r="C5429">
            <v>12</v>
          </cell>
          <cell r="D5429">
            <v>10</v>
          </cell>
          <cell r="E5429">
            <v>878</v>
          </cell>
        </row>
        <row r="5430">
          <cell r="A5430" t="str">
            <v>F|012|011</v>
          </cell>
          <cell r="B5430" t="str">
            <v>F</v>
          </cell>
          <cell r="C5430">
            <v>12</v>
          </cell>
          <cell r="D5430">
            <v>11</v>
          </cell>
          <cell r="E5430">
            <v>879</v>
          </cell>
        </row>
        <row r="5431">
          <cell r="A5431" t="str">
            <v>F|012|012</v>
          </cell>
          <cell r="B5431" t="str">
            <v>F</v>
          </cell>
          <cell r="C5431">
            <v>12</v>
          </cell>
          <cell r="D5431">
            <v>12</v>
          </cell>
          <cell r="E5431">
            <v>880</v>
          </cell>
        </row>
        <row r="5432">
          <cell r="A5432" t="str">
            <v>F|012|013</v>
          </cell>
          <cell r="B5432" t="str">
            <v>F</v>
          </cell>
          <cell r="C5432">
            <v>12</v>
          </cell>
          <cell r="D5432">
            <v>13</v>
          </cell>
          <cell r="E5432">
            <v>881</v>
          </cell>
        </row>
        <row r="5433">
          <cell r="A5433" t="str">
            <v>F|012|014</v>
          </cell>
          <cell r="B5433" t="str">
            <v>F</v>
          </cell>
          <cell r="C5433">
            <v>12</v>
          </cell>
          <cell r="D5433">
            <v>14</v>
          </cell>
          <cell r="E5433">
            <v>882</v>
          </cell>
        </row>
        <row r="5434">
          <cell r="A5434" t="str">
            <v>F|012|015</v>
          </cell>
          <cell r="B5434" t="str">
            <v>F</v>
          </cell>
          <cell r="C5434">
            <v>12</v>
          </cell>
          <cell r="D5434">
            <v>15</v>
          </cell>
          <cell r="E5434">
            <v>883</v>
          </cell>
        </row>
        <row r="5435">
          <cell r="A5435" t="str">
            <v>F|012|016</v>
          </cell>
          <cell r="B5435" t="str">
            <v>F</v>
          </cell>
          <cell r="C5435">
            <v>12</v>
          </cell>
          <cell r="D5435">
            <v>16</v>
          </cell>
          <cell r="E5435">
            <v>885</v>
          </cell>
        </row>
        <row r="5436">
          <cell r="A5436" t="str">
            <v>F|012|017</v>
          </cell>
          <cell r="B5436" t="str">
            <v>F</v>
          </cell>
          <cell r="C5436">
            <v>12</v>
          </cell>
          <cell r="D5436">
            <v>17</v>
          </cell>
          <cell r="E5436">
            <v>886</v>
          </cell>
        </row>
        <row r="5437">
          <cell r="A5437" t="str">
            <v>F|012|018</v>
          </cell>
          <cell r="B5437" t="str">
            <v>F</v>
          </cell>
          <cell r="C5437">
            <v>12</v>
          </cell>
          <cell r="D5437">
            <v>18</v>
          </cell>
          <cell r="E5437">
            <v>887</v>
          </cell>
        </row>
        <row r="5438">
          <cell r="A5438" t="str">
            <v>F|012|019</v>
          </cell>
          <cell r="B5438" t="str">
            <v>F</v>
          </cell>
          <cell r="C5438">
            <v>12</v>
          </cell>
          <cell r="D5438">
            <v>19</v>
          </cell>
          <cell r="E5438">
            <v>889</v>
          </cell>
        </row>
        <row r="5439">
          <cell r="A5439" t="str">
            <v>F|012|020</v>
          </cell>
          <cell r="B5439" t="str">
            <v>F</v>
          </cell>
          <cell r="C5439">
            <v>12</v>
          </cell>
          <cell r="D5439">
            <v>20</v>
          </cell>
          <cell r="E5439">
            <v>890</v>
          </cell>
        </row>
        <row r="5440">
          <cell r="A5440" t="str">
            <v>F|012|021</v>
          </cell>
          <cell r="B5440" t="str">
            <v>F</v>
          </cell>
          <cell r="C5440">
            <v>12</v>
          </cell>
          <cell r="D5440">
            <v>21</v>
          </cell>
          <cell r="E5440">
            <v>891</v>
          </cell>
        </row>
        <row r="5441">
          <cell r="A5441" t="str">
            <v>F|012|022</v>
          </cell>
          <cell r="B5441" t="str">
            <v>F</v>
          </cell>
          <cell r="C5441">
            <v>12</v>
          </cell>
          <cell r="D5441">
            <v>22</v>
          </cell>
          <cell r="E5441">
            <v>893</v>
          </cell>
        </row>
        <row r="5442">
          <cell r="A5442" t="str">
            <v>F|012|023</v>
          </cell>
          <cell r="B5442" t="str">
            <v>F</v>
          </cell>
          <cell r="C5442">
            <v>12</v>
          </cell>
          <cell r="D5442">
            <v>23</v>
          </cell>
          <cell r="E5442">
            <v>895</v>
          </cell>
        </row>
        <row r="5443">
          <cell r="A5443" t="str">
            <v>F|012|024</v>
          </cell>
          <cell r="B5443" t="str">
            <v>F</v>
          </cell>
          <cell r="C5443">
            <v>12</v>
          </cell>
          <cell r="D5443">
            <v>24</v>
          </cell>
          <cell r="E5443">
            <v>896</v>
          </cell>
        </row>
        <row r="5444">
          <cell r="A5444" t="str">
            <v>F|012|025</v>
          </cell>
          <cell r="B5444" t="str">
            <v>F</v>
          </cell>
          <cell r="C5444">
            <v>12</v>
          </cell>
          <cell r="D5444">
            <v>25</v>
          </cell>
          <cell r="E5444">
            <v>898</v>
          </cell>
        </row>
        <row r="5445">
          <cell r="A5445" t="str">
            <v>F|012|026</v>
          </cell>
          <cell r="B5445" t="str">
            <v>F</v>
          </cell>
          <cell r="C5445">
            <v>12</v>
          </cell>
          <cell r="D5445">
            <v>26</v>
          </cell>
          <cell r="E5445">
            <v>900</v>
          </cell>
        </row>
        <row r="5446">
          <cell r="A5446" t="str">
            <v>F|012|027</v>
          </cell>
          <cell r="B5446" t="str">
            <v>F</v>
          </cell>
          <cell r="C5446">
            <v>12</v>
          </cell>
          <cell r="D5446">
            <v>27</v>
          </cell>
          <cell r="E5446">
            <v>901</v>
          </cell>
        </row>
        <row r="5447">
          <cell r="A5447" t="str">
            <v>F|012|028</v>
          </cell>
          <cell r="B5447" t="str">
            <v>F</v>
          </cell>
          <cell r="C5447">
            <v>12</v>
          </cell>
          <cell r="D5447">
            <v>28</v>
          </cell>
          <cell r="E5447">
            <v>903</v>
          </cell>
        </row>
        <row r="5448">
          <cell r="A5448" t="str">
            <v>F|012|029</v>
          </cell>
          <cell r="B5448" t="str">
            <v>F</v>
          </cell>
          <cell r="C5448">
            <v>12</v>
          </cell>
          <cell r="D5448">
            <v>29</v>
          </cell>
          <cell r="E5448">
            <v>905</v>
          </cell>
        </row>
        <row r="5449">
          <cell r="A5449" t="str">
            <v>F|012|030</v>
          </cell>
          <cell r="B5449" t="str">
            <v>F</v>
          </cell>
          <cell r="C5449">
            <v>12</v>
          </cell>
          <cell r="D5449">
            <v>30</v>
          </cell>
          <cell r="E5449">
            <v>907</v>
          </cell>
        </row>
        <row r="5450">
          <cell r="A5450" t="str">
            <v>F|012|031</v>
          </cell>
          <cell r="B5450" t="str">
            <v>F</v>
          </cell>
          <cell r="C5450">
            <v>12</v>
          </cell>
          <cell r="D5450">
            <v>31</v>
          </cell>
          <cell r="E5450">
            <v>909</v>
          </cell>
        </row>
        <row r="5451">
          <cell r="A5451" t="str">
            <v>F|012|032</v>
          </cell>
          <cell r="B5451" t="str">
            <v>F</v>
          </cell>
          <cell r="C5451">
            <v>12</v>
          </cell>
          <cell r="D5451">
            <v>32</v>
          </cell>
          <cell r="E5451">
            <v>911</v>
          </cell>
        </row>
        <row r="5452">
          <cell r="A5452" t="str">
            <v>F|012|033</v>
          </cell>
          <cell r="B5452" t="str">
            <v>F</v>
          </cell>
          <cell r="C5452">
            <v>12</v>
          </cell>
          <cell r="D5452">
            <v>33</v>
          </cell>
          <cell r="E5452">
            <v>913</v>
          </cell>
        </row>
        <row r="5453">
          <cell r="A5453" t="str">
            <v>F|012|034</v>
          </cell>
          <cell r="B5453" t="str">
            <v>F</v>
          </cell>
          <cell r="C5453">
            <v>12</v>
          </cell>
          <cell r="D5453">
            <v>34</v>
          </cell>
          <cell r="E5453">
            <v>916</v>
          </cell>
        </row>
        <row r="5454">
          <cell r="A5454" t="str">
            <v>F|012|035</v>
          </cell>
          <cell r="B5454" t="str">
            <v>F</v>
          </cell>
          <cell r="C5454">
            <v>12</v>
          </cell>
          <cell r="D5454">
            <v>35</v>
          </cell>
          <cell r="E5454">
            <v>918</v>
          </cell>
        </row>
        <row r="5455">
          <cell r="A5455" t="str">
            <v>F|012|036</v>
          </cell>
          <cell r="B5455" t="str">
            <v>F</v>
          </cell>
          <cell r="C5455">
            <v>12</v>
          </cell>
          <cell r="D5455">
            <v>36</v>
          </cell>
          <cell r="E5455">
            <v>920</v>
          </cell>
        </row>
        <row r="5456">
          <cell r="A5456" t="str">
            <v>F|012|037</v>
          </cell>
          <cell r="B5456" t="str">
            <v>F</v>
          </cell>
          <cell r="C5456">
            <v>12</v>
          </cell>
          <cell r="D5456">
            <v>37</v>
          </cell>
          <cell r="E5456">
            <v>922</v>
          </cell>
        </row>
        <row r="5457">
          <cell r="A5457" t="str">
            <v>F|012|038</v>
          </cell>
          <cell r="B5457" t="str">
            <v>F</v>
          </cell>
          <cell r="C5457">
            <v>12</v>
          </cell>
          <cell r="D5457">
            <v>38</v>
          </cell>
          <cell r="E5457">
            <v>925</v>
          </cell>
        </row>
        <row r="5458">
          <cell r="A5458" t="str">
            <v>F|012|039</v>
          </cell>
          <cell r="B5458" t="str">
            <v>F</v>
          </cell>
          <cell r="C5458">
            <v>12</v>
          </cell>
          <cell r="D5458">
            <v>39</v>
          </cell>
          <cell r="E5458">
            <v>927</v>
          </cell>
        </row>
        <row r="5459">
          <cell r="A5459" t="str">
            <v>F|012|040</v>
          </cell>
          <cell r="B5459" t="str">
            <v>F</v>
          </cell>
          <cell r="C5459">
            <v>12</v>
          </cell>
          <cell r="D5459">
            <v>40</v>
          </cell>
          <cell r="E5459">
            <v>930</v>
          </cell>
        </row>
        <row r="5460">
          <cell r="A5460" t="str">
            <v>F|012|041</v>
          </cell>
          <cell r="B5460" t="str">
            <v>F</v>
          </cell>
          <cell r="C5460">
            <v>12</v>
          </cell>
          <cell r="D5460">
            <v>41</v>
          </cell>
          <cell r="E5460">
            <v>933</v>
          </cell>
        </row>
        <row r="5461">
          <cell r="A5461" t="str">
            <v>F|012|042</v>
          </cell>
          <cell r="B5461" t="str">
            <v>F</v>
          </cell>
          <cell r="C5461">
            <v>12</v>
          </cell>
          <cell r="D5461">
            <v>42</v>
          </cell>
          <cell r="E5461">
            <v>935</v>
          </cell>
        </row>
        <row r="5462">
          <cell r="A5462" t="str">
            <v>F|012|043</v>
          </cell>
          <cell r="B5462" t="str">
            <v>F</v>
          </cell>
          <cell r="C5462">
            <v>12</v>
          </cell>
          <cell r="D5462">
            <v>43</v>
          </cell>
          <cell r="E5462">
            <v>938</v>
          </cell>
        </row>
        <row r="5463">
          <cell r="A5463" t="str">
            <v>F|012|044</v>
          </cell>
          <cell r="B5463" t="str">
            <v>F</v>
          </cell>
          <cell r="C5463">
            <v>12</v>
          </cell>
          <cell r="D5463">
            <v>44</v>
          </cell>
          <cell r="E5463">
            <v>941</v>
          </cell>
        </row>
        <row r="5464">
          <cell r="A5464" t="str">
            <v>F|012|045</v>
          </cell>
          <cell r="B5464" t="str">
            <v>F</v>
          </cell>
          <cell r="C5464">
            <v>12</v>
          </cell>
          <cell r="D5464">
            <v>45</v>
          </cell>
          <cell r="E5464">
            <v>944</v>
          </cell>
        </row>
        <row r="5465">
          <cell r="A5465" t="str">
            <v>F|012|046</v>
          </cell>
          <cell r="B5465" t="str">
            <v>F</v>
          </cell>
          <cell r="C5465">
            <v>12</v>
          </cell>
          <cell r="D5465">
            <v>46</v>
          </cell>
          <cell r="E5465">
            <v>947</v>
          </cell>
        </row>
        <row r="5466">
          <cell r="A5466" t="str">
            <v>F|012|047</v>
          </cell>
          <cell r="B5466" t="str">
            <v>F</v>
          </cell>
          <cell r="C5466">
            <v>12</v>
          </cell>
          <cell r="D5466">
            <v>47</v>
          </cell>
          <cell r="E5466">
            <v>950</v>
          </cell>
        </row>
        <row r="5467">
          <cell r="A5467" t="str">
            <v>F|012|048</v>
          </cell>
          <cell r="B5467" t="str">
            <v>F</v>
          </cell>
          <cell r="C5467">
            <v>12</v>
          </cell>
          <cell r="D5467">
            <v>48</v>
          </cell>
          <cell r="E5467">
            <v>953</v>
          </cell>
        </row>
        <row r="5468">
          <cell r="A5468" t="str">
            <v>F|012|049</v>
          </cell>
          <cell r="B5468" t="str">
            <v>F</v>
          </cell>
          <cell r="C5468">
            <v>12</v>
          </cell>
          <cell r="D5468">
            <v>49</v>
          </cell>
          <cell r="E5468">
            <v>956</v>
          </cell>
        </row>
        <row r="5469">
          <cell r="A5469" t="str">
            <v>F|012|050</v>
          </cell>
          <cell r="B5469" t="str">
            <v>F</v>
          </cell>
          <cell r="C5469">
            <v>12</v>
          </cell>
          <cell r="D5469">
            <v>50</v>
          </cell>
          <cell r="E5469">
            <v>959</v>
          </cell>
        </row>
        <row r="5470">
          <cell r="A5470" t="str">
            <v>F|012|051</v>
          </cell>
          <cell r="B5470" t="str">
            <v>F</v>
          </cell>
          <cell r="C5470">
            <v>12</v>
          </cell>
          <cell r="D5470">
            <v>51</v>
          </cell>
          <cell r="E5470">
            <v>963</v>
          </cell>
        </row>
        <row r="5471">
          <cell r="A5471" t="str">
            <v>F|012|052</v>
          </cell>
          <cell r="B5471" t="str">
            <v>F</v>
          </cell>
          <cell r="C5471">
            <v>12</v>
          </cell>
          <cell r="D5471">
            <v>52</v>
          </cell>
          <cell r="E5471">
            <v>966</v>
          </cell>
        </row>
        <row r="5472">
          <cell r="A5472" t="str">
            <v>F|012|053</v>
          </cell>
          <cell r="B5472" t="str">
            <v>F</v>
          </cell>
          <cell r="C5472">
            <v>12</v>
          </cell>
          <cell r="D5472">
            <v>53</v>
          </cell>
          <cell r="E5472">
            <v>969</v>
          </cell>
        </row>
        <row r="5473">
          <cell r="A5473" t="str">
            <v>F|012|054</v>
          </cell>
          <cell r="B5473" t="str">
            <v>F</v>
          </cell>
          <cell r="C5473">
            <v>12</v>
          </cell>
          <cell r="D5473">
            <v>54</v>
          </cell>
          <cell r="E5473">
            <v>973</v>
          </cell>
        </row>
        <row r="5474">
          <cell r="A5474" t="str">
            <v>F|012|055</v>
          </cell>
          <cell r="B5474" t="str">
            <v>F</v>
          </cell>
          <cell r="C5474">
            <v>12</v>
          </cell>
          <cell r="D5474">
            <v>55</v>
          </cell>
          <cell r="E5474">
            <v>976</v>
          </cell>
        </row>
        <row r="5475">
          <cell r="A5475" t="str">
            <v>F|012|056</v>
          </cell>
          <cell r="B5475" t="str">
            <v>F</v>
          </cell>
          <cell r="C5475">
            <v>12</v>
          </cell>
          <cell r="D5475">
            <v>56</v>
          </cell>
          <cell r="E5475">
            <v>980</v>
          </cell>
        </row>
        <row r="5476">
          <cell r="A5476" t="str">
            <v>F|012|057</v>
          </cell>
          <cell r="B5476" t="str">
            <v>F</v>
          </cell>
          <cell r="C5476">
            <v>12</v>
          </cell>
          <cell r="D5476">
            <v>57</v>
          </cell>
          <cell r="E5476">
            <v>983</v>
          </cell>
        </row>
        <row r="5477">
          <cell r="A5477" t="str">
            <v>F|012|058</v>
          </cell>
          <cell r="B5477" t="str">
            <v>F</v>
          </cell>
          <cell r="C5477">
            <v>12</v>
          </cell>
          <cell r="D5477">
            <v>58</v>
          </cell>
          <cell r="E5477">
            <v>986</v>
          </cell>
        </row>
        <row r="5478">
          <cell r="A5478" t="str">
            <v>F|012|059</v>
          </cell>
          <cell r="B5478" t="str">
            <v>F</v>
          </cell>
          <cell r="C5478">
            <v>12</v>
          </cell>
          <cell r="D5478">
            <v>59</v>
          </cell>
          <cell r="E5478">
            <v>990</v>
          </cell>
        </row>
        <row r="5479">
          <cell r="A5479" t="str">
            <v>F|012|060</v>
          </cell>
          <cell r="B5479" t="str">
            <v>F</v>
          </cell>
          <cell r="C5479">
            <v>12</v>
          </cell>
          <cell r="D5479">
            <v>60</v>
          </cell>
          <cell r="E5479">
            <v>993</v>
          </cell>
        </row>
        <row r="5480">
          <cell r="A5480" t="str">
            <v>F|012|061</v>
          </cell>
          <cell r="B5480" t="str">
            <v>F</v>
          </cell>
          <cell r="C5480">
            <v>12</v>
          </cell>
          <cell r="D5480">
            <v>61</v>
          </cell>
          <cell r="E5480">
            <v>996</v>
          </cell>
        </row>
        <row r="5481">
          <cell r="A5481" t="str">
            <v>F|012|062</v>
          </cell>
          <cell r="B5481" t="str">
            <v>F</v>
          </cell>
          <cell r="C5481">
            <v>12</v>
          </cell>
          <cell r="D5481">
            <v>62</v>
          </cell>
          <cell r="E5481">
            <v>999</v>
          </cell>
        </row>
        <row r="5482">
          <cell r="A5482" t="str">
            <v>F|012|063</v>
          </cell>
          <cell r="B5482" t="str">
            <v>F</v>
          </cell>
          <cell r="C5482">
            <v>12</v>
          </cell>
          <cell r="D5482">
            <v>63</v>
          </cell>
          <cell r="E5482">
            <v>1002</v>
          </cell>
        </row>
        <row r="5483">
          <cell r="A5483" t="str">
            <v>F|012|064</v>
          </cell>
          <cell r="B5483" t="str">
            <v>F</v>
          </cell>
          <cell r="C5483">
            <v>12</v>
          </cell>
          <cell r="D5483">
            <v>64</v>
          </cell>
          <cell r="E5483">
            <v>1005</v>
          </cell>
        </row>
        <row r="5484">
          <cell r="A5484" t="str">
            <v>F|012|065</v>
          </cell>
          <cell r="B5484" t="str">
            <v>F</v>
          </cell>
          <cell r="C5484">
            <v>12</v>
          </cell>
          <cell r="D5484">
            <v>65</v>
          </cell>
          <cell r="E5484">
            <v>1008</v>
          </cell>
        </row>
        <row r="5485">
          <cell r="A5485" t="str">
            <v>F|012|066</v>
          </cell>
          <cell r="B5485" t="str">
            <v>F</v>
          </cell>
          <cell r="C5485">
            <v>12</v>
          </cell>
          <cell r="D5485">
            <v>66</v>
          </cell>
          <cell r="E5485">
            <v>1011</v>
          </cell>
        </row>
        <row r="5486">
          <cell r="A5486" t="str">
            <v>F|012|067</v>
          </cell>
          <cell r="B5486" t="str">
            <v>F</v>
          </cell>
          <cell r="C5486">
            <v>12</v>
          </cell>
          <cell r="D5486">
            <v>67</v>
          </cell>
          <cell r="E5486">
            <v>1013</v>
          </cell>
        </row>
        <row r="5487">
          <cell r="A5487" t="str">
            <v>F|012|068</v>
          </cell>
          <cell r="B5487" t="str">
            <v>F</v>
          </cell>
          <cell r="C5487">
            <v>12</v>
          </cell>
          <cell r="D5487">
            <v>68</v>
          </cell>
          <cell r="E5487">
            <v>1016</v>
          </cell>
        </row>
        <row r="5488">
          <cell r="A5488" t="str">
            <v>F|012|069</v>
          </cell>
          <cell r="B5488" t="str">
            <v>F</v>
          </cell>
          <cell r="C5488">
            <v>12</v>
          </cell>
          <cell r="D5488">
            <v>69</v>
          </cell>
          <cell r="E5488">
            <v>1018</v>
          </cell>
        </row>
        <row r="5489">
          <cell r="A5489" t="str">
            <v>F|012|070</v>
          </cell>
          <cell r="B5489" t="str">
            <v>F</v>
          </cell>
          <cell r="C5489">
            <v>12</v>
          </cell>
          <cell r="D5489">
            <v>70</v>
          </cell>
          <cell r="E5489">
            <v>1021</v>
          </cell>
        </row>
        <row r="5490">
          <cell r="A5490" t="str">
            <v>F|012|071</v>
          </cell>
          <cell r="B5490" t="str">
            <v>F</v>
          </cell>
          <cell r="C5490">
            <v>12</v>
          </cell>
          <cell r="D5490">
            <v>71</v>
          </cell>
          <cell r="E5490">
            <v>1023</v>
          </cell>
        </row>
        <row r="5491">
          <cell r="A5491" t="str">
            <v>F|012|072</v>
          </cell>
          <cell r="B5491" t="str">
            <v>F</v>
          </cell>
          <cell r="C5491">
            <v>12</v>
          </cell>
          <cell r="D5491">
            <v>72</v>
          </cell>
          <cell r="E5491">
            <v>1025</v>
          </cell>
        </row>
        <row r="5492">
          <cell r="A5492" t="str">
            <v>F|012|073</v>
          </cell>
          <cell r="B5492" t="str">
            <v>F</v>
          </cell>
          <cell r="C5492">
            <v>12</v>
          </cell>
          <cell r="D5492">
            <v>73</v>
          </cell>
          <cell r="E5492">
            <v>1026</v>
          </cell>
        </row>
        <row r="5493">
          <cell r="A5493" t="str">
            <v>F|012|074</v>
          </cell>
          <cell r="B5493" t="str">
            <v>F</v>
          </cell>
          <cell r="C5493">
            <v>12</v>
          </cell>
          <cell r="D5493">
            <v>74</v>
          </cell>
          <cell r="E5493">
            <v>1028</v>
          </cell>
        </row>
        <row r="5494">
          <cell r="A5494" t="str">
            <v>F|012|075</v>
          </cell>
          <cell r="B5494" t="str">
            <v>F</v>
          </cell>
          <cell r="C5494">
            <v>12</v>
          </cell>
          <cell r="D5494">
            <v>75</v>
          </cell>
          <cell r="E5494">
            <v>1029</v>
          </cell>
        </row>
        <row r="5495">
          <cell r="A5495" t="str">
            <v>F|012|076</v>
          </cell>
          <cell r="B5495" t="str">
            <v>F</v>
          </cell>
          <cell r="C5495">
            <v>12</v>
          </cell>
          <cell r="D5495">
            <v>76</v>
          </cell>
          <cell r="E5495">
            <v>1030</v>
          </cell>
        </row>
        <row r="5496">
          <cell r="A5496" t="str">
            <v>F|012|077</v>
          </cell>
          <cell r="B5496" t="str">
            <v>F</v>
          </cell>
          <cell r="C5496">
            <v>12</v>
          </cell>
          <cell r="D5496">
            <v>77</v>
          </cell>
          <cell r="E5496">
            <v>1030</v>
          </cell>
        </row>
        <row r="5497">
          <cell r="A5497" t="str">
            <v>F|012|078</v>
          </cell>
          <cell r="B5497" t="str">
            <v>F</v>
          </cell>
          <cell r="C5497">
            <v>12</v>
          </cell>
          <cell r="D5497">
            <v>78</v>
          </cell>
          <cell r="E5497">
            <v>1030</v>
          </cell>
        </row>
        <row r="5498">
          <cell r="A5498" t="str">
            <v>F|012|079</v>
          </cell>
          <cell r="B5498" t="str">
            <v>F</v>
          </cell>
          <cell r="C5498">
            <v>12</v>
          </cell>
          <cell r="D5498">
            <v>79</v>
          </cell>
          <cell r="E5498">
            <v>1029</v>
          </cell>
        </row>
        <row r="5499">
          <cell r="A5499" t="str">
            <v>F|012|080</v>
          </cell>
          <cell r="B5499" t="str">
            <v>F</v>
          </cell>
          <cell r="C5499">
            <v>12</v>
          </cell>
          <cell r="D5499">
            <v>80</v>
          </cell>
          <cell r="E5499">
            <v>1027</v>
          </cell>
        </row>
        <row r="5500">
          <cell r="A5500" t="str">
            <v>F|012|081</v>
          </cell>
          <cell r="B5500" t="str">
            <v>F</v>
          </cell>
          <cell r="C5500">
            <v>12</v>
          </cell>
          <cell r="D5500">
            <v>81</v>
          </cell>
          <cell r="E5500">
            <v>1022</v>
          </cell>
        </row>
        <row r="5501">
          <cell r="A5501" t="str">
            <v>F|012|082</v>
          </cell>
          <cell r="B5501" t="str">
            <v>F</v>
          </cell>
          <cell r="C5501">
            <v>12</v>
          </cell>
          <cell r="D5501">
            <v>82</v>
          </cell>
          <cell r="E5501">
            <v>1014</v>
          </cell>
        </row>
        <row r="5502">
          <cell r="A5502" t="str">
            <v>F|012|083</v>
          </cell>
          <cell r="B5502" t="str">
            <v>F</v>
          </cell>
          <cell r="C5502">
            <v>12</v>
          </cell>
          <cell r="D5502">
            <v>83</v>
          </cell>
          <cell r="E5502">
            <v>1030</v>
          </cell>
        </row>
        <row r="5503">
          <cell r="A5503" t="str">
            <v>F|013|000</v>
          </cell>
          <cell r="B5503" t="str">
            <v>F</v>
          </cell>
          <cell r="C5503">
            <v>13</v>
          </cell>
          <cell r="D5503">
            <v>0</v>
          </cell>
          <cell r="E5503">
            <v>869</v>
          </cell>
        </row>
        <row r="5504">
          <cell r="A5504" t="str">
            <v>F|013|001</v>
          </cell>
          <cell r="B5504" t="str">
            <v>F</v>
          </cell>
          <cell r="C5504">
            <v>13</v>
          </cell>
          <cell r="D5504">
            <v>1</v>
          </cell>
          <cell r="E5504">
            <v>870</v>
          </cell>
        </row>
        <row r="5505">
          <cell r="A5505" t="str">
            <v>F|013|002</v>
          </cell>
          <cell r="B5505" t="str">
            <v>F</v>
          </cell>
          <cell r="C5505">
            <v>13</v>
          </cell>
          <cell r="D5505">
            <v>2</v>
          </cell>
          <cell r="E5505">
            <v>871</v>
          </cell>
        </row>
        <row r="5506">
          <cell r="A5506" t="str">
            <v>F|013|003</v>
          </cell>
          <cell r="B5506" t="str">
            <v>F</v>
          </cell>
          <cell r="C5506">
            <v>13</v>
          </cell>
          <cell r="D5506">
            <v>3</v>
          </cell>
          <cell r="E5506">
            <v>872</v>
          </cell>
        </row>
        <row r="5507">
          <cell r="A5507" t="str">
            <v>F|013|004</v>
          </cell>
          <cell r="B5507" t="str">
            <v>F</v>
          </cell>
          <cell r="C5507">
            <v>13</v>
          </cell>
          <cell r="D5507">
            <v>4</v>
          </cell>
          <cell r="E5507">
            <v>873</v>
          </cell>
        </row>
        <row r="5508">
          <cell r="A5508" t="str">
            <v>F|013|005</v>
          </cell>
          <cell r="B5508" t="str">
            <v>F</v>
          </cell>
          <cell r="C5508">
            <v>13</v>
          </cell>
          <cell r="D5508">
            <v>5</v>
          </cell>
          <cell r="E5508">
            <v>874</v>
          </cell>
        </row>
        <row r="5509">
          <cell r="A5509" t="str">
            <v>F|013|006</v>
          </cell>
          <cell r="B5509" t="str">
            <v>F</v>
          </cell>
          <cell r="C5509">
            <v>13</v>
          </cell>
          <cell r="D5509">
            <v>6</v>
          </cell>
          <cell r="E5509">
            <v>875</v>
          </cell>
        </row>
        <row r="5510">
          <cell r="A5510" t="str">
            <v>F|013|007</v>
          </cell>
          <cell r="B5510" t="str">
            <v>F</v>
          </cell>
          <cell r="C5510">
            <v>13</v>
          </cell>
          <cell r="D5510">
            <v>7</v>
          </cell>
          <cell r="E5510">
            <v>876</v>
          </cell>
        </row>
        <row r="5511">
          <cell r="A5511" t="str">
            <v>F|013|008</v>
          </cell>
          <cell r="B5511" t="str">
            <v>F</v>
          </cell>
          <cell r="C5511">
            <v>13</v>
          </cell>
          <cell r="D5511">
            <v>8</v>
          </cell>
          <cell r="E5511">
            <v>877</v>
          </cell>
        </row>
        <row r="5512">
          <cell r="A5512" t="str">
            <v>F|013|009</v>
          </cell>
          <cell r="B5512" t="str">
            <v>F</v>
          </cell>
          <cell r="C5512">
            <v>13</v>
          </cell>
          <cell r="D5512">
            <v>9</v>
          </cell>
          <cell r="E5512">
            <v>878</v>
          </cell>
        </row>
        <row r="5513">
          <cell r="A5513" t="str">
            <v>F|013|010</v>
          </cell>
          <cell r="B5513" t="str">
            <v>F</v>
          </cell>
          <cell r="C5513">
            <v>13</v>
          </cell>
          <cell r="D5513">
            <v>10</v>
          </cell>
          <cell r="E5513">
            <v>879</v>
          </cell>
        </row>
        <row r="5514">
          <cell r="A5514" t="str">
            <v>F|013|011</v>
          </cell>
          <cell r="B5514" t="str">
            <v>F</v>
          </cell>
          <cell r="C5514">
            <v>13</v>
          </cell>
          <cell r="D5514">
            <v>11</v>
          </cell>
          <cell r="E5514">
            <v>880</v>
          </cell>
        </row>
        <row r="5515">
          <cell r="A5515" t="str">
            <v>F|013|012</v>
          </cell>
          <cell r="B5515" t="str">
            <v>F</v>
          </cell>
          <cell r="C5515">
            <v>13</v>
          </cell>
          <cell r="D5515">
            <v>12</v>
          </cell>
          <cell r="E5515">
            <v>881</v>
          </cell>
        </row>
        <row r="5516">
          <cell r="A5516" t="str">
            <v>F|013|013</v>
          </cell>
          <cell r="B5516" t="str">
            <v>F</v>
          </cell>
          <cell r="C5516">
            <v>13</v>
          </cell>
          <cell r="D5516">
            <v>13</v>
          </cell>
          <cell r="E5516">
            <v>882</v>
          </cell>
        </row>
        <row r="5517">
          <cell r="A5517" t="str">
            <v>F|013|014</v>
          </cell>
          <cell r="B5517" t="str">
            <v>F</v>
          </cell>
          <cell r="C5517">
            <v>13</v>
          </cell>
          <cell r="D5517">
            <v>14</v>
          </cell>
          <cell r="E5517">
            <v>883</v>
          </cell>
        </row>
        <row r="5518">
          <cell r="A5518" t="str">
            <v>F|013|015</v>
          </cell>
          <cell r="B5518" t="str">
            <v>F</v>
          </cell>
          <cell r="C5518">
            <v>13</v>
          </cell>
          <cell r="D5518">
            <v>15</v>
          </cell>
          <cell r="E5518">
            <v>885</v>
          </cell>
        </row>
        <row r="5519">
          <cell r="A5519" t="str">
            <v>F|013|016</v>
          </cell>
          <cell r="B5519" t="str">
            <v>F</v>
          </cell>
          <cell r="C5519">
            <v>13</v>
          </cell>
          <cell r="D5519">
            <v>16</v>
          </cell>
          <cell r="E5519">
            <v>886</v>
          </cell>
        </row>
        <row r="5520">
          <cell r="A5520" t="str">
            <v>F|013|017</v>
          </cell>
          <cell r="B5520" t="str">
            <v>F</v>
          </cell>
          <cell r="C5520">
            <v>13</v>
          </cell>
          <cell r="D5520">
            <v>17</v>
          </cell>
          <cell r="E5520">
            <v>887</v>
          </cell>
        </row>
        <row r="5521">
          <cell r="A5521" t="str">
            <v>F|013|018</v>
          </cell>
          <cell r="B5521" t="str">
            <v>F</v>
          </cell>
          <cell r="C5521">
            <v>13</v>
          </cell>
          <cell r="D5521">
            <v>18</v>
          </cell>
          <cell r="E5521">
            <v>889</v>
          </cell>
        </row>
        <row r="5522">
          <cell r="A5522" t="str">
            <v>F|013|019</v>
          </cell>
          <cell r="B5522" t="str">
            <v>F</v>
          </cell>
          <cell r="C5522">
            <v>13</v>
          </cell>
          <cell r="D5522">
            <v>19</v>
          </cell>
          <cell r="E5522">
            <v>890</v>
          </cell>
        </row>
        <row r="5523">
          <cell r="A5523" t="str">
            <v>F|013|020</v>
          </cell>
          <cell r="B5523" t="str">
            <v>F</v>
          </cell>
          <cell r="C5523">
            <v>13</v>
          </cell>
          <cell r="D5523">
            <v>20</v>
          </cell>
          <cell r="E5523">
            <v>891</v>
          </cell>
        </row>
        <row r="5524">
          <cell r="A5524" t="str">
            <v>F|013|021</v>
          </cell>
          <cell r="B5524" t="str">
            <v>F</v>
          </cell>
          <cell r="C5524">
            <v>13</v>
          </cell>
          <cell r="D5524">
            <v>21</v>
          </cell>
          <cell r="E5524">
            <v>893</v>
          </cell>
        </row>
        <row r="5525">
          <cell r="A5525" t="str">
            <v>F|013|022</v>
          </cell>
          <cell r="B5525" t="str">
            <v>F</v>
          </cell>
          <cell r="C5525">
            <v>13</v>
          </cell>
          <cell r="D5525">
            <v>22</v>
          </cell>
          <cell r="E5525">
            <v>895</v>
          </cell>
        </row>
        <row r="5526">
          <cell r="A5526" t="str">
            <v>F|013|023</v>
          </cell>
          <cell r="B5526" t="str">
            <v>F</v>
          </cell>
          <cell r="C5526">
            <v>13</v>
          </cell>
          <cell r="D5526">
            <v>23</v>
          </cell>
          <cell r="E5526">
            <v>896</v>
          </cell>
        </row>
        <row r="5527">
          <cell r="A5527" t="str">
            <v>F|013|024</v>
          </cell>
          <cell r="B5527" t="str">
            <v>F</v>
          </cell>
          <cell r="C5527">
            <v>13</v>
          </cell>
          <cell r="D5527">
            <v>24</v>
          </cell>
          <cell r="E5527">
            <v>898</v>
          </cell>
        </row>
        <row r="5528">
          <cell r="A5528" t="str">
            <v>F|013|025</v>
          </cell>
          <cell r="B5528" t="str">
            <v>F</v>
          </cell>
          <cell r="C5528">
            <v>13</v>
          </cell>
          <cell r="D5528">
            <v>25</v>
          </cell>
          <cell r="E5528">
            <v>900</v>
          </cell>
        </row>
        <row r="5529">
          <cell r="A5529" t="str">
            <v>F|013|026</v>
          </cell>
          <cell r="B5529" t="str">
            <v>F</v>
          </cell>
          <cell r="C5529">
            <v>13</v>
          </cell>
          <cell r="D5529">
            <v>26</v>
          </cell>
          <cell r="E5529">
            <v>901</v>
          </cell>
        </row>
        <row r="5530">
          <cell r="A5530" t="str">
            <v>F|013|027</v>
          </cell>
          <cell r="B5530" t="str">
            <v>F</v>
          </cell>
          <cell r="C5530">
            <v>13</v>
          </cell>
          <cell r="D5530">
            <v>27</v>
          </cell>
          <cell r="E5530">
            <v>903</v>
          </cell>
        </row>
        <row r="5531">
          <cell r="A5531" t="str">
            <v>F|013|028</v>
          </cell>
          <cell r="B5531" t="str">
            <v>F</v>
          </cell>
          <cell r="C5531">
            <v>13</v>
          </cell>
          <cell r="D5531">
            <v>28</v>
          </cell>
          <cell r="E5531">
            <v>905</v>
          </cell>
        </row>
        <row r="5532">
          <cell r="A5532" t="str">
            <v>F|013|029</v>
          </cell>
          <cell r="B5532" t="str">
            <v>F</v>
          </cell>
          <cell r="C5532">
            <v>13</v>
          </cell>
          <cell r="D5532">
            <v>29</v>
          </cell>
          <cell r="E5532">
            <v>907</v>
          </cell>
        </row>
        <row r="5533">
          <cell r="A5533" t="str">
            <v>F|013|030</v>
          </cell>
          <cell r="B5533" t="str">
            <v>F</v>
          </cell>
          <cell r="C5533">
            <v>13</v>
          </cell>
          <cell r="D5533">
            <v>30</v>
          </cell>
          <cell r="E5533">
            <v>909</v>
          </cell>
        </row>
        <row r="5534">
          <cell r="A5534" t="str">
            <v>F|013|031</v>
          </cell>
          <cell r="B5534" t="str">
            <v>F</v>
          </cell>
          <cell r="C5534">
            <v>13</v>
          </cell>
          <cell r="D5534">
            <v>31</v>
          </cell>
          <cell r="E5534">
            <v>911</v>
          </cell>
        </row>
        <row r="5535">
          <cell r="A5535" t="str">
            <v>F|013|032</v>
          </cell>
          <cell r="B5535" t="str">
            <v>F</v>
          </cell>
          <cell r="C5535">
            <v>13</v>
          </cell>
          <cell r="D5535">
            <v>32</v>
          </cell>
          <cell r="E5535">
            <v>913</v>
          </cell>
        </row>
        <row r="5536">
          <cell r="A5536" t="str">
            <v>F|013|033</v>
          </cell>
          <cell r="B5536" t="str">
            <v>F</v>
          </cell>
          <cell r="C5536">
            <v>13</v>
          </cell>
          <cell r="D5536">
            <v>33</v>
          </cell>
          <cell r="E5536">
            <v>916</v>
          </cell>
        </row>
        <row r="5537">
          <cell r="A5537" t="str">
            <v>F|013|034</v>
          </cell>
          <cell r="B5537" t="str">
            <v>F</v>
          </cell>
          <cell r="C5537">
            <v>13</v>
          </cell>
          <cell r="D5537">
            <v>34</v>
          </cell>
          <cell r="E5537">
            <v>918</v>
          </cell>
        </row>
        <row r="5538">
          <cell r="A5538" t="str">
            <v>F|013|035</v>
          </cell>
          <cell r="B5538" t="str">
            <v>F</v>
          </cell>
          <cell r="C5538">
            <v>13</v>
          </cell>
          <cell r="D5538">
            <v>35</v>
          </cell>
          <cell r="E5538">
            <v>920</v>
          </cell>
        </row>
        <row r="5539">
          <cell r="A5539" t="str">
            <v>F|013|036</v>
          </cell>
          <cell r="B5539" t="str">
            <v>F</v>
          </cell>
          <cell r="C5539">
            <v>13</v>
          </cell>
          <cell r="D5539">
            <v>36</v>
          </cell>
          <cell r="E5539">
            <v>922</v>
          </cell>
        </row>
        <row r="5540">
          <cell r="A5540" t="str">
            <v>F|013|037</v>
          </cell>
          <cell r="B5540" t="str">
            <v>F</v>
          </cell>
          <cell r="C5540">
            <v>13</v>
          </cell>
          <cell r="D5540">
            <v>37</v>
          </cell>
          <cell r="E5540">
            <v>925</v>
          </cell>
        </row>
        <row r="5541">
          <cell r="A5541" t="str">
            <v>F|013|038</v>
          </cell>
          <cell r="B5541" t="str">
            <v>F</v>
          </cell>
          <cell r="C5541">
            <v>13</v>
          </cell>
          <cell r="D5541">
            <v>38</v>
          </cell>
          <cell r="E5541">
            <v>927</v>
          </cell>
        </row>
        <row r="5542">
          <cell r="A5542" t="str">
            <v>F|013|039</v>
          </cell>
          <cell r="B5542" t="str">
            <v>F</v>
          </cell>
          <cell r="C5542">
            <v>13</v>
          </cell>
          <cell r="D5542">
            <v>39</v>
          </cell>
          <cell r="E5542">
            <v>930</v>
          </cell>
        </row>
        <row r="5543">
          <cell r="A5543" t="str">
            <v>F|013|040</v>
          </cell>
          <cell r="B5543" t="str">
            <v>F</v>
          </cell>
          <cell r="C5543">
            <v>13</v>
          </cell>
          <cell r="D5543">
            <v>40</v>
          </cell>
          <cell r="E5543">
            <v>933</v>
          </cell>
        </row>
        <row r="5544">
          <cell r="A5544" t="str">
            <v>F|013|041</v>
          </cell>
          <cell r="B5544" t="str">
            <v>F</v>
          </cell>
          <cell r="C5544">
            <v>13</v>
          </cell>
          <cell r="D5544">
            <v>41</v>
          </cell>
          <cell r="E5544">
            <v>935</v>
          </cell>
        </row>
        <row r="5545">
          <cell r="A5545" t="str">
            <v>F|013|042</v>
          </cell>
          <cell r="B5545" t="str">
            <v>F</v>
          </cell>
          <cell r="C5545">
            <v>13</v>
          </cell>
          <cell r="D5545">
            <v>42</v>
          </cell>
          <cell r="E5545">
            <v>938</v>
          </cell>
        </row>
        <row r="5546">
          <cell r="A5546" t="str">
            <v>F|013|043</v>
          </cell>
          <cell r="B5546" t="str">
            <v>F</v>
          </cell>
          <cell r="C5546">
            <v>13</v>
          </cell>
          <cell r="D5546">
            <v>43</v>
          </cell>
          <cell r="E5546">
            <v>941</v>
          </cell>
        </row>
        <row r="5547">
          <cell r="A5547" t="str">
            <v>F|013|044</v>
          </cell>
          <cell r="B5547" t="str">
            <v>F</v>
          </cell>
          <cell r="C5547">
            <v>13</v>
          </cell>
          <cell r="D5547">
            <v>44</v>
          </cell>
          <cell r="E5547">
            <v>944</v>
          </cell>
        </row>
        <row r="5548">
          <cell r="A5548" t="str">
            <v>F|013|045</v>
          </cell>
          <cell r="B5548" t="str">
            <v>F</v>
          </cell>
          <cell r="C5548">
            <v>13</v>
          </cell>
          <cell r="D5548">
            <v>45</v>
          </cell>
          <cell r="E5548">
            <v>947</v>
          </cell>
        </row>
        <row r="5549">
          <cell r="A5549" t="str">
            <v>F|013|046</v>
          </cell>
          <cell r="B5549" t="str">
            <v>F</v>
          </cell>
          <cell r="C5549">
            <v>13</v>
          </cell>
          <cell r="D5549">
            <v>46</v>
          </cell>
          <cell r="E5549">
            <v>950</v>
          </cell>
        </row>
        <row r="5550">
          <cell r="A5550" t="str">
            <v>F|013|047</v>
          </cell>
          <cell r="B5550" t="str">
            <v>F</v>
          </cell>
          <cell r="C5550">
            <v>13</v>
          </cell>
          <cell r="D5550">
            <v>47</v>
          </cell>
          <cell r="E5550">
            <v>953</v>
          </cell>
        </row>
        <row r="5551">
          <cell r="A5551" t="str">
            <v>F|013|048</v>
          </cell>
          <cell r="B5551" t="str">
            <v>F</v>
          </cell>
          <cell r="C5551">
            <v>13</v>
          </cell>
          <cell r="D5551">
            <v>48</v>
          </cell>
          <cell r="E5551">
            <v>956</v>
          </cell>
        </row>
        <row r="5552">
          <cell r="A5552" t="str">
            <v>F|013|049</v>
          </cell>
          <cell r="B5552" t="str">
            <v>F</v>
          </cell>
          <cell r="C5552">
            <v>13</v>
          </cell>
          <cell r="D5552">
            <v>49</v>
          </cell>
          <cell r="E5552">
            <v>959</v>
          </cell>
        </row>
        <row r="5553">
          <cell r="A5553" t="str">
            <v>F|013|050</v>
          </cell>
          <cell r="B5553" t="str">
            <v>F</v>
          </cell>
          <cell r="C5553">
            <v>13</v>
          </cell>
          <cell r="D5553">
            <v>50</v>
          </cell>
          <cell r="E5553">
            <v>963</v>
          </cell>
        </row>
        <row r="5554">
          <cell r="A5554" t="str">
            <v>F|013|051</v>
          </cell>
          <cell r="B5554" t="str">
            <v>F</v>
          </cell>
          <cell r="C5554">
            <v>13</v>
          </cell>
          <cell r="D5554">
            <v>51</v>
          </cell>
          <cell r="E5554">
            <v>966</v>
          </cell>
        </row>
        <row r="5555">
          <cell r="A5555" t="str">
            <v>F|013|052</v>
          </cell>
          <cell r="B5555" t="str">
            <v>F</v>
          </cell>
          <cell r="C5555">
            <v>13</v>
          </cell>
          <cell r="D5555">
            <v>52</v>
          </cell>
          <cell r="E5555">
            <v>969</v>
          </cell>
        </row>
        <row r="5556">
          <cell r="A5556" t="str">
            <v>F|013|053</v>
          </cell>
          <cell r="B5556" t="str">
            <v>F</v>
          </cell>
          <cell r="C5556">
            <v>13</v>
          </cell>
          <cell r="D5556">
            <v>53</v>
          </cell>
          <cell r="E5556">
            <v>973</v>
          </cell>
        </row>
        <row r="5557">
          <cell r="A5557" t="str">
            <v>F|013|054</v>
          </cell>
          <cell r="B5557" t="str">
            <v>F</v>
          </cell>
          <cell r="C5557">
            <v>13</v>
          </cell>
          <cell r="D5557">
            <v>54</v>
          </cell>
          <cell r="E5557">
            <v>976</v>
          </cell>
        </row>
        <row r="5558">
          <cell r="A5558" t="str">
            <v>F|013|055</v>
          </cell>
          <cell r="B5558" t="str">
            <v>F</v>
          </cell>
          <cell r="C5558">
            <v>13</v>
          </cell>
          <cell r="D5558">
            <v>55</v>
          </cell>
          <cell r="E5558">
            <v>980</v>
          </cell>
        </row>
        <row r="5559">
          <cell r="A5559" t="str">
            <v>F|013|056</v>
          </cell>
          <cell r="B5559" t="str">
            <v>F</v>
          </cell>
          <cell r="C5559">
            <v>13</v>
          </cell>
          <cell r="D5559">
            <v>56</v>
          </cell>
          <cell r="E5559">
            <v>983</v>
          </cell>
        </row>
        <row r="5560">
          <cell r="A5560" t="str">
            <v>F|013|057</v>
          </cell>
          <cell r="B5560" t="str">
            <v>F</v>
          </cell>
          <cell r="C5560">
            <v>13</v>
          </cell>
          <cell r="D5560">
            <v>57</v>
          </cell>
          <cell r="E5560">
            <v>986</v>
          </cell>
        </row>
        <row r="5561">
          <cell r="A5561" t="str">
            <v>F|013|058</v>
          </cell>
          <cell r="B5561" t="str">
            <v>F</v>
          </cell>
          <cell r="C5561">
            <v>13</v>
          </cell>
          <cell r="D5561">
            <v>58</v>
          </cell>
          <cell r="E5561">
            <v>990</v>
          </cell>
        </row>
        <row r="5562">
          <cell r="A5562" t="str">
            <v>F|013|059</v>
          </cell>
          <cell r="B5562" t="str">
            <v>F</v>
          </cell>
          <cell r="C5562">
            <v>13</v>
          </cell>
          <cell r="D5562">
            <v>59</v>
          </cell>
          <cell r="E5562">
            <v>993</v>
          </cell>
        </row>
        <row r="5563">
          <cell r="A5563" t="str">
            <v>F|013|060</v>
          </cell>
          <cell r="B5563" t="str">
            <v>F</v>
          </cell>
          <cell r="C5563">
            <v>13</v>
          </cell>
          <cell r="D5563">
            <v>60</v>
          </cell>
          <cell r="E5563">
            <v>996</v>
          </cell>
        </row>
        <row r="5564">
          <cell r="A5564" t="str">
            <v>F|013|061</v>
          </cell>
          <cell r="B5564" t="str">
            <v>F</v>
          </cell>
          <cell r="C5564">
            <v>13</v>
          </cell>
          <cell r="D5564">
            <v>61</v>
          </cell>
          <cell r="E5564">
            <v>999</v>
          </cell>
        </row>
        <row r="5565">
          <cell r="A5565" t="str">
            <v>F|013|062</v>
          </cell>
          <cell r="B5565" t="str">
            <v>F</v>
          </cell>
          <cell r="C5565">
            <v>13</v>
          </cell>
          <cell r="D5565">
            <v>62</v>
          </cell>
          <cell r="E5565">
            <v>1002</v>
          </cell>
        </row>
        <row r="5566">
          <cell r="A5566" t="str">
            <v>F|013|063</v>
          </cell>
          <cell r="B5566" t="str">
            <v>F</v>
          </cell>
          <cell r="C5566">
            <v>13</v>
          </cell>
          <cell r="D5566">
            <v>63</v>
          </cell>
          <cell r="E5566">
            <v>1005</v>
          </cell>
        </row>
        <row r="5567">
          <cell r="A5567" t="str">
            <v>F|013|064</v>
          </cell>
          <cell r="B5567" t="str">
            <v>F</v>
          </cell>
          <cell r="C5567">
            <v>13</v>
          </cell>
          <cell r="D5567">
            <v>64</v>
          </cell>
          <cell r="E5567">
            <v>1008</v>
          </cell>
        </row>
        <row r="5568">
          <cell r="A5568" t="str">
            <v>F|013|065</v>
          </cell>
          <cell r="B5568" t="str">
            <v>F</v>
          </cell>
          <cell r="C5568">
            <v>13</v>
          </cell>
          <cell r="D5568">
            <v>65</v>
          </cell>
          <cell r="E5568">
            <v>1011</v>
          </cell>
        </row>
        <row r="5569">
          <cell r="A5569" t="str">
            <v>F|013|066</v>
          </cell>
          <cell r="B5569" t="str">
            <v>F</v>
          </cell>
          <cell r="C5569">
            <v>13</v>
          </cell>
          <cell r="D5569">
            <v>66</v>
          </cell>
          <cell r="E5569">
            <v>1013</v>
          </cell>
        </row>
        <row r="5570">
          <cell r="A5570" t="str">
            <v>F|013|067</v>
          </cell>
          <cell r="B5570" t="str">
            <v>F</v>
          </cell>
          <cell r="C5570">
            <v>13</v>
          </cell>
          <cell r="D5570">
            <v>67</v>
          </cell>
          <cell r="E5570">
            <v>1016</v>
          </cell>
        </row>
        <row r="5571">
          <cell r="A5571" t="str">
            <v>F|013|068</v>
          </cell>
          <cell r="B5571" t="str">
            <v>F</v>
          </cell>
          <cell r="C5571">
            <v>13</v>
          </cell>
          <cell r="D5571">
            <v>68</v>
          </cell>
          <cell r="E5571">
            <v>1018</v>
          </cell>
        </row>
        <row r="5572">
          <cell r="A5572" t="str">
            <v>F|013|069</v>
          </cell>
          <cell r="B5572" t="str">
            <v>F</v>
          </cell>
          <cell r="C5572">
            <v>13</v>
          </cell>
          <cell r="D5572">
            <v>69</v>
          </cell>
          <cell r="E5572">
            <v>1021</v>
          </cell>
        </row>
        <row r="5573">
          <cell r="A5573" t="str">
            <v>F|013|070</v>
          </cell>
          <cell r="B5573" t="str">
            <v>F</v>
          </cell>
          <cell r="C5573">
            <v>13</v>
          </cell>
          <cell r="D5573">
            <v>70</v>
          </cell>
          <cell r="E5573">
            <v>1023</v>
          </cell>
        </row>
        <row r="5574">
          <cell r="A5574" t="str">
            <v>F|013|071</v>
          </cell>
          <cell r="B5574" t="str">
            <v>F</v>
          </cell>
          <cell r="C5574">
            <v>13</v>
          </cell>
          <cell r="D5574">
            <v>71</v>
          </cell>
          <cell r="E5574">
            <v>1025</v>
          </cell>
        </row>
        <row r="5575">
          <cell r="A5575" t="str">
            <v>F|013|072</v>
          </cell>
          <cell r="B5575" t="str">
            <v>F</v>
          </cell>
          <cell r="C5575">
            <v>13</v>
          </cell>
          <cell r="D5575">
            <v>72</v>
          </cell>
          <cell r="E5575">
            <v>1026</v>
          </cell>
        </row>
        <row r="5576">
          <cell r="A5576" t="str">
            <v>F|013|073</v>
          </cell>
          <cell r="B5576" t="str">
            <v>F</v>
          </cell>
          <cell r="C5576">
            <v>13</v>
          </cell>
          <cell r="D5576">
            <v>73</v>
          </cell>
          <cell r="E5576">
            <v>1028</v>
          </cell>
        </row>
        <row r="5577">
          <cell r="A5577" t="str">
            <v>F|013|074</v>
          </cell>
          <cell r="B5577" t="str">
            <v>F</v>
          </cell>
          <cell r="C5577">
            <v>13</v>
          </cell>
          <cell r="D5577">
            <v>74</v>
          </cell>
          <cell r="E5577">
            <v>1029</v>
          </cell>
        </row>
        <row r="5578">
          <cell r="A5578" t="str">
            <v>F|013|075</v>
          </cell>
          <cell r="B5578" t="str">
            <v>F</v>
          </cell>
          <cell r="C5578">
            <v>13</v>
          </cell>
          <cell r="D5578">
            <v>75</v>
          </cell>
          <cell r="E5578">
            <v>1030</v>
          </cell>
        </row>
        <row r="5579">
          <cell r="A5579" t="str">
            <v>F|013|076</v>
          </cell>
          <cell r="B5579" t="str">
            <v>F</v>
          </cell>
          <cell r="C5579">
            <v>13</v>
          </cell>
          <cell r="D5579">
            <v>76</v>
          </cell>
          <cell r="E5579">
            <v>1030</v>
          </cell>
        </row>
        <row r="5580">
          <cell r="A5580" t="str">
            <v>F|013|077</v>
          </cell>
          <cell r="B5580" t="str">
            <v>F</v>
          </cell>
          <cell r="C5580">
            <v>13</v>
          </cell>
          <cell r="D5580">
            <v>77</v>
          </cell>
          <cell r="E5580">
            <v>1030</v>
          </cell>
        </row>
        <row r="5581">
          <cell r="A5581" t="str">
            <v>F|013|078</v>
          </cell>
          <cell r="B5581" t="str">
            <v>F</v>
          </cell>
          <cell r="C5581">
            <v>13</v>
          </cell>
          <cell r="D5581">
            <v>78</v>
          </cell>
          <cell r="E5581">
            <v>1029</v>
          </cell>
        </row>
        <row r="5582">
          <cell r="A5582" t="str">
            <v>F|013|079</v>
          </cell>
          <cell r="B5582" t="str">
            <v>F</v>
          </cell>
          <cell r="C5582">
            <v>13</v>
          </cell>
          <cell r="D5582">
            <v>79</v>
          </cell>
          <cell r="E5582">
            <v>1027</v>
          </cell>
        </row>
        <row r="5583">
          <cell r="A5583" t="str">
            <v>F|013|080</v>
          </cell>
          <cell r="B5583" t="str">
            <v>F</v>
          </cell>
          <cell r="C5583">
            <v>13</v>
          </cell>
          <cell r="D5583">
            <v>80</v>
          </cell>
          <cell r="E5583">
            <v>1022</v>
          </cell>
        </row>
        <row r="5584">
          <cell r="A5584" t="str">
            <v>F|013|081</v>
          </cell>
          <cell r="B5584" t="str">
            <v>F</v>
          </cell>
          <cell r="C5584">
            <v>13</v>
          </cell>
          <cell r="D5584">
            <v>81</v>
          </cell>
          <cell r="E5584">
            <v>1014</v>
          </cell>
        </row>
        <row r="5585">
          <cell r="A5585" t="str">
            <v>F|013|082</v>
          </cell>
          <cell r="B5585" t="str">
            <v>F</v>
          </cell>
          <cell r="C5585">
            <v>13</v>
          </cell>
          <cell r="D5585">
            <v>82</v>
          </cell>
          <cell r="E5585">
            <v>1030</v>
          </cell>
        </row>
        <row r="5586">
          <cell r="A5586" t="str">
            <v>F|014|000</v>
          </cell>
          <cell r="B5586" t="str">
            <v>F</v>
          </cell>
          <cell r="C5586">
            <v>14</v>
          </cell>
          <cell r="D5586">
            <v>0</v>
          </cell>
          <cell r="E5586">
            <v>870</v>
          </cell>
        </row>
        <row r="5587">
          <cell r="A5587" t="str">
            <v>F|014|001</v>
          </cell>
          <cell r="B5587" t="str">
            <v>F</v>
          </cell>
          <cell r="C5587">
            <v>14</v>
          </cell>
          <cell r="D5587">
            <v>1</v>
          </cell>
          <cell r="E5587">
            <v>871</v>
          </cell>
        </row>
        <row r="5588">
          <cell r="A5588" t="str">
            <v>F|014|002</v>
          </cell>
          <cell r="B5588" t="str">
            <v>F</v>
          </cell>
          <cell r="C5588">
            <v>14</v>
          </cell>
          <cell r="D5588">
            <v>2</v>
          </cell>
          <cell r="E5588">
            <v>872</v>
          </cell>
        </row>
        <row r="5589">
          <cell r="A5589" t="str">
            <v>F|014|003</v>
          </cell>
          <cell r="B5589" t="str">
            <v>F</v>
          </cell>
          <cell r="C5589">
            <v>14</v>
          </cell>
          <cell r="D5589">
            <v>3</v>
          </cell>
          <cell r="E5589">
            <v>873</v>
          </cell>
        </row>
        <row r="5590">
          <cell r="A5590" t="str">
            <v>F|014|004</v>
          </cell>
          <cell r="B5590" t="str">
            <v>F</v>
          </cell>
          <cell r="C5590">
            <v>14</v>
          </cell>
          <cell r="D5590">
            <v>4</v>
          </cell>
          <cell r="E5590">
            <v>874</v>
          </cell>
        </row>
        <row r="5591">
          <cell r="A5591" t="str">
            <v>F|014|005</v>
          </cell>
          <cell r="B5591" t="str">
            <v>F</v>
          </cell>
          <cell r="C5591">
            <v>14</v>
          </cell>
          <cell r="D5591">
            <v>5</v>
          </cell>
          <cell r="E5591">
            <v>875</v>
          </cell>
        </row>
        <row r="5592">
          <cell r="A5592" t="str">
            <v>F|014|006</v>
          </cell>
          <cell r="B5592" t="str">
            <v>F</v>
          </cell>
          <cell r="C5592">
            <v>14</v>
          </cell>
          <cell r="D5592">
            <v>6</v>
          </cell>
          <cell r="E5592">
            <v>876</v>
          </cell>
        </row>
        <row r="5593">
          <cell r="A5593" t="str">
            <v>F|014|007</v>
          </cell>
          <cell r="B5593" t="str">
            <v>F</v>
          </cell>
          <cell r="C5593">
            <v>14</v>
          </cell>
          <cell r="D5593">
            <v>7</v>
          </cell>
          <cell r="E5593">
            <v>877</v>
          </cell>
        </row>
        <row r="5594">
          <cell r="A5594" t="str">
            <v>F|014|008</v>
          </cell>
          <cell r="B5594" t="str">
            <v>F</v>
          </cell>
          <cell r="C5594">
            <v>14</v>
          </cell>
          <cell r="D5594">
            <v>8</v>
          </cell>
          <cell r="E5594">
            <v>878</v>
          </cell>
        </row>
        <row r="5595">
          <cell r="A5595" t="str">
            <v>F|014|009</v>
          </cell>
          <cell r="B5595" t="str">
            <v>F</v>
          </cell>
          <cell r="C5595">
            <v>14</v>
          </cell>
          <cell r="D5595">
            <v>9</v>
          </cell>
          <cell r="E5595">
            <v>879</v>
          </cell>
        </row>
        <row r="5596">
          <cell r="A5596" t="str">
            <v>F|014|010</v>
          </cell>
          <cell r="B5596" t="str">
            <v>F</v>
          </cell>
          <cell r="C5596">
            <v>14</v>
          </cell>
          <cell r="D5596">
            <v>10</v>
          </cell>
          <cell r="E5596">
            <v>880</v>
          </cell>
        </row>
        <row r="5597">
          <cell r="A5597" t="str">
            <v>F|014|011</v>
          </cell>
          <cell r="B5597" t="str">
            <v>F</v>
          </cell>
          <cell r="C5597">
            <v>14</v>
          </cell>
          <cell r="D5597">
            <v>11</v>
          </cell>
          <cell r="E5597">
            <v>881</v>
          </cell>
        </row>
        <row r="5598">
          <cell r="A5598" t="str">
            <v>F|014|012</v>
          </cell>
          <cell r="B5598" t="str">
            <v>F</v>
          </cell>
          <cell r="C5598">
            <v>14</v>
          </cell>
          <cell r="D5598">
            <v>12</v>
          </cell>
          <cell r="E5598">
            <v>882</v>
          </cell>
        </row>
        <row r="5599">
          <cell r="A5599" t="str">
            <v>F|014|013</v>
          </cell>
          <cell r="B5599" t="str">
            <v>F</v>
          </cell>
          <cell r="C5599">
            <v>14</v>
          </cell>
          <cell r="D5599">
            <v>13</v>
          </cell>
          <cell r="E5599">
            <v>883</v>
          </cell>
        </row>
        <row r="5600">
          <cell r="A5600" t="str">
            <v>F|014|014</v>
          </cell>
          <cell r="B5600" t="str">
            <v>F</v>
          </cell>
          <cell r="C5600">
            <v>14</v>
          </cell>
          <cell r="D5600">
            <v>14</v>
          </cell>
          <cell r="E5600">
            <v>885</v>
          </cell>
        </row>
        <row r="5601">
          <cell r="A5601" t="str">
            <v>F|014|015</v>
          </cell>
          <cell r="B5601" t="str">
            <v>F</v>
          </cell>
          <cell r="C5601">
            <v>14</v>
          </cell>
          <cell r="D5601">
            <v>15</v>
          </cell>
          <cell r="E5601">
            <v>886</v>
          </cell>
        </row>
        <row r="5602">
          <cell r="A5602" t="str">
            <v>F|014|016</v>
          </cell>
          <cell r="B5602" t="str">
            <v>F</v>
          </cell>
          <cell r="C5602">
            <v>14</v>
          </cell>
          <cell r="D5602">
            <v>16</v>
          </cell>
          <cell r="E5602">
            <v>887</v>
          </cell>
        </row>
        <row r="5603">
          <cell r="A5603" t="str">
            <v>F|014|017</v>
          </cell>
          <cell r="B5603" t="str">
            <v>F</v>
          </cell>
          <cell r="C5603">
            <v>14</v>
          </cell>
          <cell r="D5603">
            <v>17</v>
          </cell>
          <cell r="E5603">
            <v>889</v>
          </cell>
        </row>
        <row r="5604">
          <cell r="A5604" t="str">
            <v>F|014|018</v>
          </cell>
          <cell r="B5604" t="str">
            <v>F</v>
          </cell>
          <cell r="C5604">
            <v>14</v>
          </cell>
          <cell r="D5604">
            <v>18</v>
          </cell>
          <cell r="E5604">
            <v>890</v>
          </cell>
        </row>
        <row r="5605">
          <cell r="A5605" t="str">
            <v>F|014|019</v>
          </cell>
          <cell r="B5605" t="str">
            <v>F</v>
          </cell>
          <cell r="C5605">
            <v>14</v>
          </cell>
          <cell r="D5605">
            <v>19</v>
          </cell>
          <cell r="E5605">
            <v>891</v>
          </cell>
        </row>
        <row r="5606">
          <cell r="A5606" t="str">
            <v>F|014|020</v>
          </cell>
          <cell r="B5606" t="str">
            <v>F</v>
          </cell>
          <cell r="C5606">
            <v>14</v>
          </cell>
          <cell r="D5606">
            <v>20</v>
          </cell>
          <cell r="E5606">
            <v>893</v>
          </cell>
        </row>
        <row r="5607">
          <cell r="A5607" t="str">
            <v>F|014|021</v>
          </cell>
          <cell r="B5607" t="str">
            <v>F</v>
          </cell>
          <cell r="C5607">
            <v>14</v>
          </cell>
          <cell r="D5607">
            <v>21</v>
          </cell>
          <cell r="E5607">
            <v>895</v>
          </cell>
        </row>
        <row r="5608">
          <cell r="A5608" t="str">
            <v>F|014|022</v>
          </cell>
          <cell r="B5608" t="str">
            <v>F</v>
          </cell>
          <cell r="C5608">
            <v>14</v>
          </cell>
          <cell r="D5608">
            <v>22</v>
          </cell>
          <cell r="E5608">
            <v>896</v>
          </cell>
        </row>
        <row r="5609">
          <cell r="A5609" t="str">
            <v>F|014|023</v>
          </cell>
          <cell r="B5609" t="str">
            <v>F</v>
          </cell>
          <cell r="C5609">
            <v>14</v>
          </cell>
          <cell r="D5609">
            <v>23</v>
          </cell>
          <cell r="E5609">
            <v>898</v>
          </cell>
        </row>
        <row r="5610">
          <cell r="A5610" t="str">
            <v>F|014|024</v>
          </cell>
          <cell r="B5610" t="str">
            <v>F</v>
          </cell>
          <cell r="C5610">
            <v>14</v>
          </cell>
          <cell r="D5610">
            <v>24</v>
          </cell>
          <cell r="E5610">
            <v>900</v>
          </cell>
        </row>
        <row r="5611">
          <cell r="A5611" t="str">
            <v>F|014|025</v>
          </cell>
          <cell r="B5611" t="str">
            <v>F</v>
          </cell>
          <cell r="C5611">
            <v>14</v>
          </cell>
          <cell r="D5611">
            <v>25</v>
          </cell>
          <cell r="E5611">
            <v>901</v>
          </cell>
        </row>
        <row r="5612">
          <cell r="A5612" t="str">
            <v>F|014|026</v>
          </cell>
          <cell r="B5612" t="str">
            <v>F</v>
          </cell>
          <cell r="C5612">
            <v>14</v>
          </cell>
          <cell r="D5612">
            <v>26</v>
          </cell>
          <cell r="E5612">
            <v>903</v>
          </cell>
        </row>
        <row r="5613">
          <cell r="A5613" t="str">
            <v>F|014|027</v>
          </cell>
          <cell r="B5613" t="str">
            <v>F</v>
          </cell>
          <cell r="C5613">
            <v>14</v>
          </cell>
          <cell r="D5613">
            <v>27</v>
          </cell>
          <cell r="E5613">
            <v>905</v>
          </cell>
        </row>
        <row r="5614">
          <cell r="A5614" t="str">
            <v>F|014|028</v>
          </cell>
          <cell r="B5614" t="str">
            <v>F</v>
          </cell>
          <cell r="C5614">
            <v>14</v>
          </cell>
          <cell r="D5614">
            <v>28</v>
          </cell>
          <cell r="E5614">
            <v>907</v>
          </cell>
        </row>
        <row r="5615">
          <cell r="A5615" t="str">
            <v>F|014|029</v>
          </cell>
          <cell r="B5615" t="str">
            <v>F</v>
          </cell>
          <cell r="C5615">
            <v>14</v>
          </cell>
          <cell r="D5615">
            <v>29</v>
          </cell>
          <cell r="E5615">
            <v>909</v>
          </cell>
        </row>
        <row r="5616">
          <cell r="A5616" t="str">
            <v>F|014|030</v>
          </cell>
          <cell r="B5616" t="str">
            <v>F</v>
          </cell>
          <cell r="C5616">
            <v>14</v>
          </cell>
          <cell r="D5616">
            <v>30</v>
          </cell>
          <cell r="E5616">
            <v>911</v>
          </cell>
        </row>
        <row r="5617">
          <cell r="A5617" t="str">
            <v>F|014|031</v>
          </cell>
          <cell r="B5617" t="str">
            <v>F</v>
          </cell>
          <cell r="C5617">
            <v>14</v>
          </cell>
          <cell r="D5617">
            <v>31</v>
          </cell>
          <cell r="E5617">
            <v>913</v>
          </cell>
        </row>
        <row r="5618">
          <cell r="A5618" t="str">
            <v>F|014|032</v>
          </cell>
          <cell r="B5618" t="str">
            <v>F</v>
          </cell>
          <cell r="C5618">
            <v>14</v>
          </cell>
          <cell r="D5618">
            <v>32</v>
          </cell>
          <cell r="E5618">
            <v>916</v>
          </cell>
        </row>
        <row r="5619">
          <cell r="A5619" t="str">
            <v>F|014|033</v>
          </cell>
          <cell r="B5619" t="str">
            <v>F</v>
          </cell>
          <cell r="C5619">
            <v>14</v>
          </cell>
          <cell r="D5619">
            <v>33</v>
          </cell>
          <cell r="E5619">
            <v>918</v>
          </cell>
        </row>
        <row r="5620">
          <cell r="A5620" t="str">
            <v>F|014|034</v>
          </cell>
          <cell r="B5620" t="str">
            <v>F</v>
          </cell>
          <cell r="C5620">
            <v>14</v>
          </cell>
          <cell r="D5620">
            <v>34</v>
          </cell>
          <cell r="E5620">
            <v>920</v>
          </cell>
        </row>
        <row r="5621">
          <cell r="A5621" t="str">
            <v>F|014|035</v>
          </cell>
          <cell r="B5621" t="str">
            <v>F</v>
          </cell>
          <cell r="C5621">
            <v>14</v>
          </cell>
          <cell r="D5621">
            <v>35</v>
          </cell>
          <cell r="E5621">
            <v>922</v>
          </cell>
        </row>
        <row r="5622">
          <cell r="A5622" t="str">
            <v>F|014|036</v>
          </cell>
          <cell r="B5622" t="str">
            <v>F</v>
          </cell>
          <cell r="C5622">
            <v>14</v>
          </cell>
          <cell r="D5622">
            <v>36</v>
          </cell>
          <cell r="E5622">
            <v>925</v>
          </cell>
        </row>
        <row r="5623">
          <cell r="A5623" t="str">
            <v>F|014|037</v>
          </cell>
          <cell r="B5623" t="str">
            <v>F</v>
          </cell>
          <cell r="C5623">
            <v>14</v>
          </cell>
          <cell r="D5623">
            <v>37</v>
          </cell>
          <cell r="E5623">
            <v>927</v>
          </cell>
        </row>
        <row r="5624">
          <cell r="A5624" t="str">
            <v>F|014|038</v>
          </cell>
          <cell r="B5624" t="str">
            <v>F</v>
          </cell>
          <cell r="C5624">
            <v>14</v>
          </cell>
          <cell r="D5624">
            <v>38</v>
          </cell>
          <cell r="E5624">
            <v>930</v>
          </cell>
        </row>
        <row r="5625">
          <cell r="A5625" t="str">
            <v>F|014|039</v>
          </cell>
          <cell r="B5625" t="str">
            <v>F</v>
          </cell>
          <cell r="C5625">
            <v>14</v>
          </cell>
          <cell r="D5625">
            <v>39</v>
          </cell>
          <cell r="E5625">
            <v>933</v>
          </cell>
        </row>
        <row r="5626">
          <cell r="A5626" t="str">
            <v>F|014|040</v>
          </cell>
          <cell r="B5626" t="str">
            <v>F</v>
          </cell>
          <cell r="C5626">
            <v>14</v>
          </cell>
          <cell r="D5626">
            <v>40</v>
          </cell>
          <cell r="E5626">
            <v>935</v>
          </cell>
        </row>
        <row r="5627">
          <cell r="A5627" t="str">
            <v>F|014|041</v>
          </cell>
          <cell r="B5627" t="str">
            <v>F</v>
          </cell>
          <cell r="C5627">
            <v>14</v>
          </cell>
          <cell r="D5627">
            <v>41</v>
          </cell>
          <cell r="E5627">
            <v>938</v>
          </cell>
        </row>
        <row r="5628">
          <cell r="A5628" t="str">
            <v>F|014|042</v>
          </cell>
          <cell r="B5628" t="str">
            <v>F</v>
          </cell>
          <cell r="C5628">
            <v>14</v>
          </cell>
          <cell r="D5628">
            <v>42</v>
          </cell>
          <cell r="E5628">
            <v>941</v>
          </cell>
        </row>
        <row r="5629">
          <cell r="A5629" t="str">
            <v>F|014|043</v>
          </cell>
          <cell r="B5629" t="str">
            <v>F</v>
          </cell>
          <cell r="C5629">
            <v>14</v>
          </cell>
          <cell r="D5629">
            <v>43</v>
          </cell>
          <cell r="E5629">
            <v>944</v>
          </cell>
        </row>
        <row r="5630">
          <cell r="A5630" t="str">
            <v>F|014|044</v>
          </cell>
          <cell r="B5630" t="str">
            <v>F</v>
          </cell>
          <cell r="C5630">
            <v>14</v>
          </cell>
          <cell r="D5630">
            <v>44</v>
          </cell>
          <cell r="E5630">
            <v>947</v>
          </cell>
        </row>
        <row r="5631">
          <cell r="A5631" t="str">
            <v>F|014|045</v>
          </cell>
          <cell r="B5631" t="str">
            <v>F</v>
          </cell>
          <cell r="C5631">
            <v>14</v>
          </cell>
          <cell r="D5631">
            <v>45</v>
          </cell>
          <cell r="E5631">
            <v>950</v>
          </cell>
        </row>
        <row r="5632">
          <cell r="A5632" t="str">
            <v>F|014|046</v>
          </cell>
          <cell r="B5632" t="str">
            <v>F</v>
          </cell>
          <cell r="C5632">
            <v>14</v>
          </cell>
          <cell r="D5632">
            <v>46</v>
          </cell>
          <cell r="E5632">
            <v>953</v>
          </cell>
        </row>
        <row r="5633">
          <cell r="A5633" t="str">
            <v>F|014|047</v>
          </cell>
          <cell r="B5633" t="str">
            <v>F</v>
          </cell>
          <cell r="C5633">
            <v>14</v>
          </cell>
          <cell r="D5633">
            <v>47</v>
          </cell>
          <cell r="E5633">
            <v>956</v>
          </cell>
        </row>
        <row r="5634">
          <cell r="A5634" t="str">
            <v>F|014|048</v>
          </cell>
          <cell r="B5634" t="str">
            <v>F</v>
          </cell>
          <cell r="C5634">
            <v>14</v>
          </cell>
          <cell r="D5634">
            <v>48</v>
          </cell>
          <cell r="E5634">
            <v>959</v>
          </cell>
        </row>
        <row r="5635">
          <cell r="A5635" t="str">
            <v>F|014|049</v>
          </cell>
          <cell r="B5635" t="str">
            <v>F</v>
          </cell>
          <cell r="C5635">
            <v>14</v>
          </cell>
          <cell r="D5635">
            <v>49</v>
          </cell>
          <cell r="E5635">
            <v>963</v>
          </cell>
        </row>
        <row r="5636">
          <cell r="A5636" t="str">
            <v>F|014|050</v>
          </cell>
          <cell r="B5636" t="str">
            <v>F</v>
          </cell>
          <cell r="C5636">
            <v>14</v>
          </cell>
          <cell r="D5636">
            <v>50</v>
          </cell>
          <cell r="E5636">
            <v>966</v>
          </cell>
        </row>
        <row r="5637">
          <cell r="A5637" t="str">
            <v>F|014|051</v>
          </cell>
          <cell r="B5637" t="str">
            <v>F</v>
          </cell>
          <cell r="C5637">
            <v>14</v>
          </cell>
          <cell r="D5637">
            <v>51</v>
          </cell>
          <cell r="E5637">
            <v>969</v>
          </cell>
        </row>
        <row r="5638">
          <cell r="A5638" t="str">
            <v>F|014|052</v>
          </cell>
          <cell r="B5638" t="str">
            <v>F</v>
          </cell>
          <cell r="C5638">
            <v>14</v>
          </cell>
          <cell r="D5638">
            <v>52</v>
          </cell>
          <cell r="E5638">
            <v>973</v>
          </cell>
        </row>
        <row r="5639">
          <cell r="A5639" t="str">
            <v>F|014|053</v>
          </cell>
          <cell r="B5639" t="str">
            <v>F</v>
          </cell>
          <cell r="C5639">
            <v>14</v>
          </cell>
          <cell r="D5639">
            <v>53</v>
          </cell>
          <cell r="E5639">
            <v>976</v>
          </cell>
        </row>
        <row r="5640">
          <cell r="A5640" t="str">
            <v>F|014|054</v>
          </cell>
          <cell r="B5640" t="str">
            <v>F</v>
          </cell>
          <cell r="C5640">
            <v>14</v>
          </cell>
          <cell r="D5640">
            <v>54</v>
          </cell>
          <cell r="E5640">
            <v>980</v>
          </cell>
        </row>
        <row r="5641">
          <cell r="A5641" t="str">
            <v>F|014|055</v>
          </cell>
          <cell r="B5641" t="str">
            <v>F</v>
          </cell>
          <cell r="C5641">
            <v>14</v>
          </cell>
          <cell r="D5641">
            <v>55</v>
          </cell>
          <cell r="E5641">
            <v>983</v>
          </cell>
        </row>
        <row r="5642">
          <cell r="A5642" t="str">
            <v>F|014|056</v>
          </cell>
          <cell r="B5642" t="str">
            <v>F</v>
          </cell>
          <cell r="C5642">
            <v>14</v>
          </cell>
          <cell r="D5642">
            <v>56</v>
          </cell>
          <cell r="E5642">
            <v>986</v>
          </cell>
        </row>
        <row r="5643">
          <cell r="A5643" t="str">
            <v>F|014|057</v>
          </cell>
          <cell r="B5643" t="str">
            <v>F</v>
          </cell>
          <cell r="C5643">
            <v>14</v>
          </cell>
          <cell r="D5643">
            <v>57</v>
          </cell>
          <cell r="E5643">
            <v>990</v>
          </cell>
        </row>
        <row r="5644">
          <cell r="A5644" t="str">
            <v>F|014|058</v>
          </cell>
          <cell r="B5644" t="str">
            <v>F</v>
          </cell>
          <cell r="C5644">
            <v>14</v>
          </cell>
          <cell r="D5644">
            <v>58</v>
          </cell>
          <cell r="E5644">
            <v>993</v>
          </cell>
        </row>
        <row r="5645">
          <cell r="A5645" t="str">
            <v>F|014|059</v>
          </cell>
          <cell r="B5645" t="str">
            <v>F</v>
          </cell>
          <cell r="C5645">
            <v>14</v>
          </cell>
          <cell r="D5645">
            <v>59</v>
          </cell>
          <cell r="E5645">
            <v>996</v>
          </cell>
        </row>
        <row r="5646">
          <cell r="A5646" t="str">
            <v>F|014|060</v>
          </cell>
          <cell r="B5646" t="str">
            <v>F</v>
          </cell>
          <cell r="C5646">
            <v>14</v>
          </cell>
          <cell r="D5646">
            <v>60</v>
          </cell>
          <cell r="E5646">
            <v>999</v>
          </cell>
        </row>
        <row r="5647">
          <cell r="A5647" t="str">
            <v>F|014|061</v>
          </cell>
          <cell r="B5647" t="str">
            <v>F</v>
          </cell>
          <cell r="C5647">
            <v>14</v>
          </cell>
          <cell r="D5647">
            <v>61</v>
          </cell>
          <cell r="E5647">
            <v>1002</v>
          </cell>
        </row>
        <row r="5648">
          <cell r="A5648" t="str">
            <v>F|014|062</v>
          </cell>
          <cell r="B5648" t="str">
            <v>F</v>
          </cell>
          <cell r="C5648">
            <v>14</v>
          </cell>
          <cell r="D5648">
            <v>62</v>
          </cell>
          <cell r="E5648">
            <v>1005</v>
          </cell>
        </row>
        <row r="5649">
          <cell r="A5649" t="str">
            <v>F|014|063</v>
          </cell>
          <cell r="B5649" t="str">
            <v>F</v>
          </cell>
          <cell r="C5649">
            <v>14</v>
          </cell>
          <cell r="D5649">
            <v>63</v>
          </cell>
          <cell r="E5649">
            <v>1008</v>
          </cell>
        </row>
        <row r="5650">
          <cell r="A5650" t="str">
            <v>F|014|064</v>
          </cell>
          <cell r="B5650" t="str">
            <v>F</v>
          </cell>
          <cell r="C5650">
            <v>14</v>
          </cell>
          <cell r="D5650">
            <v>64</v>
          </cell>
          <cell r="E5650">
            <v>1011</v>
          </cell>
        </row>
        <row r="5651">
          <cell r="A5651" t="str">
            <v>F|014|065</v>
          </cell>
          <cell r="B5651" t="str">
            <v>F</v>
          </cell>
          <cell r="C5651">
            <v>14</v>
          </cell>
          <cell r="D5651">
            <v>65</v>
          </cell>
          <cell r="E5651">
            <v>1013</v>
          </cell>
        </row>
        <row r="5652">
          <cell r="A5652" t="str">
            <v>F|014|066</v>
          </cell>
          <cell r="B5652" t="str">
            <v>F</v>
          </cell>
          <cell r="C5652">
            <v>14</v>
          </cell>
          <cell r="D5652">
            <v>66</v>
          </cell>
          <cell r="E5652">
            <v>1016</v>
          </cell>
        </row>
        <row r="5653">
          <cell r="A5653" t="str">
            <v>F|014|067</v>
          </cell>
          <cell r="B5653" t="str">
            <v>F</v>
          </cell>
          <cell r="C5653">
            <v>14</v>
          </cell>
          <cell r="D5653">
            <v>67</v>
          </cell>
          <cell r="E5653">
            <v>1018</v>
          </cell>
        </row>
        <row r="5654">
          <cell r="A5654" t="str">
            <v>F|014|068</v>
          </cell>
          <cell r="B5654" t="str">
            <v>F</v>
          </cell>
          <cell r="C5654">
            <v>14</v>
          </cell>
          <cell r="D5654">
            <v>68</v>
          </cell>
          <cell r="E5654">
            <v>1021</v>
          </cell>
        </row>
        <row r="5655">
          <cell r="A5655" t="str">
            <v>F|014|069</v>
          </cell>
          <cell r="B5655" t="str">
            <v>F</v>
          </cell>
          <cell r="C5655">
            <v>14</v>
          </cell>
          <cell r="D5655">
            <v>69</v>
          </cell>
          <cell r="E5655">
            <v>1023</v>
          </cell>
        </row>
        <row r="5656">
          <cell r="A5656" t="str">
            <v>F|014|070</v>
          </cell>
          <cell r="B5656" t="str">
            <v>F</v>
          </cell>
          <cell r="C5656">
            <v>14</v>
          </cell>
          <cell r="D5656">
            <v>70</v>
          </cell>
          <cell r="E5656">
            <v>1025</v>
          </cell>
        </row>
        <row r="5657">
          <cell r="A5657" t="str">
            <v>F|014|071</v>
          </cell>
          <cell r="B5657" t="str">
            <v>F</v>
          </cell>
          <cell r="C5657">
            <v>14</v>
          </cell>
          <cell r="D5657">
            <v>71</v>
          </cell>
          <cell r="E5657">
            <v>1026</v>
          </cell>
        </row>
        <row r="5658">
          <cell r="A5658" t="str">
            <v>F|014|072</v>
          </cell>
          <cell r="B5658" t="str">
            <v>F</v>
          </cell>
          <cell r="C5658">
            <v>14</v>
          </cell>
          <cell r="D5658">
            <v>72</v>
          </cell>
          <cell r="E5658">
            <v>1028</v>
          </cell>
        </row>
        <row r="5659">
          <cell r="A5659" t="str">
            <v>F|014|073</v>
          </cell>
          <cell r="B5659" t="str">
            <v>F</v>
          </cell>
          <cell r="C5659">
            <v>14</v>
          </cell>
          <cell r="D5659">
            <v>73</v>
          </cell>
          <cell r="E5659">
            <v>1029</v>
          </cell>
        </row>
        <row r="5660">
          <cell r="A5660" t="str">
            <v>F|014|074</v>
          </cell>
          <cell r="B5660" t="str">
            <v>F</v>
          </cell>
          <cell r="C5660">
            <v>14</v>
          </cell>
          <cell r="D5660">
            <v>74</v>
          </cell>
          <cell r="E5660">
            <v>1030</v>
          </cell>
        </row>
        <row r="5661">
          <cell r="A5661" t="str">
            <v>F|014|075</v>
          </cell>
          <cell r="B5661" t="str">
            <v>F</v>
          </cell>
          <cell r="C5661">
            <v>14</v>
          </cell>
          <cell r="D5661">
            <v>75</v>
          </cell>
          <cell r="E5661">
            <v>1030</v>
          </cell>
        </row>
        <row r="5662">
          <cell r="A5662" t="str">
            <v>F|014|076</v>
          </cell>
          <cell r="B5662" t="str">
            <v>F</v>
          </cell>
          <cell r="C5662">
            <v>14</v>
          </cell>
          <cell r="D5662">
            <v>76</v>
          </cell>
          <cell r="E5662">
            <v>1030</v>
          </cell>
        </row>
        <row r="5663">
          <cell r="A5663" t="str">
            <v>F|014|077</v>
          </cell>
          <cell r="B5663" t="str">
            <v>F</v>
          </cell>
          <cell r="C5663">
            <v>14</v>
          </cell>
          <cell r="D5663">
            <v>77</v>
          </cell>
          <cell r="E5663">
            <v>1029</v>
          </cell>
        </row>
        <row r="5664">
          <cell r="A5664" t="str">
            <v>F|014|078</v>
          </cell>
          <cell r="B5664" t="str">
            <v>F</v>
          </cell>
          <cell r="C5664">
            <v>14</v>
          </cell>
          <cell r="D5664">
            <v>78</v>
          </cell>
          <cell r="E5664">
            <v>1027</v>
          </cell>
        </row>
        <row r="5665">
          <cell r="A5665" t="str">
            <v>F|014|079</v>
          </cell>
          <cell r="B5665" t="str">
            <v>F</v>
          </cell>
          <cell r="C5665">
            <v>14</v>
          </cell>
          <cell r="D5665">
            <v>79</v>
          </cell>
          <cell r="E5665">
            <v>1022</v>
          </cell>
        </row>
        <row r="5666">
          <cell r="A5666" t="str">
            <v>F|014|080</v>
          </cell>
          <cell r="B5666" t="str">
            <v>F</v>
          </cell>
          <cell r="C5666">
            <v>14</v>
          </cell>
          <cell r="D5666">
            <v>80</v>
          </cell>
          <cell r="E5666">
            <v>1014</v>
          </cell>
        </row>
        <row r="5667">
          <cell r="A5667" t="str">
            <v>F|014|081</v>
          </cell>
          <cell r="B5667" t="str">
            <v>F</v>
          </cell>
          <cell r="C5667">
            <v>14</v>
          </cell>
          <cell r="D5667">
            <v>81</v>
          </cell>
          <cell r="E5667">
            <v>1030</v>
          </cell>
        </row>
        <row r="5668">
          <cell r="A5668" t="str">
            <v>F|015|000</v>
          </cell>
          <cell r="B5668" t="str">
            <v>F</v>
          </cell>
          <cell r="C5668">
            <v>15</v>
          </cell>
          <cell r="D5668">
            <v>0</v>
          </cell>
          <cell r="E5668">
            <v>871</v>
          </cell>
        </row>
        <row r="5669">
          <cell r="A5669" t="str">
            <v>F|015|001</v>
          </cell>
          <cell r="B5669" t="str">
            <v>F</v>
          </cell>
          <cell r="C5669">
            <v>15</v>
          </cell>
          <cell r="D5669">
            <v>1</v>
          </cell>
          <cell r="E5669">
            <v>872</v>
          </cell>
        </row>
        <row r="5670">
          <cell r="A5670" t="str">
            <v>F|015|002</v>
          </cell>
          <cell r="B5670" t="str">
            <v>F</v>
          </cell>
          <cell r="C5670">
            <v>15</v>
          </cell>
          <cell r="D5670">
            <v>2</v>
          </cell>
          <cell r="E5670">
            <v>873</v>
          </cell>
        </row>
        <row r="5671">
          <cell r="A5671" t="str">
            <v>F|015|003</v>
          </cell>
          <cell r="B5671" t="str">
            <v>F</v>
          </cell>
          <cell r="C5671">
            <v>15</v>
          </cell>
          <cell r="D5671">
            <v>3</v>
          </cell>
          <cell r="E5671">
            <v>874</v>
          </cell>
        </row>
        <row r="5672">
          <cell r="A5672" t="str">
            <v>F|015|004</v>
          </cell>
          <cell r="B5672" t="str">
            <v>F</v>
          </cell>
          <cell r="C5672">
            <v>15</v>
          </cell>
          <cell r="D5672">
            <v>4</v>
          </cell>
          <cell r="E5672">
            <v>875</v>
          </cell>
        </row>
        <row r="5673">
          <cell r="A5673" t="str">
            <v>F|015|005</v>
          </cell>
          <cell r="B5673" t="str">
            <v>F</v>
          </cell>
          <cell r="C5673">
            <v>15</v>
          </cell>
          <cell r="D5673">
            <v>5</v>
          </cell>
          <cell r="E5673">
            <v>876</v>
          </cell>
        </row>
        <row r="5674">
          <cell r="A5674" t="str">
            <v>F|015|006</v>
          </cell>
          <cell r="B5674" t="str">
            <v>F</v>
          </cell>
          <cell r="C5674">
            <v>15</v>
          </cell>
          <cell r="D5674">
            <v>6</v>
          </cell>
          <cell r="E5674">
            <v>877</v>
          </cell>
        </row>
        <row r="5675">
          <cell r="A5675" t="str">
            <v>F|015|007</v>
          </cell>
          <cell r="B5675" t="str">
            <v>F</v>
          </cell>
          <cell r="C5675">
            <v>15</v>
          </cell>
          <cell r="D5675">
            <v>7</v>
          </cell>
          <cell r="E5675">
            <v>878</v>
          </cell>
        </row>
        <row r="5676">
          <cell r="A5676" t="str">
            <v>F|015|008</v>
          </cell>
          <cell r="B5676" t="str">
            <v>F</v>
          </cell>
          <cell r="C5676">
            <v>15</v>
          </cell>
          <cell r="D5676">
            <v>8</v>
          </cell>
          <cell r="E5676">
            <v>879</v>
          </cell>
        </row>
        <row r="5677">
          <cell r="A5677" t="str">
            <v>F|015|009</v>
          </cell>
          <cell r="B5677" t="str">
            <v>F</v>
          </cell>
          <cell r="C5677">
            <v>15</v>
          </cell>
          <cell r="D5677">
            <v>9</v>
          </cell>
          <cell r="E5677">
            <v>880</v>
          </cell>
        </row>
        <row r="5678">
          <cell r="A5678" t="str">
            <v>F|015|010</v>
          </cell>
          <cell r="B5678" t="str">
            <v>F</v>
          </cell>
          <cell r="C5678">
            <v>15</v>
          </cell>
          <cell r="D5678">
            <v>10</v>
          </cell>
          <cell r="E5678">
            <v>881</v>
          </cell>
        </row>
        <row r="5679">
          <cell r="A5679" t="str">
            <v>F|015|011</v>
          </cell>
          <cell r="B5679" t="str">
            <v>F</v>
          </cell>
          <cell r="C5679">
            <v>15</v>
          </cell>
          <cell r="D5679">
            <v>11</v>
          </cell>
          <cell r="E5679">
            <v>882</v>
          </cell>
        </row>
        <row r="5680">
          <cell r="A5680" t="str">
            <v>F|015|012</v>
          </cell>
          <cell r="B5680" t="str">
            <v>F</v>
          </cell>
          <cell r="C5680">
            <v>15</v>
          </cell>
          <cell r="D5680">
            <v>12</v>
          </cell>
          <cell r="E5680">
            <v>883</v>
          </cell>
        </row>
        <row r="5681">
          <cell r="A5681" t="str">
            <v>F|015|013</v>
          </cell>
          <cell r="B5681" t="str">
            <v>F</v>
          </cell>
          <cell r="C5681">
            <v>15</v>
          </cell>
          <cell r="D5681">
            <v>13</v>
          </cell>
          <cell r="E5681">
            <v>885</v>
          </cell>
        </row>
        <row r="5682">
          <cell r="A5682" t="str">
            <v>F|015|014</v>
          </cell>
          <cell r="B5682" t="str">
            <v>F</v>
          </cell>
          <cell r="C5682">
            <v>15</v>
          </cell>
          <cell r="D5682">
            <v>14</v>
          </cell>
          <cell r="E5682">
            <v>886</v>
          </cell>
        </row>
        <row r="5683">
          <cell r="A5683" t="str">
            <v>F|015|015</v>
          </cell>
          <cell r="B5683" t="str">
            <v>F</v>
          </cell>
          <cell r="C5683">
            <v>15</v>
          </cell>
          <cell r="D5683">
            <v>15</v>
          </cell>
          <cell r="E5683">
            <v>887</v>
          </cell>
        </row>
        <row r="5684">
          <cell r="A5684" t="str">
            <v>F|015|016</v>
          </cell>
          <cell r="B5684" t="str">
            <v>F</v>
          </cell>
          <cell r="C5684">
            <v>15</v>
          </cell>
          <cell r="D5684">
            <v>16</v>
          </cell>
          <cell r="E5684">
            <v>889</v>
          </cell>
        </row>
        <row r="5685">
          <cell r="A5685" t="str">
            <v>F|015|017</v>
          </cell>
          <cell r="B5685" t="str">
            <v>F</v>
          </cell>
          <cell r="C5685">
            <v>15</v>
          </cell>
          <cell r="D5685">
            <v>17</v>
          </cell>
          <cell r="E5685">
            <v>890</v>
          </cell>
        </row>
        <row r="5686">
          <cell r="A5686" t="str">
            <v>F|015|018</v>
          </cell>
          <cell r="B5686" t="str">
            <v>F</v>
          </cell>
          <cell r="C5686">
            <v>15</v>
          </cell>
          <cell r="D5686">
            <v>18</v>
          </cell>
          <cell r="E5686">
            <v>891</v>
          </cell>
        </row>
        <row r="5687">
          <cell r="A5687" t="str">
            <v>F|015|019</v>
          </cell>
          <cell r="B5687" t="str">
            <v>F</v>
          </cell>
          <cell r="C5687">
            <v>15</v>
          </cell>
          <cell r="D5687">
            <v>19</v>
          </cell>
          <cell r="E5687">
            <v>893</v>
          </cell>
        </row>
        <row r="5688">
          <cell r="A5688" t="str">
            <v>F|015|020</v>
          </cell>
          <cell r="B5688" t="str">
            <v>F</v>
          </cell>
          <cell r="C5688">
            <v>15</v>
          </cell>
          <cell r="D5688">
            <v>20</v>
          </cell>
          <cell r="E5688">
            <v>895</v>
          </cell>
        </row>
        <row r="5689">
          <cell r="A5689" t="str">
            <v>F|015|021</v>
          </cell>
          <cell r="B5689" t="str">
            <v>F</v>
          </cell>
          <cell r="C5689">
            <v>15</v>
          </cell>
          <cell r="D5689">
            <v>21</v>
          </cell>
          <cell r="E5689">
            <v>896</v>
          </cell>
        </row>
        <row r="5690">
          <cell r="A5690" t="str">
            <v>F|015|022</v>
          </cell>
          <cell r="B5690" t="str">
            <v>F</v>
          </cell>
          <cell r="C5690">
            <v>15</v>
          </cell>
          <cell r="D5690">
            <v>22</v>
          </cell>
          <cell r="E5690">
            <v>898</v>
          </cell>
        </row>
        <row r="5691">
          <cell r="A5691" t="str">
            <v>F|015|023</v>
          </cell>
          <cell r="B5691" t="str">
            <v>F</v>
          </cell>
          <cell r="C5691">
            <v>15</v>
          </cell>
          <cell r="D5691">
            <v>23</v>
          </cell>
          <cell r="E5691">
            <v>900</v>
          </cell>
        </row>
        <row r="5692">
          <cell r="A5692" t="str">
            <v>F|015|024</v>
          </cell>
          <cell r="B5692" t="str">
            <v>F</v>
          </cell>
          <cell r="C5692">
            <v>15</v>
          </cell>
          <cell r="D5692">
            <v>24</v>
          </cell>
          <cell r="E5692">
            <v>901</v>
          </cell>
        </row>
        <row r="5693">
          <cell r="A5693" t="str">
            <v>F|015|025</v>
          </cell>
          <cell r="B5693" t="str">
            <v>F</v>
          </cell>
          <cell r="C5693">
            <v>15</v>
          </cell>
          <cell r="D5693">
            <v>25</v>
          </cell>
          <cell r="E5693">
            <v>903</v>
          </cell>
        </row>
        <row r="5694">
          <cell r="A5694" t="str">
            <v>F|015|026</v>
          </cell>
          <cell r="B5694" t="str">
            <v>F</v>
          </cell>
          <cell r="C5694">
            <v>15</v>
          </cell>
          <cell r="D5694">
            <v>26</v>
          </cell>
          <cell r="E5694">
            <v>905</v>
          </cell>
        </row>
        <row r="5695">
          <cell r="A5695" t="str">
            <v>F|015|027</v>
          </cell>
          <cell r="B5695" t="str">
            <v>F</v>
          </cell>
          <cell r="C5695">
            <v>15</v>
          </cell>
          <cell r="D5695">
            <v>27</v>
          </cell>
          <cell r="E5695">
            <v>907</v>
          </cell>
        </row>
        <row r="5696">
          <cell r="A5696" t="str">
            <v>F|015|028</v>
          </cell>
          <cell r="B5696" t="str">
            <v>F</v>
          </cell>
          <cell r="C5696">
            <v>15</v>
          </cell>
          <cell r="D5696">
            <v>28</v>
          </cell>
          <cell r="E5696">
            <v>909</v>
          </cell>
        </row>
        <row r="5697">
          <cell r="A5697" t="str">
            <v>F|015|029</v>
          </cell>
          <cell r="B5697" t="str">
            <v>F</v>
          </cell>
          <cell r="C5697">
            <v>15</v>
          </cell>
          <cell r="D5697">
            <v>29</v>
          </cell>
          <cell r="E5697">
            <v>911</v>
          </cell>
        </row>
        <row r="5698">
          <cell r="A5698" t="str">
            <v>F|015|030</v>
          </cell>
          <cell r="B5698" t="str">
            <v>F</v>
          </cell>
          <cell r="C5698">
            <v>15</v>
          </cell>
          <cell r="D5698">
            <v>30</v>
          </cell>
          <cell r="E5698">
            <v>913</v>
          </cell>
        </row>
        <row r="5699">
          <cell r="A5699" t="str">
            <v>F|015|031</v>
          </cell>
          <cell r="B5699" t="str">
            <v>F</v>
          </cell>
          <cell r="C5699">
            <v>15</v>
          </cell>
          <cell r="D5699">
            <v>31</v>
          </cell>
          <cell r="E5699">
            <v>916</v>
          </cell>
        </row>
        <row r="5700">
          <cell r="A5700" t="str">
            <v>F|015|032</v>
          </cell>
          <cell r="B5700" t="str">
            <v>F</v>
          </cell>
          <cell r="C5700">
            <v>15</v>
          </cell>
          <cell r="D5700">
            <v>32</v>
          </cell>
          <cell r="E5700">
            <v>918</v>
          </cell>
        </row>
        <row r="5701">
          <cell r="A5701" t="str">
            <v>F|015|033</v>
          </cell>
          <cell r="B5701" t="str">
            <v>F</v>
          </cell>
          <cell r="C5701">
            <v>15</v>
          </cell>
          <cell r="D5701">
            <v>33</v>
          </cell>
          <cell r="E5701">
            <v>920</v>
          </cell>
        </row>
        <row r="5702">
          <cell r="A5702" t="str">
            <v>F|015|034</v>
          </cell>
          <cell r="B5702" t="str">
            <v>F</v>
          </cell>
          <cell r="C5702">
            <v>15</v>
          </cell>
          <cell r="D5702">
            <v>34</v>
          </cell>
          <cell r="E5702">
            <v>922</v>
          </cell>
        </row>
        <row r="5703">
          <cell r="A5703" t="str">
            <v>F|015|035</v>
          </cell>
          <cell r="B5703" t="str">
            <v>F</v>
          </cell>
          <cell r="C5703">
            <v>15</v>
          </cell>
          <cell r="D5703">
            <v>35</v>
          </cell>
          <cell r="E5703">
            <v>925</v>
          </cell>
        </row>
        <row r="5704">
          <cell r="A5704" t="str">
            <v>F|015|036</v>
          </cell>
          <cell r="B5704" t="str">
            <v>F</v>
          </cell>
          <cell r="C5704">
            <v>15</v>
          </cell>
          <cell r="D5704">
            <v>36</v>
          </cell>
          <cell r="E5704">
            <v>927</v>
          </cell>
        </row>
        <row r="5705">
          <cell r="A5705" t="str">
            <v>F|015|037</v>
          </cell>
          <cell r="B5705" t="str">
            <v>F</v>
          </cell>
          <cell r="C5705">
            <v>15</v>
          </cell>
          <cell r="D5705">
            <v>37</v>
          </cell>
          <cell r="E5705">
            <v>930</v>
          </cell>
        </row>
        <row r="5706">
          <cell r="A5706" t="str">
            <v>F|015|038</v>
          </cell>
          <cell r="B5706" t="str">
            <v>F</v>
          </cell>
          <cell r="C5706">
            <v>15</v>
          </cell>
          <cell r="D5706">
            <v>38</v>
          </cell>
          <cell r="E5706">
            <v>933</v>
          </cell>
        </row>
        <row r="5707">
          <cell r="A5707" t="str">
            <v>F|015|039</v>
          </cell>
          <cell r="B5707" t="str">
            <v>F</v>
          </cell>
          <cell r="C5707">
            <v>15</v>
          </cell>
          <cell r="D5707">
            <v>39</v>
          </cell>
          <cell r="E5707">
            <v>935</v>
          </cell>
        </row>
        <row r="5708">
          <cell r="A5708" t="str">
            <v>F|015|040</v>
          </cell>
          <cell r="B5708" t="str">
            <v>F</v>
          </cell>
          <cell r="C5708">
            <v>15</v>
          </cell>
          <cell r="D5708">
            <v>40</v>
          </cell>
          <cell r="E5708">
            <v>938</v>
          </cell>
        </row>
        <row r="5709">
          <cell r="A5709" t="str">
            <v>F|015|041</v>
          </cell>
          <cell r="B5709" t="str">
            <v>F</v>
          </cell>
          <cell r="C5709">
            <v>15</v>
          </cell>
          <cell r="D5709">
            <v>41</v>
          </cell>
          <cell r="E5709">
            <v>941</v>
          </cell>
        </row>
        <row r="5710">
          <cell r="A5710" t="str">
            <v>F|015|042</v>
          </cell>
          <cell r="B5710" t="str">
            <v>F</v>
          </cell>
          <cell r="C5710">
            <v>15</v>
          </cell>
          <cell r="D5710">
            <v>42</v>
          </cell>
          <cell r="E5710">
            <v>944</v>
          </cell>
        </row>
        <row r="5711">
          <cell r="A5711" t="str">
            <v>F|015|043</v>
          </cell>
          <cell r="B5711" t="str">
            <v>F</v>
          </cell>
          <cell r="C5711">
            <v>15</v>
          </cell>
          <cell r="D5711">
            <v>43</v>
          </cell>
          <cell r="E5711">
            <v>947</v>
          </cell>
        </row>
        <row r="5712">
          <cell r="A5712" t="str">
            <v>F|015|044</v>
          </cell>
          <cell r="B5712" t="str">
            <v>F</v>
          </cell>
          <cell r="C5712">
            <v>15</v>
          </cell>
          <cell r="D5712">
            <v>44</v>
          </cell>
          <cell r="E5712">
            <v>950</v>
          </cell>
        </row>
        <row r="5713">
          <cell r="A5713" t="str">
            <v>F|015|045</v>
          </cell>
          <cell r="B5713" t="str">
            <v>F</v>
          </cell>
          <cell r="C5713">
            <v>15</v>
          </cell>
          <cell r="D5713">
            <v>45</v>
          </cell>
          <cell r="E5713">
            <v>953</v>
          </cell>
        </row>
        <row r="5714">
          <cell r="A5714" t="str">
            <v>F|015|046</v>
          </cell>
          <cell r="B5714" t="str">
            <v>F</v>
          </cell>
          <cell r="C5714">
            <v>15</v>
          </cell>
          <cell r="D5714">
            <v>46</v>
          </cell>
          <cell r="E5714">
            <v>956</v>
          </cell>
        </row>
        <row r="5715">
          <cell r="A5715" t="str">
            <v>F|015|047</v>
          </cell>
          <cell r="B5715" t="str">
            <v>F</v>
          </cell>
          <cell r="C5715">
            <v>15</v>
          </cell>
          <cell r="D5715">
            <v>47</v>
          </cell>
          <cell r="E5715">
            <v>959</v>
          </cell>
        </row>
        <row r="5716">
          <cell r="A5716" t="str">
            <v>F|015|048</v>
          </cell>
          <cell r="B5716" t="str">
            <v>F</v>
          </cell>
          <cell r="C5716">
            <v>15</v>
          </cell>
          <cell r="D5716">
            <v>48</v>
          </cell>
          <cell r="E5716">
            <v>963</v>
          </cell>
        </row>
        <row r="5717">
          <cell r="A5717" t="str">
            <v>F|015|049</v>
          </cell>
          <cell r="B5717" t="str">
            <v>F</v>
          </cell>
          <cell r="C5717">
            <v>15</v>
          </cell>
          <cell r="D5717">
            <v>49</v>
          </cell>
          <cell r="E5717">
            <v>966</v>
          </cell>
        </row>
        <row r="5718">
          <cell r="A5718" t="str">
            <v>F|015|050</v>
          </cell>
          <cell r="B5718" t="str">
            <v>F</v>
          </cell>
          <cell r="C5718">
            <v>15</v>
          </cell>
          <cell r="D5718">
            <v>50</v>
          </cell>
          <cell r="E5718">
            <v>969</v>
          </cell>
        </row>
        <row r="5719">
          <cell r="A5719" t="str">
            <v>F|015|051</v>
          </cell>
          <cell r="B5719" t="str">
            <v>F</v>
          </cell>
          <cell r="C5719">
            <v>15</v>
          </cell>
          <cell r="D5719">
            <v>51</v>
          </cell>
          <cell r="E5719">
            <v>973</v>
          </cell>
        </row>
        <row r="5720">
          <cell r="A5720" t="str">
            <v>F|015|052</v>
          </cell>
          <cell r="B5720" t="str">
            <v>F</v>
          </cell>
          <cell r="C5720">
            <v>15</v>
          </cell>
          <cell r="D5720">
            <v>52</v>
          </cell>
          <cell r="E5720">
            <v>976</v>
          </cell>
        </row>
        <row r="5721">
          <cell r="A5721" t="str">
            <v>F|015|053</v>
          </cell>
          <cell r="B5721" t="str">
            <v>F</v>
          </cell>
          <cell r="C5721">
            <v>15</v>
          </cell>
          <cell r="D5721">
            <v>53</v>
          </cell>
          <cell r="E5721">
            <v>980</v>
          </cell>
        </row>
        <row r="5722">
          <cell r="A5722" t="str">
            <v>F|015|054</v>
          </cell>
          <cell r="B5722" t="str">
            <v>F</v>
          </cell>
          <cell r="C5722">
            <v>15</v>
          </cell>
          <cell r="D5722">
            <v>54</v>
          </cell>
          <cell r="E5722">
            <v>983</v>
          </cell>
        </row>
        <row r="5723">
          <cell r="A5723" t="str">
            <v>F|015|055</v>
          </cell>
          <cell r="B5723" t="str">
            <v>F</v>
          </cell>
          <cell r="C5723">
            <v>15</v>
          </cell>
          <cell r="D5723">
            <v>55</v>
          </cell>
          <cell r="E5723">
            <v>986</v>
          </cell>
        </row>
        <row r="5724">
          <cell r="A5724" t="str">
            <v>F|015|056</v>
          </cell>
          <cell r="B5724" t="str">
            <v>F</v>
          </cell>
          <cell r="C5724">
            <v>15</v>
          </cell>
          <cell r="D5724">
            <v>56</v>
          </cell>
          <cell r="E5724">
            <v>990</v>
          </cell>
        </row>
        <row r="5725">
          <cell r="A5725" t="str">
            <v>F|015|057</v>
          </cell>
          <cell r="B5725" t="str">
            <v>F</v>
          </cell>
          <cell r="C5725">
            <v>15</v>
          </cell>
          <cell r="D5725">
            <v>57</v>
          </cell>
          <cell r="E5725">
            <v>993</v>
          </cell>
        </row>
        <row r="5726">
          <cell r="A5726" t="str">
            <v>F|015|058</v>
          </cell>
          <cell r="B5726" t="str">
            <v>F</v>
          </cell>
          <cell r="C5726">
            <v>15</v>
          </cell>
          <cell r="D5726">
            <v>58</v>
          </cell>
          <cell r="E5726">
            <v>996</v>
          </cell>
        </row>
        <row r="5727">
          <cell r="A5727" t="str">
            <v>F|015|059</v>
          </cell>
          <cell r="B5727" t="str">
            <v>F</v>
          </cell>
          <cell r="C5727">
            <v>15</v>
          </cell>
          <cell r="D5727">
            <v>59</v>
          </cell>
          <cell r="E5727">
            <v>999</v>
          </cell>
        </row>
        <row r="5728">
          <cell r="A5728" t="str">
            <v>F|015|060</v>
          </cell>
          <cell r="B5728" t="str">
            <v>F</v>
          </cell>
          <cell r="C5728">
            <v>15</v>
          </cell>
          <cell r="D5728">
            <v>60</v>
          </cell>
          <cell r="E5728">
            <v>1002</v>
          </cell>
        </row>
        <row r="5729">
          <cell r="A5729" t="str">
            <v>F|015|061</v>
          </cell>
          <cell r="B5729" t="str">
            <v>F</v>
          </cell>
          <cell r="C5729">
            <v>15</v>
          </cell>
          <cell r="D5729">
            <v>61</v>
          </cell>
          <cell r="E5729">
            <v>1005</v>
          </cell>
        </row>
        <row r="5730">
          <cell r="A5730" t="str">
            <v>F|015|062</v>
          </cell>
          <cell r="B5730" t="str">
            <v>F</v>
          </cell>
          <cell r="C5730">
            <v>15</v>
          </cell>
          <cell r="D5730">
            <v>62</v>
          </cell>
          <cell r="E5730">
            <v>1008</v>
          </cell>
        </row>
        <row r="5731">
          <cell r="A5731" t="str">
            <v>F|015|063</v>
          </cell>
          <cell r="B5731" t="str">
            <v>F</v>
          </cell>
          <cell r="C5731">
            <v>15</v>
          </cell>
          <cell r="D5731">
            <v>63</v>
          </cell>
          <cell r="E5731">
            <v>1011</v>
          </cell>
        </row>
        <row r="5732">
          <cell r="A5732" t="str">
            <v>F|015|064</v>
          </cell>
          <cell r="B5732" t="str">
            <v>F</v>
          </cell>
          <cell r="C5732">
            <v>15</v>
          </cell>
          <cell r="D5732">
            <v>64</v>
          </cell>
          <cell r="E5732">
            <v>1013</v>
          </cell>
        </row>
        <row r="5733">
          <cell r="A5733" t="str">
            <v>F|015|065</v>
          </cell>
          <cell r="B5733" t="str">
            <v>F</v>
          </cell>
          <cell r="C5733">
            <v>15</v>
          </cell>
          <cell r="D5733">
            <v>65</v>
          </cell>
          <cell r="E5733">
            <v>1016</v>
          </cell>
        </row>
        <row r="5734">
          <cell r="A5734" t="str">
            <v>F|015|066</v>
          </cell>
          <cell r="B5734" t="str">
            <v>F</v>
          </cell>
          <cell r="C5734">
            <v>15</v>
          </cell>
          <cell r="D5734">
            <v>66</v>
          </cell>
          <cell r="E5734">
            <v>1018</v>
          </cell>
        </row>
        <row r="5735">
          <cell r="A5735" t="str">
            <v>F|015|067</v>
          </cell>
          <cell r="B5735" t="str">
            <v>F</v>
          </cell>
          <cell r="C5735">
            <v>15</v>
          </cell>
          <cell r="D5735">
            <v>67</v>
          </cell>
          <cell r="E5735">
            <v>1021</v>
          </cell>
        </row>
        <row r="5736">
          <cell r="A5736" t="str">
            <v>F|015|068</v>
          </cell>
          <cell r="B5736" t="str">
            <v>F</v>
          </cell>
          <cell r="C5736">
            <v>15</v>
          </cell>
          <cell r="D5736">
            <v>68</v>
          </cell>
          <cell r="E5736">
            <v>1023</v>
          </cell>
        </row>
        <row r="5737">
          <cell r="A5737" t="str">
            <v>F|015|069</v>
          </cell>
          <cell r="B5737" t="str">
            <v>F</v>
          </cell>
          <cell r="C5737">
            <v>15</v>
          </cell>
          <cell r="D5737">
            <v>69</v>
          </cell>
          <cell r="E5737">
            <v>1025</v>
          </cell>
        </row>
        <row r="5738">
          <cell r="A5738" t="str">
            <v>F|015|070</v>
          </cell>
          <cell r="B5738" t="str">
            <v>F</v>
          </cell>
          <cell r="C5738">
            <v>15</v>
          </cell>
          <cell r="D5738">
            <v>70</v>
          </cell>
          <cell r="E5738">
            <v>1026</v>
          </cell>
        </row>
        <row r="5739">
          <cell r="A5739" t="str">
            <v>F|015|071</v>
          </cell>
          <cell r="B5739" t="str">
            <v>F</v>
          </cell>
          <cell r="C5739">
            <v>15</v>
          </cell>
          <cell r="D5739">
            <v>71</v>
          </cell>
          <cell r="E5739">
            <v>1028</v>
          </cell>
        </row>
        <row r="5740">
          <cell r="A5740" t="str">
            <v>F|015|072</v>
          </cell>
          <cell r="B5740" t="str">
            <v>F</v>
          </cell>
          <cell r="C5740">
            <v>15</v>
          </cell>
          <cell r="D5740">
            <v>72</v>
          </cell>
          <cell r="E5740">
            <v>1029</v>
          </cell>
        </row>
        <row r="5741">
          <cell r="A5741" t="str">
            <v>F|015|073</v>
          </cell>
          <cell r="B5741" t="str">
            <v>F</v>
          </cell>
          <cell r="C5741">
            <v>15</v>
          </cell>
          <cell r="D5741">
            <v>73</v>
          </cell>
          <cell r="E5741">
            <v>1030</v>
          </cell>
        </row>
        <row r="5742">
          <cell r="A5742" t="str">
            <v>F|015|074</v>
          </cell>
          <cell r="B5742" t="str">
            <v>F</v>
          </cell>
          <cell r="C5742">
            <v>15</v>
          </cell>
          <cell r="D5742">
            <v>74</v>
          </cell>
          <cell r="E5742">
            <v>1030</v>
          </cell>
        </row>
        <row r="5743">
          <cell r="A5743" t="str">
            <v>F|015|075</v>
          </cell>
          <cell r="B5743" t="str">
            <v>F</v>
          </cell>
          <cell r="C5743">
            <v>15</v>
          </cell>
          <cell r="D5743">
            <v>75</v>
          </cell>
          <cell r="E5743">
            <v>1030</v>
          </cell>
        </row>
        <row r="5744">
          <cell r="A5744" t="str">
            <v>F|015|076</v>
          </cell>
          <cell r="B5744" t="str">
            <v>F</v>
          </cell>
          <cell r="C5744">
            <v>15</v>
          </cell>
          <cell r="D5744">
            <v>76</v>
          </cell>
          <cell r="E5744">
            <v>1029</v>
          </cell>
        </row>
        <row r="5745">
          <cell r="A5745" t="str">
            <v>F|015|077</v>
          </cell>
          <cell r="B5745" t="str">
            <v>F</v>
          </cell>
          <cell r="C5745">
            <v>15</v>
          </cell>
          <cell r="D5745">
            <v>77</v>
          </cell>
          <cell r="E5745">
            <v>1027</v>
          </cell>
        </row>
        <row r="5746">
          <cell r="A5746" t="str">
            <v>F|015|078</v>
          </cell>
          <cell r="B5746" t="str">
            <v>F</v>
          </cell>
          <cell r="C5746">
            <v>15</v>
          </cell>
          <cell r="D5746">
            <v>78</v>
          </cell>
          <cell r="E5746">
            <v>1022</v>
          </cell>
        </row>
        <row r="5747">
          <cell r="A5747" t="str">
            <v>F|015|079</v>
          </cell>
          <cell r="B5747" t="str">
            <v>F</v>
          </cell>
          <cell r="C5747">
            <v>15</v>
          </cell>
          <cell r="D5747">
            <v>79</v>
          </cell>
          <cell r="E5747">
            <v>1014</v>
          </cell>
        </row>
        <row r="5748">
          <cell r="A5748" t="str">
            <v>F|015|080</v>
          </cell>
          <cell r="B5748" t="str">
            <v>F</v>
          </cell>
          <cell r="C5748">
            <v>15</v>
          </cell>
          <cell r="D5748">
            <v>80</v>
          </cell>
          <cell r="E5748">
            <v>1030</v>
          </cell>
        </row>
        <row r="5749">
          <cell r="A5749" t="str">
            <v>F|016|000</v>
          </cell>
          <cell r="B5749" t="str">
            <v>F</v>
          </cell>
          <cell r="C5749">
            <v>16</v>
          </cell>
          <cell r="D5749">
            <v>0</v>
          </cell>
          <cell r="E5749">
            <v>872</v>
          </cell>
        </row>
        <row r="5750">
          <cell r="A5750" t="str">
            <v>F|016|001</v>
          </cell>
          <cell r="B5750" t="str">
            <v>F</v>
          </cell>
          <cell r="C5750">
            <v>16</v>
          </cell>
          <cell r="D5750">
            <v>1</v>
          </cell>
          <cell r="E5750">
            <v>873</v>
          </cell>
        </row>
        <row r="5751">
          <cell r="A5751" t="str">
            <v>F|016|002</v>
          </cell>
          <cell r="B5751" t="str">
            <v>F</v>
          </cell>
          <cell r="C5751">
            <v>16</v>
          </cell>
          <cell r="D5751">
            <v>2</v>
          </cell>
          <cell r="E5751">
            <v>874</v>
          </cell>
        </row>
        <row r="5752">
          <cell r="A5752" t="str">
            <v>F|016|003</v>
          </cell>
          <cell r="B5752" t="str">
            <v>F</v>
          </cell>
          <cell r="C5752">
            <v>16</v>
          </cell>
          <cell r="D5752">
            <v>3</v>
          </cell>
          <cell r="E5752">
            <v>875</v>
          </cell>
        </row>
        <row r="5753">
          <cell r="A5753" t="str">
            <v>F|016|004</v>
          </cell>
          <cell r="B5753" t="str">
            <v>F</v>
          </cell>
          <cell r="C5753">
            <v>16</v>
          </cell>
          <cell r="D5753">
            <v>4</v>
          </cell>
          <cell r="E5753">
            <v>876</v>
          </cell>
        </row>
        <row r="5754">
          <cell r="A5754" t="str">
            <v>F|016|005</v>
          </cell>
          <cell r="B5754" t="str">
            <v>F</v>
          </cell>
          <cell r="C5754">
            <v>16</v>
          </cell>
          <cell r="D5754">
            <v>5</v>
          </cell>
          <cell r="E5754">
            <v>877</v>
          </cell>
        </row>
        <row r="5755">
          <cell r="A5755" t="str">
            <v>F|016|006</v>
          </cell>
          <cell r="B5755" t="str">
            <v>F</v>
          </cell>
          <cell r="C5755">
            <v>16</v>
          </cell>
          <cell r="D5755">
            <v>6</v>
          </cell>
          <cell r="E5755">
            <v>878</v>
          </cell>
        </row>
        <row r="5756">
          <cell r="A5756" t="str">
            <v>F|016|007</v>
          </cell>
          <cell r="B5756" t="str">
            <v>F</v>
          </cell>
          <cell r="C5756">
            <v>16</v>
          </cell>
          <cell r="D5756">
            <v>7</v>
          </cell>
          <cell r="E5756">
            <v>879</v>
          </cell>
        </row>
        <row r="5757">
          <cell r="A5757" t="str">
            <v>F|016|008</v>
          </cell>
          <cell r="B5757" t="str">
            <v>F</v>
          </cell>
          <cell r="C5757">
            <v>16</v>
          </cell>
          <cell r="D5757">
            <v>8</v>
          </cell>
          <cell r="E5757">
            <v>880</v>
          </cell>
        </row>
        <row r="5758">
          <cell r="A5758" t="str">
            <v>F|016|009</v>
          </cell>
          <cell r="B5758" t="str">
            <v>F</v>
          </cell>
          <cell r="C5758">
            <v>16</v>
          </cell>
          <cell r="D5758">
            <v>9</v>
          </cell>
          <cell r="E5758">
            <v>881</v>
          </cell>
        </row>
        <row r="5759">
          <cell r="A5759" t="str">
            <v>F|016|010</v>
          </cell>
          <cell r="B5759" t="str">
            <v>F</v>
          </cell>
          <cell r="C5759">
            <v>16</v>
          </cell>
          <cell r="D5759">
            <v>10</v>
          </cell>
          <cell r="E5759">
            <v>882</v>
          </cell>
        </row>
        <row r="5760">
          <cell r="A5760" t="str">
            <v>F|016|011</v>
          </cell>
          <cell r="B5760" t="str">
            <v>F</v>
          </cell>
          <cell r="C5760">
            <v>16</v>
          </cell>
          <cell r="D5760">
            <v>11</v>
          </cell>
          <cell r="E5760">
            <v>883</v>
          </cell>
        </row>
        <row r="5761">
          <cell r="A5761" t="str">
            <v>F|016|012</v>
          </cell>
          <cell r="B5761" t="str">
            <v>F</v>
          </cell>
          <cell r="C5761">
            <v>16</v>
          </cell>
          <cell r="D5761">
            <v>12</v>
          </cell>
          <cell r="E5761">
            <v>885</v>
          </cell>
        </row>
        <row r="5762">
          <cell r="A5762" t="str">
            <v>F|016|013</v>
          </cell>
          <cell r="B5762" t="str">
            <v>F</v>
          </cell>
          <cell r="C5762">
            <v>16</v>
          </cell>
          <cell r="D5762">
            <v>13</v>
          </cell>
          <cell r="E5762">
            <v>886</v>
          </cell>
        </row>
        <row r="5763">
          <cell r="A5763" t="str">
            <v>F|016|014</v>
          </cell>
          <cell r="B5763" t="str">
            <v>F</v>
          </cell>
          <cell r="C5763">
            <v>16</v>
          </cell>
          <cell r="D5763">
            <v>14</v>
          </cell>
          <cell r="E5763">
            <v>887</v>
          </cell>
        </row>
        <row r="5764">
          <cell r="A5764" t="str">
            <v>F|016|015</v>
          </cell>
          <cell r="B5764" t="str">
            <v>F</v>
          </cell>
          <cell r="C5764">
            <v>16</v>
          </cell>
          <cell r="D5764">
            <v>15</v>
          </cell>
          <cell r="E5764">
            <v>889</v>
          </cell>
        </row>
        <row r="5765">
          <cell r="A5765" t="str">
            <v>F|016|016</v>
          </cell>
          <cell r="B5765" t="str">
            <v>F</v>
          </cell>
          <cell r="C5765">
            <v>16</v>
          </cell>
          <cell r="D5765">
            <v>16</v>
          </cell>
          <cell r="E5765">
            <v>890</v>
          </cell>
        </row>
        <row r="5766">
          <cell r="A5766" t="str">
            <v>F|016|017</v>
          </cell>
          <cell r="B5766" t="str">
            <v>F</v>
          </cell>
          <cell r="C5766">
            <v>16</v>
          </cell>
          <cell r="D5766">
            <v>17</v>
          </cell>
          <cell r="E5766">
            <v>891</v>
          </cell>
        </row>
        <row r="5767">
          <cell r="A5767" t="str">
            <v>F|016|018</v>
          </cell>
          <cell r="B5767" t="str">
            <v>F</v>
          </cell>
          <cell r="C5767">
            <v>16</v>
          </cell>
          <cell r="D5767">
            <v>18</v>
          </cell>
          <cell r="E5767">
            <v>893</v>
          </cell>
        </row>
        <row r="5768">
          <cell r="A5768" t="str">
            <v>F|016|019</v>
          </cell>
          <cell r="B5768" t="str">
            <v>F</v>
          </cell>
          <cell r="C5768">
            <v>16</v>
          </cell>
          <cell r="D5768">
            <v>19</v>
          </cell>
          <cell r="E5768">
            <v>895</v>
          </cell>
        </row>
        <row r="5769">
          <cell r="A5769" t="str">
            <v>F|016|020</v>
          </cell>
          <cell r="B5769" t="str">
            <v>F</v>
          </cell>
          <cell r="C5769">
            <v>16</v>
          </cell>
          <cell r="D5769">
            <v>20</v>
          </cell>
          <cell r="E5769">
            <v>896</v>
          </cell>
        </row>
        <row r="5770">
          <cell r="A5770" t="str">
            <v>F|016|021</v>
          </cell>
          <cell r="B5770" t="str">
            <v>F</v>
          </cell>
          <cell r="C5770">
            <v>16</v>
          </cell>
          <cell r="D5770">
            <v>21</v>
          </cell>
          <cell r="E5770">
            <v>898</v>
          </cell>
        </row>
        <row r="5771">
          <cell r="A5771" t="str">
            <v>F|016|022</v>
          </cell>
          <cell r="B5771" t="str">
            <v>F</v>
          </cell>
          <cell r="C5771">
            <v>16</v>
          </cell>
          <cell r="D5771">
            <v>22</v>
          </cell>
          <cell r="E5771">
            <v>900</v>
          </cell>
        </row>
        <row r="5772">
          <cell r="A5772" t="str">
            <v>F|016|023</v>
          </cell>
          <cell r="B5772" t="str">
            <v>F</v>
          </cell>
          <cell r="C5772">
            <v>16</v>
          </cell>
          <cell r="D5772">
            <v>23</v>
          </cell>
          <cell r="E5772">
            <v>901</v>
          </cell>
        </row>
        <row r="5773">
          <cell r="A5773" t="str">
            <v>F|016|024</v>
          </cell>
          <cell r="B5773" t="str">
            <v>F</v>
          </cell>
          <cell r="C5773">
            <v>16</v>
          </cell>
          <cell r="D5773">
            <v>24</v>
          </cell>
          <cell r="E5773">
            <v>903</v>
          </cell>
        </row>
        <row r="5774">
          <cell r="A5774" t="str">
            <v>F|016|025</v>
          </cell>
          <cell r="B5774" t="str">
            <v>F</v>
          </cell>
          <cell r="C5774">
            <v>16</v>
          </cell>
          <cell r="D5774">
            <v>25</v>
          </cell>
          <cell r="E5774">
            <v>905</v>
          </cell>
        </row>
        <row r="5775">
          <cell r="A5775" t="str">
            <v>F|016|026</v>
          </cell>
          <cell r="B5775" t="str">
            <v>F</v>
          </cell>
          <cell r="C5775">
            <v>16</v>
          </cell>
          <cell r="D5775">
            <v>26</v>
          </cell>
          <cell r="E5775">
            <v>907</v>
          </cell>
        </row>
        <row r="5776">
          <cell r="A5776" t="str">
            <v>F|016|027</v>
          </cell>
          <cell r="B5776" t="str">
            <v>F</v>
          </cell>
          <cell r="C5776">
            <v>16</v>
          </cell>
          <cell r="D5776">
            <v>27</v>
          </cell>
          <cell r="E5776">
            <v>909</v>
          </cell>
        </row>
        <row r="5777">
          <cell r="A5777" t="str">
            <v>F|016|028</v>
          </cell>
          <cell r="B5777" t="str">
            <v>F</v>
          </cell>
          <cell r="C5777">
            <v>16</v>
          </cell>
          <cell r="D5777">
            <v>28</v>
          </cell>
          <cell r="E5777">
            <v>911</v>
          </cell>
        </row>
        <row r="5778">
          <cell r="A5778" t="str">
            <v>F|016|029</v>
          </cell>
          <cell r="B5778" t="str">
            <v>F</v>
          </cell>
          <cell r="C5778">
            <v>16</v>
          </cell>
          <cell r="D5778">
            <v>29</v>
          </cell>
          <cell r="E5778">
            <v>913</v>
          </cell>
        </row>
        <row r="5779">
          <cell r="A5779" t="str">
            <v>F|016|030</v>
          </cell>
          <cell r="B5779" t="str">
            <v>F</v>
          </cell>
          <cell r="C5779">
            <v>16</v>
          </cell>
          <cell r="D5779">
            <v>30</v>
          </cell>
          <cell r="E5779">
            <v>916</v>
          </cell>
        </row>
        <row r="5780">
          <cell r="A5780" t="str">
            <v>F|016|031</v>
          </cell>
          <cell r="B5780" t="str">
            <v>F</v>
          </cell>
          <cell r="C5780">
            <v>16</v>
          </cell>
          <cell r="D5780">
            <v>31</v>
          </cell>
          <cell r="E5780">
            <v>918</v>
          </cell>
        </row>
        <row r="5781">
          <cell r="A5781" t="str">
            <v>F|016|032</v>
          </cell>
          <cell r="B5781" t="str">
            <v>F</v>
          </cell>
          <cell r="C5781">
            <v>16</v>
          </cell>
          <cell r="D5781">
            <v>32</v>
          </cell>
          <cell r="E5781">
            <v>920</v>
          </cell>
        </row>
        <row r="5782">
          <cell r="A5782" t="str">
            <v>F|016|033</v>
          </cell>
          <cell r="B5782" t="str">
            <v>F</v>
          </cell>
          <cell r="C5782">
            <v>16</v>
          </cell>
          <cell r="D5782">
            <v>33</v>
          </cell>
          <cell r="E5782">
            <v>922</v>
          </cell>
        </row>
        <row r="5783">
          <cell r="A5783" t="str">
            <v>F|016|034</v>
          </cell>
          <cell r="B5783" t="str">
            <v>F</v>
          </cell>
          <cell r="C5783">
            <v>16</v>
          </cell>
          <cell r="D5783">
            <v>34</v>
          </cell>
          <cell r="E5783">
            <v>925</v>
          </cell>
        </row>
        <row r="5784">
          <cell r="A5784" t="str">
            <v>F|016|035</v>
          </cell>
          <cell r="B5784" t="str">
            <v>F</v>
          </cell>
          <cell r="C5784">
            <v>16</v>
          </cell>
          <cell r="D5784">
            <v>35</v>
          </cell>
          <cell r="E5784">
            <v>927</v>
          </cell>
        </row>
        <row r="5785">
          <cell r="A5785" t="str">
            <v>F|016|036</v>
          </cell>
          <cell r="B5785" t="str">
            <v>F</v>
          </cell>
          <cell r="C5785">
            <v>16</v>
          </cell>
          <cell r="D5785">
            <v>36</v>
          </cell>
          <cell r="E5785">
            <v>930</v>
          </cell>
        </row>
        <row r="5786">
          <cell r="A5786" t="str">
            <v>F|016|037</v>
          </cell>
          <cell r="B5786" t="str">
            <v>F</v>
          </cell>
          <cell r="C5786">
            <v>16</v>
          </cell>
          <cell r="D5786">
            <v>37</v>
          </cell>
          <cell r="E5786">
            <v>933</v>
          </cell>
        </row>
        <row r="5787">
          <cell r="A5787" t="str">
            <v>F|016|038</v>
          </cell>
          <cell r="B5787" t="str">
            <v>F</v>
          </cell>
          <cell r="C5787">
            <v>16</v>
          </cell>
          <cell r="D5787">
            <v>38</v>
          </cell>
          <cell r="E5787">
            <v>935</v>
          </cell>
        </row>
        <row r="5788">
          <cell r="A5788" t="str">
            <v>F|016|039</v>
          </cell>
          <cell r="B5788" t="str">
            <v>F</v>
          </cell>
          <cell r="C5788">
            <v>16</v>
          </cell>
          <cell r="D5788">
            <v>39</v>
          </cell>
          <cell r="E5788">
            <v>938</v>
          </cell>
        </row>
        <row r="5789">
          <cell r="A5789" t="str">
            <v>F|016|040</v>
          </cell>
          <cell r="B5789" t="str">
            <v>F</v>
          </cell>
          <cell r="C5789">
            <v>16</v>
          </cell>
          <cell r="D5789">
            <v>40</v>
          </cell>
          <cell r="E5789">
            <v>941</v>
          </cell>
        </row>
        <row r="5790">
          <cell r="A5790" t="str">
            <v>F|016|041</v>
          </cell>
          <cell r="B5790" t="str">
            <v>F</v>
          </cell>
          <cell r="C5790">
            <v>16</v>
          </cell>
          <cell r="D5790">
            <v>41</v>
          </cell>
          <cell r="E5790">
            <v>944</v>
          </cell>
        </row>
        <row r="5791">
          <cell r="A5791" t="str">
            <v>F|016|042</v>
          </cell>
          <cell r="B5791" t="str">
            <v>F</v>
          </cell>
          <cell r="C5791">
            <v>16</v>
          </cell>
          <cell r="D5791">
            <v>42</v>
          </cell>
          <cell r="E5791">
            <v>947</v>
          </cell>
        </row>
        <row r="5792">
          <cell r="A5792" t="str">
            <v>F|016|043</v>
          </cell>
          <cell r="B5792" t="str">
            <v>F</v>
          </cell>
          <cell r="C5792">
            <v>16</v>
          </cell>
          <cell r="D5792">
            <v>43</v>
          </cell>
          <cell r="E5792">
            <v>950</v>
          </cell>
        </row>
        <row r="5793">
          <cell r="A5793" t="str">
            <v>F|016|044</v>
          </cell>
          <cell r="B5793" t="str">
            <v>F</v>
          </cell>
          <cell r="C5793">
            <v>16</v>
          </cell>
          <cell r="D5793">
            <v>44</v>
          </cell>
          <cell r="E5793">
            <v>953</v>
          </cell>
        </row>
        <row r="5794">
          <cell r="A5794" t="str">
            <v>F|016|045</v>
          </cell>
          <cell r="B5794" t="str">
            <v>F</v>
          </cell>
          <cell r="C5794">
            <v>16</v>
          </cell>
          <cell r="D5794">
            <v>45</v>
          </cell>
          <cell r="E5794">
            <v>956</v>
          </cell>
        </row>
        <row r="5795">
          <cell r="A5795" t="str">
            <v>F|016|046</v>
          </cell>
          <cell r="B5795" t="str">
            <v>F</v>
          </cell>
          <cell r="C5795">
            <v>16</v>
          </cell>
          <cell r="D5795">
            <v>46</v>
          </cell>
          <cell r="E5795">
            <v>959</v>
          </cell>
        </row>
        <row r="5796">
          <cell r="A5796" t="str">
            <v>F|016|047</v>
          </cell>
          <cell r="B5796" t="str">
            <v>F</v>
          </cell>
          <cell r="C5796">
            <v>16</v>
          </cell>
          <cell r="D5796">
            <v>47</v>
          </cell>
          <cell r="E5796">
            <v>963</v>
          </cell>
        </row>
        <row r="5797">
          <cell r="A5797" t="str">
            <v>F|016|048</v>
          </cell>
          <cell r="B5797" t="str">
            <v>F</v>
          </cell>
          <cell r="C5797">
            <v>16</v>
          </cell>
          <cell r="D5797">
            <v>48</v>
          </cell>
          <cell r="E5797">
            <v>966</v>
          </cell>
        </row>
        <row r="5798">
          <cell r="A5798" t="str">
            <v>F|016|049</v>
          </cell>
          <cell r="B5798" t="str">
            <v>F</v>
          </cell>
          <cell r="C5798">
            <v>16</v>
          </cell>
          <cell r="D5798">
            <v>49</v>
          </cell>
          <cell r="E5798">
            <v>969</v>
          </cell>
        </row>
        <row r="5799">
          <cell r="A5799" t="str">
            <v>F|016|050</v>
          </cell>
          <cell r="B5799" t="str">
            <v>F</v>
          </cell>
          <cell r="C5799">
            <v>16</v>
          </cell>
          <cell r="D5799">
            <v>50</v>
          </cell>
          <cell r="E5799">
            <v>973</v>
          </cell>
        </row>
        <row r="5800">
          <cell r="A5800" t="str">
            <v>F|016|051</v>
          </cell>
          <cell r="B5800" t="str">
            <v>F</v>
          </cell>
          <cell r="C5800">
            <v>16</v>
          </cell>
          <cell r="D5800">
            <v>51</v>
          </cell>
          <cell r="E5800">
            <v>976</v>
          </cell>
        </row>
        <row r="5801">
          <cell r="A5801" t="str">
            <v>F|016|052</v>
          </cell>
          <cell r="B5801" t="str">
            <v>F</v>
          </cell>
          <cell r="C5801">
            <v>16</v>
          </cell>
          <cell r="D5801">
            <v>52</v>
          </cell>
          <cell r="E5801">
            <v>980</v>
          </cell>
        </row>
        <row r="5802">
          <cell r="A5802" t="str">
            <v>F|016|053</v>
          </cell>
          <cell r="B5802" t="str">
            <v>F</v>
          </cell>
          <cell r="C5802">
            <v>16</v>
          </cell>
          <cell r="D5802">
            <v>53</v>
          </cell>
          <cell r="E5802">
            <v>983</v>
          </cell>
        </row>
        <row r="5803">
          <cell r="A5803" t="str">
            <v>F|016|054</v>
          </cell>
          <cell r="B5803" t="str">
            <v>F</v>
          </cell>
          <cell r="C5803">
            <v>16</v>
          </cell>
          <cell r="D5803">
            <v>54</v>
          </cell>
          <cell r="E5803">
            <v>986</v>
          </cell>
        </row>
        <row r="5804">
          <cell r="A5804" t="str">
            <v>F|016|055</v>
          </cell>
          <cell r="B5804" t="str">
            <v>F</v>
          </cell>
          <cell r="C5804">
            <v>16</v>
          </cell>
          <cell r="D5804">
            <v>55</v>
          </cell>
          <cell r="E5804">
            <v>990</v>
          </cell>
        </row>
        <row r="5805">
          <cell r="A5805" t="str">
            <v>F|016|056</v>
          </cell>
          <cell r="B5805" t="str">
            <v>F</v>
          </cell>
          <cell r="C5805">
            <v>16</v>
          </cell>
          <cell r="D5805">
            <v>56</v>
          </cell>
          <cell r="E5805">
            <v>993</v>
          </cell>
        </row>
        <row r="5806">
          <cell r="A5806" t="str">
            <v>F|016|057</v>
          </cell>
          <cell r="B5806" t="str">
            <v>F</v>
          </cell>
          <cell r="C5806">
            <v>16</v>
          </cell>
          <cell r="D5806">
            <v>57</v>
          </cell>
          <cell r="E5806">
            <v>996</v>
          </cell>
        </row>
        <row r="5807">
          <cell r="A5807" t="str">
            <v>F|016|058</v>
          </cell>
          <cell r="B5807" t="str">
            <v>F</v>
          </cell>
          <cell r="C5807">
            <v>16</v>
          </cell>
          <cell r="D5807">
            <v>58</v>
          </cell>
          <cell r="E5807">
            <v>999</v>
          </cell>
        </row>
        <row r="5808">
          <cell r="A5808" t="str">
            <v>F|016|059</v>
          </cell>
          <cell r="B5808" t="str">
            <v>F</v>
          </cell>
          <cell r="C5808">
            <v>16</v>
          </cell>
          <cell r="D5808">
            <v>59</v>
          </cell>
          <cell r="E5808">
            <v>1002</v>
          </cell>
        </row>
        <row r="5809">
          <cell r="A5809" t="str">
            <v>F|016|060</v>
          </cell>
          <cell r="B5809" t="str">
            <v>F</v>
          </cell>
          <cell r="C5809">
            <v>16</v>
          </cell>
          <cell r="D5809">
            <v>60</v>
          </cell>
          <cell r="E5809">
            <v>1005</v>
          </cell>
        </row>
        <row r="5810">
          <cell r="A5810" t="str">
            <v>F|016|061</v>
          </cell>
          <cell r="B5810" t="str">
            <v>F</v>
          </cell>
          <cell r="C5810">
            <v>16</v>
          </cell>
          <cell r="D5810">
            <v>61</v>
          </cell>
          <cell r="E5810">
            <v>1008</v>
          </cell>
        </row>
        <row r="5811">
          <cell r="A5811" t="str">
            <v>F|016|062</v>
          </cell>
          <cell r="B5811" t="str">
            <v>F</v>
          </cell>
          <cell r="C5811">
            <v>16</v>
          </cell>
          <cell r="D5811">
            <v>62</v>
          </cell>
          <cell r="E5811">
            <v>1011</v>
          </cell>
        </row>
        <row r="5812">
          <cell r="A5812" t="str">
            <v>F|016|063</v>
          </cell>
          <cell r="B5812" t="str">
            <v>F</v>
          </cell>
          <cell r="C5812">
            <v>16</v>
          </cell>
          <cell r="D5812">
            <v>63</v>
          </cell>
          <cell r="E5812">
            <v>1013</v>
          </cell>
        </row>
        <row r="5813">
          <cell r="A5813" t="str">
            <v>F|016|064</v>
          </cell>
          <cell r="B5813" t="str">
            <v>F</v>
          </cell>
          <cell r="C5813">
            <v>16</v>
          </cell>
          <cell r="D5813">
            <v>64</v>
          </cell>
          <cell r="E5813">
            <v>1016</v>
          </cell>
        </row>
        <row r="5814">
          <cell r="A5814" t="str">
            <v>F|016|065</v>
          </cell>
          <cell r="B5814" t="str">
            <v>F</v>
          </cell>
          <cell r="C5814">
            <v>16</v>
          </cell>
          <cell r="D5814">
            <v>65</v>
          </cell>
          <cell r="E5814">
            <v>1018</v>
          </cell>
        </row>
        <row r="5815">
          <cell r="A5815" t="str">
            <v>F|016|066</v>
          </cell>
          <cell r="B5815" t="str">
            <v>F</v>
          </cell>
          <cell r="C5815">
            <v>16</v>
          </cell>
          <cell r="D5815">
            <v>66</v>
          </cell>
          <cell r="E5815">
            <v>1021</v>
          </cell>
        </row>
        <row r="5816">
          <cell r="A5816" t="str">
            <v>F|016|067</v>
          </cell>
          <cell r="B5816" t="str">
            <v>F</v>
          </cell>
          <cell r="C5816">
            <v>16</v>
          </cell>
          <cell r="D5816">
            <v>67</v>
          </cell>
          <cell r="E5816">
            <v>1023</v>
          </cell>
        </row>
        <row r="5817">
          <cell r="A5817" t="str">
            <v>F|016|068</v>
          </cell>
          <cell r="B5817" t="str">
            <v>F</v>
          </cell>
          <cell r="C5817">
            <v>16</v>
          </cell>
          <cell r="D5817">
            <v>68</v>
          </cell>
          <cell r="E5817">
            <v>1025</v>
          </cell>
        </row>
        <row r="5818">
          <cell r="A5818" t="str">
            <v>F|016|069</v>
          </cell>
          <cell r="B5818" t="str">
            <v>F</v>
          </cell>
          <cell r="C5818">
            <v>16</v>
          </cell>
          <cell r="D5818">
            <v>69</v>
          </cell>
          <cell r="E5818">
            <v>1026</v>
          </cell>
        </row>
        <row r="5819">
          <cell r="A5819" t="str">
            <v>F|016|070</v>
          </cell>
          <cell r="B5819" t="str">
            <v>F</v>
          </cell>
          <cell r="C5819">
            <v>16</v>
          </cell>
          <cell r="D5819">
            <v>70</v>
          </cell>
          <cell r="E5819">
            <v>1028</v>
          </cell>
        </row>
        <row r="5820">
          <cell r="A5820" t="str">
            <v>F|016|071</v>
          </cell>
          <cell r="B5820" t="str">
            <v>F</v>
          </cell>
          <cell r="C5820">
            <v>16</v>
          </cell>
          <cell r="D5820">
            <v>71</v>
          </cell>
          <cell r="E5820">
            <v>1029</v>
          </cell>
        </row>
        <row r="5821">
          <cell r="A5821" t="str">
            <v>F|016|072</v>
          </cell>
          <cell r="B5821" t="str">
            <v>F</v>
          </cell>
          <cell r="C5821">
            <v>16</v>
          </cell>
          <cell r="D5821">
            <v>72</v>
          </cell>
          <cell r="E5821">
            <v>1030</v>
          </cell>
        </row>
        <row r="5822">
          <cell r="A5822" t="str">
            <v>F|016|073</v>
          </cell>
          <cell r="B5822" t="str">
            <v>F</v>
          </cell>
          <cell r="C5822">
            <v>16</v>
          </cell>
          <cell r="D5822">
            <v>73</v>
          </cell>
          <cell r="E5822">
            <v>1030</v>
          </cell>
        </row>
        <row r="5823">
          <cell r="A5823" t="str">
            <v>F|016|074</v>
          </cell>
          <cell r="B5823" t="str">
            <v>F</v>
          </cell>
          <cell r="C5823">
            <v>16</v>
          </cell>
          <cell r="D5823">
            <v>74</v>
          </cell>
          <cell r="E5823">
            <v>1030</v>
          </cell>
        </row>
        <row r="5824">
          <cell r="A5824" t="str">
            <v>F|016|075</v>
          </cell>
          <cell r="B5824" t="str">
            <v>F</v>
          </cell>
          <cell r="C5824">
            <v>16</v>
          </cell>
          <cell r="D5824">
            <v>75</v>
          </cell>
          <cell r="E5824">
            <v>1029</v>
          </cell>
        </row>
        <row r="5825">
          <cell r="A5825" t="str">
            <v>F|016|076</v>
          </cell>
          <cell r="B5825" t="str">
            <v>F</v>
          </cell>
          <cell r="C5825">
            <v>16</v>
          </cell>
          <cell r="D5825">
            <v>76</v>
          </cell>
          <cell r="E5825">
            <v>1027</v>
          </cell>
        </row>
        <row r="5826">
          <cell r="A5826" t="str">
            <v>F|016|077</v>
          </cell>
          <cell r="B5826" t="str">
            <v>F</v>
          </cell>
          <cell r="C5826">
            <v>16</v>
          </cell>
          <cell r="D5826">
            <v>77</v>
          </cell>
          <cell r="E5826">
            <v>1022</v>
          </cell>
        </row>
        <row r="5827">
          <cell r="A5827" t="str">
            <v>F|016|078</v>
          </cell>
          <cell r="B5827" t="str">
            <v>F</v>
          </cell>
          <cell r="C5827">
            <v>16</v>
          </cell>
          <cell r="D5827">
            <v>78</v>
          </cell>
          <cell r="E5827">
            <v>1014</v>
          </cell>
        </row>
        <row r="5828">
          <cell r="A5828" t="str">
            <v>F|016|079</v>
          </cell>
          <cell r="B5828" t="str">
            <v>F</v>
          </cell>
          <cell r="C5828">
            <v>16</v>
          </cell>
          <cell r="D5828">
            <v>79</v>
          </cell>
          <cell r="E5828">
            <v>1030</v>
          </cell>
        </row>
        <row r="5829">
          <cell r="A5829" t="str">
            <v>F|017|000</v>
          </cell>
          <cell r="B5829" t="str">
            <v>F</v>
          </cell>
          <cell r="C5829">
            <v>17</v>
          </cell>
          <cell r="D5829">
            <v>0</v>
          </cell>
          <cell r="E5829">
            <v>873</v>
          </cell>
        </row>
        <row r="5830">
          <cell r="A5830" t="str">
            <v>F|017|001</v>
          </cell>
          <cell r="B5830" t="str">
            <v>F</v>
          </cell>
          <cell r="C5830">
            <v>17</v>
          </cell>
          <cell r="D5830">
            <v>1</v>
          </cell>
          <cell r="E5830">
            <v>874</v>
          </cell>
        </row>
        <row r="5831">
          <cell r="A5831" t="str">
            <v>F|017|002</v>
          </cell>
          <cell r="B5831" t="str">
            <v>F</v>
          </cell>
          <cell r="C5831">
            <v>17</v>
          </cell>
          <cell r="D5831">
            <v>2</v>
          </cell>
          <cell r="E5831">
            <v>875</v>
          </cell>
        </row>
        <row r="5832">
          <cell r="A5832" t="str">
            <v>F|017|003</v>
          </cell>
          <cell r="B5832" t="str">
            <v>F</v>
          </cell>
          <cell r="C5832">
            <v>17</v>
          </cell>
          <cell r="D5832">
            <v>3</v>
          </cell>
          <cell r="E5832">
            <v>876</v>
          </cell>
        </row>
        <row r="5833">
          <cell r="A5833" t="str">
            <v>F|017|004</v>
          </cell>
          <cell r="B5833" t="str">
            <v>F</v>
          </cell>
          <cell r="C5833">
            <v>17</v>
          </cell>
          <cell r="D5833">
            <v>4</v>
          </cell>
          <cell r="E5833">
            <v>877</v>
          </cell>
        </row>
        <row r="5834">
          <cell r="A5834" t="str">
            <v>F|017|005</v>
          </cell>
          <cell r="B5834" t="str">
            <v>F</v>
          </cell>
          <cell r="C5834">
            <v>17</v>
          </cell>
          <cell r="D5834">
            <v>5</v>
          </cell>
          <cell r="E5834">
            <v>878</v>
          </cell>
        </row>
        <row r="5835">
          <cell r="A5835" t="str">
            <v>F|017|006</v>
          </cell>
          <cell r="B5835" t="str">
            <v>F</v>
          </cell>
          <cell r="C5835">
            <v>17</v>
          </cell>
          <cell r="D5835">
            <v>6</v>
          </cell>
          <cell r="E5835">
            <v>879</v>
          </cell>
        </row>
        <row r="5836">
          <cell r="A5836" t="str">
            <v>F|017|007</v>
          </cell>
          <cell r="B5836" t="str">
            <v>F</v>
          </cell>
          <cell r="C5836">
            <v>17</v>
          </cell>
          <cell r="D5836">
            <v>7</v>
          </cell>
          <cell r="E5836">
            <v>880</v>
          </cell>
        </row>
        <row r="5837">
          <cell r="A5837" t="str">
            <v>F|017|008</v>
          </cell>
          <cell r="B5837" t="str">
            <v>F</v>
          </cell>
          <cell r="C5837">
            <v>17</v>
          </cell>
          <cell r="D5837">
            <v>8</v>
          </cell>
          <cell r="E5837">
            <v>881</v>
          </cell>
        </row>
        <row r="5838">
          <cell r="A5838" t="str">
            <v>F|017|009</v>
          </cell>
          <cell r="B5838" t="str">
            <v>F</v>
          </cell>
          <cell r="C5838">
            <v>17</v>
          </cell>
          <cell r="D5838">
            <v>9</v>
          </cell>
          <cell r="E5838">
            <v>882</v>
          </cell>
        </row>
        <row r="5839">
          <cell r="A5839" t="str">
            <v>F|017|010</v>
          </cell>
          <cell r="B5839" t="str">
            <v>F</v>
          </cell>
          <cell r="C5839">
            <v>17</v>
          </cell>
          <cell r="D5839">
            <v>10</v>
          </cell>
          <cell r="E5839">
            <v>883</v>
          </cell>
        </row>
        <row r="5840">
          <cell r="A5840" t="str">
            <v>F|017|011</v>
          </cell>
          <cell r="B5840" t="str">
            <v>F</v>
          </cell>
          <cell r="C5840">
            <v>17</v>
          </cell>
          <cell r="D5840">
            <v>11</v>
          </cell>
          <cell r="E5840">
            <v>885</v>
          </cell>
        </row>
        <row r="5841">
          <cell r="A5841" t="str">
            <v>F|017|012</v>
          </cell>
          <cell r="B5841" t="str">
            <v>F</v>
          </cell>
          <cell r="C5841">
            <v>17</v>
          </cell>
          <cell r="D5841">
            <v>12</v>
          </cell>
          <cell r="E5841">
            <v>886</v>
          </cell>
        </row>
        <row r="5842">
          <cell r="A5842" t="str">
            <v>F|017|013</v>
          </cell>
          <cell r="B5842" t="str">
            <v>F</v>
          </cell>
          <cell r="C5842">
            <v>17</v>
          </cell>
          <cell r="D5842">
            <v>13</v>
          </cell>
          <cell r="E5842">
            <v>887</v>
          </cell>
        </row>
        <row r="5843">
          <cell r="A5843" t="str">
            <v>F|017|014</v>
          </cell>
          <cell r="B5843" t="str">
            <v>F</v>
          </cell>
          <cell r="C5843">
            <v>17</v>
          </cell>
          <cell r="D5843">
            <v>14</v>
          </cell>
          <cell r="E5843">
            <v>889</v>
          </cell>
        </row>
        <row r="5844">
          <cell r="A5844" t="str">
            <v>F|017|015</v>
          </cell>
          <cell r="B5844" t="str">
            <v>F</v>
          </cell>
          <cell r="C5844">
            <v>17</v>
          </cell>
          <cell r="D5844">
            <v>15</v>
          </cell>
          <cell r="E5844">
            <v>890</v>
          </cell>
        </row>
        <row r="5845">
          <cell r="A5845" t="str">
            <v>F|017|016</v>
          </cell>
          <cell r="B5845" t="str">
            <v>F</v>
          </cell>
          <cell r="C5845">
            <v>17</v>
          </cell>
          <cell r="D5845">
            <v>16</v>
          </cell>
          <cell r="E5845">
            <v>891</v>
          </cell>
        </row>
        <row r="5846">
          <cell r="A5846" t="str">
            <v>F|017|017</v>
          </cell>
          <cell r="B5846" t="str">
            <v>F</v>
          </cell>
          <cell r="C5846">
            <v>17</v>
          </cell>
          <cell r="D5846">
            <v>17</v>
          </cell>
          <cell r="E5846">
            <v>893</v>
          </cell>
        </row>
        <row r="5847">
          <cell r="A5847" t="str">
            <v>F|017|018</v>
          </cell>
          <cell r="B5847" t="str">
            <v>F</v>
          </cell>
          <cell r="C5847">
            <v>17</v>
          </cell>
          <cell r="D5847">
            <v>18</v>
          </cell>
          <cell r="E5847">
            <v>895</v>
          </cell>
        </row>
        <row r="5848">
          <cell r="A5848" t="str">
            <v>F|017|019</v>
          </cell>
          <cell r="B5848" t="str">
            <v>F</v>
          </cell>
          <cell r="C5848">
            <v>17</v>
          </cell>
          <cell r="D5848">
            <v>19</v>
          </cell>
          <cell r="E5848">
            <v>896</v>
          </cell>
        </row>
        <row r="5849">
          <cell r="A5849" t="str">
            <v>F|017|020</v>
          </cell>
          <cell r="B5849" t="str">
            <v>F</v>
          </cell>
          <cell r="C5849">
            <v>17</v>
          </cell>
          <cell r="D5849">
            <v>20</v>
          </cell>
          <cell r="E5849">
            <v>898</v>
          </cell>
        </row>
        <row r="5850">
          <cell r="A5850" t="str">
            <v>F|017|021</v>
          </cell>
          <cell r="B5850" t="str">
            <v>F</v>
          </cell>
          <cell r="C5850">
            <v>17</v>
          </cell>
          <cell r="D5850">
            <v>21</v>
          </cell>
          <cell r="E5850">
            <v>900</v>
          </cell>
        </row>
        <row r="5851">
          <cell r="A5851" t="str">
            <v>F|017|022</v>
          </cell>
          <cell r="B5851" t="str">
            <v>F</v>
          </cell>
          <cell r="C5851">
            <v>17</v>
          </cell>
          <cell r="D5851">
            <v>22</v>
          </cell>
          <cell r="E5851">
            <v>901</v>
          </cell>
        </row>
        <row r="5852">
          <cell r="A5852" t="str">
            <v>F|017|023</v>
          </cell>
          <cell r="B5852" t="str">
            <v>F</v>
          </cell>
          <cell r="C5852">
            <v>17</v>
          </cell>
          <cell r="D5852">
            <v>23</v>
          </cell>
          <cell r="E5852">
            <v>903</v>
          </cell>
        </row>
        <row r="5853">
          <cell r="A5853" t="str">
            <v>F|017|024</v>
          </cell>
          <cell r="B5853" t="str">
            <v>F</v>
          </cell>
          <cell r="C5853">
            <v>17</v>
          </cell>
          <cell r="D5853">
            <v>24</v>
          </cell>
          <cell r="E5853">
            <v>905</v>
          </cell>
        </row>
        <row r="5854">
          <cell r="A5854" t="str">
            <v>F|017|025</v>
          </cell>
          <cell r="B5854" t="str">
            <v>F</v>
          </cell>
          <cell r="C5854">
            <v>17</v>
          </cell>
          <cell r="D5854">
            <v>25</v>
          </cell>
          <cell r="E5854">
            <v>907</v>
          </cell>
        </row>
        <row r="5855">
          <cell r="A5855" t="str">
            <v>F|017|026</v>
          </cell>
          <cell r="B5855" t="str">
            <v>F</v>
          </cell>
          <cell r="C5855">
            <v>17</v>
          </cell>
          <cell r="D5855">
            <v>26</v>
          </cell>
          <cell r="E5855">
            <v>909</v>
          </cell>
        </row>
        <row r="5856">
          <cell r="A5856" t="str">
            <v>F|017|027</v>
          </cell>
          <cell r="B5856" t="str">
            <v>F</v>
          </cell>
          <cell r="C5856">
            <v>17</v>
          </cell>
          <cell r="D5856">
            <v>27</v>
          </cell>
          <cell r="E5856">
            <v>911</v>
          </cell>
        </row>
        <row r="5857">
          <cell r="A5857" t="str">
            <v>F|017|028</v>
          </cell>
          <cell r="B5857" t="str">
            <v>F</v>
          </cell>
          <cell r="C5857">
            <v>17</v>
          </cell>
          <cell r="D5857">
            <v>28</v>
          </cell>
          <cell r="E5857">
            <v>913</v>
          </cell>
        </row>
        <row r="5858">
          <cell r="A5858" t="str">
            <v>F|017|029</v>
          </cell>
          <cell r="B5858" t="str">
            <v>F</v>
          </cell>
          <cell r="C5858">
            <v>17</v>
          </cell>
          <cell r="D5858">
            <v>29</v>
          </cell>
          <cell r="E5858">
            <v>916</v>
          </cell>
        </row>
        <row r="5859">
          <cell r="A5859" t="str">
            <v>F|017|030</v>
          </cell>
          <cell r="B5859" t="str">
            <v>F</v>
          </cell>
          <cell r="C5859">
            <v>17</v>
          </cell>
          <cell r="D5859">
            <v>30</v>
          </cell>
          <cell r="E5859">
            <v>918</v>
          </cell>
        </row>
        <row r="5860">
          <cell r="A5860" t="str">
            <v>F|017|031</v>
          </cell>
          <cell r="B5860" t="str">
            <v>F</v>
          </cell>
          <cell r="C5860">
            <v>17</v>
          </cell>
          <cell r="D5860">
            <v>31</v>
          </cell>
          <cell r="E5860">
            <v>920</v>
          </cell>
        </row>
        <row r="5861">
          <cell r="A5861" t="str">
            <v>F|017|032</v>
          </cell>
          <cell r="B5861" t="str">
            <v>F</v>
          </cell>
          <cell r="C5861">
            <v>17</v>
          </cell>
          <cell r="D5861">
            <v>32</v>
          </cell>
          <cell r="E5861">
            <v>922</v>
          </cell>
        </row>
        <row r="5862">
          <cell r="A5862" t="str">
            <v>F|017|033</v>
          </cell>
          <cell r="B5862" t="str">
            <v>F</v>
          </cell>
          <cell r="C5862">
            <v>17</v>
          </cell>
          <cell r="D5862">
            <v>33</v>
          </cell>
          <cell r="E5862">
            <v>925</v>
          </cell>
        </row>
        <row r="5863">
          <cell r="A5863" t="str">
            <v>F|017|034</v>
          </cell>
          <cell r="B5863" t="str">
            <v>F</v>
          </cell>
          <cell r="C5863">
            <v>17</v>
          </cell>
          <cell r="D5863">
            <v>34</v>
          </cell>
          <cell r="E5863">
            <v>927</v>
          </cell>
        </row>
        <row r="5864">
          <cell r="A5864" t="str">
            <v>F|017|035</v>
          </cell>
          <cell r="B5864" t="str">
            <v>F</v>
          </cell>
          <cell r="C5864">
            <v>17</v>
          </cell>
          <cell r="D5864">
            <v>35</v>
          </cell>
          <cell r="E5864">
            <v>930</v>
          </cell>
        </row>
        <row r="5865">
          <cell r="A5865" t="str">
            <v>F|017|036</v>
          </cell>
          <cell r="B5865" t="str">
            <v>F</v>
          </cell>
          <cell r="C5865">
            <v>17</v>
          </cell>
          <cell r="D5865">
            <v>36</v>
          </cell>
          <cell r="E5865">
            <v>933</v>
          </cell>
        </row>
        <row r="5866">
          <cell r="A5866" t="str">
            <v>F|017|037</v>
          </cell>
          <cell r="B5866" t="str">
            <v>F</v>
          </cell>
          <cell r="C5866">
            <v>17</v>
          </cell>
          <cell r="D5866">
            <v>37</v>
          </cell>
          <cell r="E5866">
            <v>935</v>
          </cell>
        </row>
        <row r="5867">
          <cell r="A5867" t="str">
            <v>F|017|038</v>
          </cell>
          <cell r="B5867" t="str">
            <v>F</v>
          </cell>
          <cell r="C5867">
            <v>17</v>
          </cell>
          <cell r="D5867">
            <v>38</v>
          </cell>
          <cell r="E5867">
            <v>938</v>
          </cell>
        </row>
        <row r="5868">
          <cell r="A5868" t="str">
            <v>F|017|039</v>
          </cell>
          <cell r="B5868" t="str">
            <v>F</v>
          </cell>
          <cell r="C5868">
            <v>17</v>
          </cell>
          <cell r="D5868">
            <v>39</v>
          </cell>
          <cell r="E5868">
            <v>941</v>
          </cell>
        </row>
        <row r="5869">
          <cell r="A5869" t="str">
            <v>F|017|040</v>
          </cell>
          <cell r="B5869" t="str">
            <v>F</v>
          </cell>
          <cell r="C5869">
            <v>17</v>
          </cell>
          <cell r="D5869">
            <v>40</v>
          </cell>
          <cell r="E5869">
            <v>944</v>
          </cell>
        </row>
        <row r="5870">
          <cell r="A5870" t="str">
            <v>F|017|041</v>
          </cell>
          <cell r="B5870" t="str">
            <v>F</v>
          </cell>
          <cell r="C5870">
            <v>17</v>
          </cell>
          <cell r="D5870">
            <v>41</v>
          </cell>
          <cell r="E5870">
            <v>947</v>
          </cell>
        </row>
        <row r="5871">
          <cell r="A5871" t="str">
            <v>F|017|042</v>
          </cell>
          <cell r="B5871" t="str">
            <v>F</v>
          </cell>
          <cell r="C5871">
            <v>17</v>
          </cell>
          <cell r="D5871">
            <v>42</v>
          </cell>
          <cell r="E5871">
            <v>950</v>
          </cell>
        </row>
        <row r="5872">
          <cell r="A5872" t="str">
            <v>F|017|043</v>
          </cell>
          <cell r="B5872" t="str">
            <v>F</v>
          </cell>
          <cell r="C5872">
            <v>17</v>
          </cell>
          <cell r="D5872">
            <v>43</v>
          </cell>
          <cell r="E5872">
            <v>953</v>
          </cell>
        </row>
        <row r="5873">
          <cell r="A5873" t="str">
            <v>F|017|044</v>
          </cell>
          <cell r="B5873" t="str">
            <v>F</v>
          </cell>
          <cell r="C5873">
            <v>17</v>
          </cell>
          <cell r="D5873">
            <v>44</v>
          </cell>
          <cell r="E5873">
            <v>956</v>
          </cell>
        </row>
        <row r="5874">
          <cell r="A5874" t="str">
            <v>F|017|045</v>
          </cell>
          <cell r="B5874" t="str">
            <v>F</v>
          </cell>
          <cell r="C5874">
            <v>17</v>
          </cell>
          <cell r="D5874">
            <v>45</v>
          </cell>
          <cell r="E5874">
            <v>959</v>
          </cell>
        </row>
        <row r="5875">
          <cell r="A5875" t="str">
            <v>F|017|046</v>
          </cell>
          <cell r="B5875" t="str">
            <v>F</v>
          </cell>
          <cell r="C5875">
            <v>17</v>
          </cell>
          <cell r="D5875">
            <v>46</v>
          </cell>
          <cell r="E5875">
            <v>963</v>
          </cell>
        </row>
        <row r="5876">
          <cell r="A5876" t="str">
            <v>F|017|047</v>
          </cell>
          <cell r="B5876" t="str">
            <v>F</v>
          </cell>
          <cell r="C5876">
            <v>17</v>
          </cell>
          <cell r="D5876">
            <v>47</v>
          </cell>
          <cell r="E5876">
            <v>966</v>
          </cell>
        </row>
        <row r="5877">
          <cell r="A5877" t="str">
            <v>F|017|048</v>
          </cell>
          <cell r="B5877" t="str">
            <v>F</v>
          </cell>
          <cell r="C5877">
            <v>17</v>
          </cell>
          <cell r="D5877">
            <v>48</v>
          </cell>
          <cell r="E5877">
            <v>969</v>
          </cell>
        </row>
        <row r="5878">
          <cell r="A5878" t="str">
            <v>F|017|049</v>
          </cell>
          <cell r="B5878" t="str">
            <v>F</v>
          </cell>
          <cell r="C5878">
            <v>17</v>
          </cell>
          <cell r="D5878">
            <v>49</v>
          </cell>
          <cell r="E5878">
            <v>973</v>
          </cell>
        </row>
        <row r="5879">
          <cell r="A5879" t="str">
            <v>F|017|050</v>
          </cell>
          <cell r="B5879" t="str">
            <v>F</v>
          </cell>
          <cell r="C5879">
            <v>17</v>
          </cell>
          <cell r="D5879">
            <v>50</v>
          </cell>
          <cell r="E5879">
            <v>976</v>
          </cell>
        </row>
        <row r="5880">
          <cell r="A5880" t="str">
            <v>F|017|051</v>
          </cell>
          <cell r="B5880" t="str">
            <v>F</v>
          </cell>
          <cell r="C5880">
            <v>17</v>
          </cell>
          <cell r="D5880">
            <v>51</v>
          </cell>
          <cell r="E5880">
            <v>980</v>
          </cell>
        </row>
        <row r="5881">
          <cell r="A5881" t="str">
            <v>F|017|052</v>
          </cell>
          <cell r="B5881" t="str">
            <v>F</v>
          </cell>
          <cell r="C5881">
            <v>17</v>
          </cell>
          <cell r="D5881">
            <v>52</v>
          </cell>
          <cell r="E5881">
            <v>983</v>
          </cell>
        </row>
        <row r="5882">
          <cell r="A5882" t="str">
            <v>F|017|053</v>
          </cell>
          <cell r="B5882" t="str">
            <v>F</v>
          </cell>
          <cell r="C5882">
            <v>17</v>
          </cell>
          <cell r="D5882">
            <v>53</v>
          </cell>
          <cell r="E5882">
            <v>986</v>
          </cell>
        </row>
        <row r="5883">
          <cell r="A5883" t="str">
            <v>F|017|054</v>
          </cell>
          <cell r="B5883" t="str">
            <v>F</v>
          </cell>
          <cell r="C5883">
            <v>17</v>
          </cell>
          <cell r="D5883">
            <v>54</v>
          </cell>
          <cell r="E5883">
            <v>990</v>
          </cell>
        </row>
        <row r="5884">
          <cell r="A5884" t="str">
            <v>F|017|055</v>
          </cell>
          <cell r="B5884" t="str">
            <v>F</v>
          </cell>
          <cell r="C5884">
            <v>17</v>
          </cell>
          <cell r="D5884">
            <v>55</v>
          </cell>
          <cell r="E5884">
            <v>993</v>
          </cell>
        </row>
        <row r="5885">
          <cell r="A5885" t="str">
            <v>F|017|056</v>
          </cell>
          <cell r="B5885" t="str">
            <v>F</v>
          </cell>
          <cell r="C5885">
            <v>17</v>
          </cell>
          <cell r="D5885">
            <v>56</v>
          </cell>
          <cell r="E5885">
            <v>996</v>
          </cell>
        </row>
        <row r="5886">
          <cell r="A5886" t="str">
            <v>F|017|057</v>
          </cell>
          <cell r="B5886" t="str">
            <v>F</v>
          </cell>
          <cell r="C5886">
            <v>17</v>
          </cell>
          <cell r="D5886">
            <v>57</v>
          </cell>
          <cell r="E5886">
            <v>999</v>
          </cell>
        </row>
        <row r="5887">
          <cell r="A5887" t="str">
            <v>F|017|058</v>
          </cell>
          <cell r="B5887" t="str">
            <v>F</v>
          </cell>
          <cell r="C5887">
            <v>17</v>
          </cell>
          <cell r="D5887">
            <v>58</v>
          </cell>
          <cell r="E5887">
            <v>1002</v>
          </cell>
        </row>
        <row r="5888">
          <cell r="A5888" t="str">
            <v>F|017|059</v>
          </cell>
          <cell r="B5888" t="str">
            <v>F</v>
          </cell>
          <cell r="C5888">
            <v>17</v>
          </cell>
          <cell r="D5888">
            <v>59</v>
          </cell>
          <cell r="E5888">
            <v>1005</v>
          </cell>
        </row>
        <row r="5889">
          <cell r="A5889" t="str">
            <v>F|017|060</v>
          </cell>
          <cell r="B5889" t="str">
            <v>F</v>
          </cell>
          <cell r="C5889">
            <v>17</v>
          </cell>
          <cell r="D5889">
            <v>60</v>
          </cell>
          <cell r="E5889">
            <v>1008</v>
          </cell>
        </row>
        <row r="5890">
          <cell r="A5890" t="str">
            <v>F|017|061</v>
          </cell>
          <cell r="B5890" t="str">
            <v>F</v>
          </cell>
          <cell r="C5890">
            <v>17</v>
          </cell>
          <cell r="D5890">
            <v>61</v>
          </cell>
          <cell r="E5890">
            <v>1011</v>
          </cell>
        </row>
        <row r="5891">
          <cell r="A5891" t="str">
            <v>F|017|062</v>
          </cell>
          <cell r="B5891" t="str">
            <v>F</v>
          </cell>
          <cell r="C5891">
            <v>17</v>
          </cell>
          <cell r="D5891">
            <v>62</v>
          </cell>
          <cell r="E5891">
            <v>1013</v>
          </cell>
        </row>
        <row r="5892">
          <cell r="A5892" t="str">
            <v>F|017|063</v>
          </cell>
          <cell r="B5892" t="str">
            <v>F</v>
          </cell>
          <cell r="C5892">
            <v>17</v>
          </cell>
          <cell r="D5892">
            <v>63</v>
          </cell>
          <cell r="E5892">
            <v>1016</v>
          </cell>
        </row>
        <row r="5893">
          <cell r="A5893" t="str">
            <v>F|017|064</v>
          </cell>
          <cell r="B5893" t="str">
            <v>F</v>
          </cell>
          <cell r="C5893">
            <v>17</v>
          </cell>
          <cell r="D5893">
            <v>64</v>
          </cell>
          <cell r="E5893">
            <v>1018</v>
          </cell>
        </row>
        <row r="5894">
          <cell r="A5894" t="str">
            <v>F|017|065</v>
          </cell>
          <cell r="B5894" t="str">
            <v>F</v>
          </cell>
          <cell r="C5894">
            <v>17</v>
          </cell>
          <cell r="D5894">
            <v>65</v>
          </cell>
          <cell r="E5894">
            <v>1021</v>
          </cell>
        </row>
        <row r="5895">
          <cell r="A5895" t="str">
            <v>F|017|066</v>
          </cell>
          <cell r="B5895" t="str">
            <v>F</v>
          </cell>
          <cell r="C5895">
            <v>17</v>
          </cell>
          <cell r="D5895">
            <v>66</v>
          </cell>
          <cell r="E5895">
            <v>1023</v>
          </cell>
        </row>
        <row r="5896">
          <cell r="A5896" t="str">
            <v>F|017|067</v>
          </cell>
          <cell r="B5896" t="str">
            <v>F</v>
          </cell>
          <cell r="C5896">
            <v>17</v>
          </cell>
          <cell r="D5896">
            <v>67</v>
          </cell>
          <cell r="E5896">
            <v>1025</v>
          </cell>
        </row>
        <row r="5897">
          <cell r="A5897" t="str">
            <v>F|017|068</v>
          </cell>
          <cell r="B5897" t="str">
            <v>F</v>
          </cell>
          <cell r="C5897">
            <v>17</v>
          </cell>
          <cell r="D5897">
            <v>68</v>
          </cell>
          <cell r="E5897">
            <v>1026</v>
          </cell>
        </row>
        <row r="5898">
          <cell r="A5898" t="str">
            <v>F|017|069</v>
          </cell>
          <cell r="B5898" t="str">
            <v>F</v>
          </cell>
          <cell r="C5898">
            <v>17</v>
          </cell>
          <cell r="D5898">
            <v>69</v>
          </cell>
          <cell r="E5898">
            <v>1028</v>
          </cell>
        </row>
        <row r="5899">
          <cell r="A5899" t="str">
            <v>F|017|070</v>
          </cell>
          <cell r="B5899" t="str">
            <v>F</v>
          </cell>
          <cell r="C5899">
            <v>17</v>
          </cell>
          <cell r="D5899">
            <v>70</v>
          </cell>
          <cell r="E5899">
            <v>1029</v>
          </cell>
        </row>
        <row r="5900">
          <cell r="A5900" t="str">
            <v>F|017|071</v>
          </cell>
          <cell r="B5900" t="str">
            <v>F</v>
          </cell>
          <cell r="C5900">
            <v>17</v>
          </cell>
          <cell r="D5900">
            <v>71</v>
          </cell>
          <cell r="E5900">
            <v>1030</v>
          </cell>
        </row>
        <row r="5901">
          <cell r="A5901" t="str">
            <v>F|017|072</v>
          </cell>
          <cell r="B5901" t="str">
            <v>F</v>
          </cell>
          <cell r="C5901">
            <v>17</v>
          </cell>
          <cell r="D5901">
            <v>72</v>
          </cell>
          <cell r="E5901">
            <v>1030</v>
          </cell>
        </row>
        <row r="5902">
          <cell r="A5902" t="str">
            <v>F|017|073</v>
          </cell>
          <cell r="B5902" t="str">
            <v>F</v>
          </cell>
          <cell r="C5902">
            <v>17</v>
          </cell>
          <cell r="D5902">
            <v>73</v>
          </cell>
          <cell r="E5902">
            <v>1030</v>
          </cell>
        </row>
        <row r="5903">
          <cell r="A5903" t="str">
            <v>F|017|074</v>
          </cell>
          <cell r="B5903" t="str">
            <v>F</v>
          </cell>
          <cell r="C5903">
            <v>17</v>
          </cell>
          <cell r="D5903">
            <v>74</v>
          </cell>
          <cell r="E5903">
            <v>1029</v>
          </cell>
        </row>
        <row r="5904">
          <cell r="A5904" t="str">
            <v>F|017|075</v>
          </cell>
          <cell r="B5904" t="str">
            <v>F</v>
          </cell>
          <cell r="C5904">
            <v>17</v>
          </cell>
          <cell r="D5904">
            <v>75</v>
          </cell>
          <cell r="E5904">
            <v>1027</v>
          </cell>
        </row>
        <row r="5905">
          <cell r="A5905" t="str">
            <v>F|017|076</v>
          </cell>
          <cell r="B5905" t="str">
            <v>F</v>
          </cell>
          <cell r="C5905">
            <v>17</v>
          </cell>
          <cell r="D5905">
            <v>76</v>
          </cell>
          <cell r="E5905">
            <v>1022</v>
          </cell>
        </row>
        <row r="5906">
          <cell r="A5906" t="str">
            <v>F|017|077</v>
          </cell>
          <cell r="B5906" t="str">
            <v>F</v>
          </cell>
          <cell r="C5906">
            <v>17</v>
          </cell>
          <cell r="D5906">
            <v>77</v>
          </cell>
          <cell r="E5906">
            <v>1014</v>
          </cell>
        </row>
        <row r="5907">
          <cell r="A5907" t="str">
            <v>F|017|078</v>
          </cell>
          <cell r="B5907" t="str">
            <v>F</v>
          </cell>
          <cell r="C5907">
            <v>17</v>
          </cell>
          <cell r="D5907">
            <v>78</v>
          </cell>
          <cell r="E5907">
            <v>1030</v>
          </cell>
        </row>
        <row r="5908">
          <cell r="A5908" t="str">
            <v>F|018|000</v>
          </cell>
          <cell r="B5908" t="str">
            <v>F</v>
          </cell>
          <cell r="C5908">
            <v>18</v>
          </cell>
          <cell r="D5908">
            <v>0</v>
          </cell>
          <cell r="E5908">
            <v>874</v>
          </cell>
        </row>
        <row r="5909">
          <cell r="A5909" t="str">
            <v>F|018|001</v>
          </cell>
          <cell r="B5909" t="str">
            <v>F</v>
          </cell>
          <cell r="C5909">
            <v>18</v>
          </cell>
          <cell r="D5909">
            <v>1</v>
          </cell>
          <cell r="E5909">
            <v>875</v>
          </cell>
        </row>
        <row r="5910">
          <cell r="A5910" t="str">
            <v>F|018|002</v>
          </cell>
          <cell r="B5910" t="str">
            <v>F</v>
          </cell>
          <cell r="C5910">
            <v>18</v>
          </cell>
          <cell r="D5910">
            <v>2</v>
          </cell>
          <cell r="E5910">
            <v>876</v>
          </cell>
        </row>
        <row r="5911">
          <cell r="A5911" t="str">
            <v>F|018|003</v>
          </cell>
          <cell r="B5911" t="str">
            <v>F</v>
          </cell>
          <cell r="C5911">
            <v>18</v>
          </cell>
          <cell r="D5911">
            <v>3</v>
          </cell>
          <cell r="E5911">
            <v>877</v>
          </cell>
        </row>
        <row r="5912">
          <cell r="A5912" t="str">
            <v>F|018|004</v>
          </cell>
          <cell r="B5912" t="str">
            <v>F</v>
          </cell>
          <cell r="C5912">
            <v>18</v>
          </cell>
          <cell r="D5912">
            <v>4</v>
          </cell>
          <cell r="E5912">
            <v>878</v>
          </cell>
        </row>
        <row r="5913">
          <cell r="A5913" t="str">
            <v>F|018|005</v>
          </cell>
          <cell r="B5913" t="str">
            <v>F</v>
          </cell>
          <cell r="C5913">
            <v>18</v>
          </cell>
          <cell r="D5913">
            <v>5</v>
          </cell>
          <cell r="E5913">
            <v>879</v>
          </cell>
        </row>
        <row r="5914">
          <cell r="A5914" t="str">
            <v>F|018|006</v>
          </cell>
          <cell r="B5914" t="str">
            <v>F</v>
          </cell>
          <cell r="C5914">
            <v>18</v>
          </cell>
          <cell r="D5914">
            <v>6</v>
          </cell>
          <cell r="E5914">
            <v>880</v>
          </cell>
        </row>
        <row r="5915">
          <cell r="A5915" t="str">
            <v>F|018|007</v>
          </cell>
          <cell r="B5915" t="str">
            <v>F</v>
          </cell>
          <cell r="C5915">
            <v>18</v>
          </cell>
          <cell r="D5915">
            <v>7</v>
          </cell>
          <cell r="E5915">
            <v>881</v>
          </cell>
        </row>
        <row r="5916">
          <cell r="A5916" t="str">
            <v>F|018|008</v>
          </cell>
          <cell r="B5916" t="str">
            <v>F</v>
          </cell>
          <cell r="C5916">
            <v>18</v>
          </cell>
          <cell r="D5916">
            <v>8</v>
          </cell>
          <cell r="E5916">
            <v>882</v>
          </cell>
        </row>
        <row r="5917">
          <cell r="A5917" t="str">
            <v>F|018|009</v>
          </cell>
          <cell r="B5917" t="str">
            <v>F</v>
          </cell>
          <cell r="C5917">
            <v>18</v>
          </cell>
          <cell r="D5917">
            <v>9</v>
          </cell>
          <cell r="E5917">
            <v>883</v>
          </cell>
        </row>
        <row r="5918">
          <cell r="A5918" t="str">
            <v>F|018|010</v>
          </cell>
          <cell r="B5918" t="str">
            <v>F</v>
          </cell>
          <cell r="C5918">
            <v>18</v>
          </cell>
          <cell r="D5918">
            <v>10</v>
          </cell>
          <cell r="E5918">
            <v>885</v>
          </cell>
        </row>
        <row r="5919">
          <cell r="A5919" t="str">
            <v>F|018|011</v>
          </cell>
          <cell r="B5919" t="str">
            <v>F</v>
          </cell>
          <cell r="C5919">
            <v>18</v>
          </cell>
          <cell r="D5919">
            <v>11</v>
          </cell>
          <cell r="E5919">
            <v>886</v>
          </cell>
        </row>
        <row r="5920">
          <cell r="A5920" t="str">
            <v>F|018|012</v>
          </cell>
          <cell r="B5920" t="str">
            <v>F</v>
          </cell>
          <cell r="C5920">
            <v>18</v>
          </cell>
          <cell r="D5920">
            <v>12</v>
          </cell>
          <cell r="E5920">
            <v>887</v>
          </cell>
        </row>
        <row r="5921">
          <cell r="A5921" t="str">
            <v>F|018|013</v>
          </cell>
          <cell r="B5921" t="str">
            <v>F</v>
          </cell>
          <cell r="C5921">
            <v>18</v>
          </cell>
          <cell r="D5921">
            <v>13</v>
          </cell>
          <cell r="E5921">
            <v>889</v>
          </cell>
        </row>
        <row r="5922">
          <cell r="A5922" t="str">
            <v>F|018|014</v>
          </cell>
          <cell r="B5922" t="str">
            <v>F</v>
          </cell>
          <cell r="C5922">
            <v>18</v>
          </cell>
          <cell r="D5922">
            <v>14</v>
          </cell>
          <cell r="E5922">
            <v>890</v>
          </cell>
        </row>
        <row r="5923">
          <cell r="A5923" t="str">
            <v>F|018|015</v>
          </cell>
          <cell r="B5923" t="str">
            <v>F</v>
          </cell>
          <cell r="C5923">
            <v>18</v>
          </cell>
          <cell r="D5923">
            <v>15</v>
          </cell>
          <cell r="E5923">
            <v>891</v>
          </cell>
        </row>
        <row r="5924">
          <cell r="A5924" t="str">
            <v>F|018|016</v>
          </cell>
          <cell r="B5924" t="str">
            <v>F</v>
          </cell>
          <cell r="C5924">
            <v>18</v>
          </cell>
          <cell r="D5924">
            <v>16</v>
          </cell>
          <cell r="E5924">
            <v>893</v>
          </cell>
        </row>
        <row r="5925">
          <cell r="A5925" t="str">
            <v>F|018|017</v>
          </cell>
          <cell r="B5925" t="str">
            <v>F</v>
          </cell>
          <cell r="C5925">
            <v>18</v>
          </cell>
          <cell r="D5925">
            <v>17</v>
          </cell>
          <cell r="E5925">
            <v>895</v>
          </cell>
        </row>
        <row r="5926">
          <cell r="A5926" t="str">
            <v>F|018|018</v>
          </cell>
          <cell r="B5926" t="str">
            <v>F</v>
          </cell>
          <cell r="C5926">
            <v>18</v>
          </cell>
          <cell r="D5926">
            <v>18</v>
          </cell>
          <cell r="E5926">
            <v>896</v>
          </cell>
        </row>
        <row r="5927">
          <cell r="A5927" t="str">
            <v>F|018|019</v>
          </cell>
          <cell r="B5927" t="str">
            <v>F</v>
          </cell>
          <cell r="C5927">
            <v>18</v>
          </cell>
          <cell r="D5927">
            <v>19</v>
          </cell>
          <cell r="E5927">
            <v>898</v>
          </cell>
        </row>
        <row r="5928">
          <cell r="A5928" t="str">
            <v>F|018|020</v>
          </cell>
          <cell r="B5928" t="str">
            <v>F</v>
          </cell>
          <cell r="C5928">
            <v>18</v>
          </cell>
          <cell r="D5928">
            <v>20</v>
          </cell>
          <cell r="E5928">
            <v>900</v>
          </cell>
        </row>
        <row r="5929">
          <cell r="A5929" t="str">
            <v>F|018|021</v>
          </cell>
          <cell r="B5929" t="str">
            <v>F</v>
          </cell>
          <cell r="C5929">
            <v>18</v>
          </cell>
          <cell r="D5929">
            <v>21</v>
          </cell>
          <cell r="E5929">
            <v>901</v>
          </cell>
        </row>
        <row r="5930">
          <cell r="A5930" t="str">
            <v>F|018|022</v>
          </cell>
          <cell r="B5930" t="str">
            <v>F</v>
          </cell>
          <cell r="C5930">
            <v>18</v>
          </cell>
          <cell r="D5930">
            <v>22</v>
          </cell>
          <cell r="E5930">
            <v>903</v>
          </cell>
        </row>
        <row r="5931">
          <cell r="A5931" t="str">
            <v>F|018|023</v>
          </cell>
          <cell r="B5931" t="str">
            <v>F</v>
          </cell>
          <cell r="C5931">
            <v>18</v>
          </cell>
          <cell r="D5931">
            <v>23</v>
          </cell>
          <cell r="E5931">
            <v>905</v>
          </cell>
        </row>
        <row r="5932">
          <cell r="A5932" t="str">
            <v>F|018|024</v>
          </cell>
          <cell r="B5932" t="str">
            <v>F</v>
          </cell>
          <cell r="C5932">
            <v>18</v>
          </cell>
          <cell r="D5932">
            <v>24</v>
          </cell>
          <cell r="E5932">
            <v>907</v>
          </cell>
        </row>
        <row r="5933">
          <cell r="A5933" t="str">
            <v>F|018|025</v>
          </cell>
          <cell r="B5933" t="str">
            <v>F</v>
          </cell>
          <cell r="C5933">
            <v>18</v>
          </cell>
          <cell r="D5933">
            <v>25</v>
          </cell>
          <cell r="E5933">
            <v>909</v>
          </cell>
        </row>
        <row r="5934">
          <cell r="A5934" t="str">
            <v>F|018|026</v>
          </cell>
          <cell r="B5934" t="str">
            <v>F</v>
          </cell>
          <cell r="C5934">
            <v>18</v>
          </cell>
          <cell r="D5934">
            <v>26</v>
          </cell>
          <cell r="E5934">
            <v>911</v>
          </cell>
        </row>
        <row r="5935">
          <cell r="A5935" t="str">
            <v>F|018|027</v>
          </cell>
          <cell r="B5935" t="str">
            <v>F</v>
          </cell>
          <cell r="C5935">
            <v>18</v>
          </cell>
          <cell r="D5935">
            <v>27</v>
          </cell>
          <cell r="E5935">
            <v>913</v>
          </cell>
        </row>
        <row r="5936">
          <cell r="A5936" t="str">
            <v>F|018|028</v>
          </cell>
          <cell r="B5936" t="str">
            <v>F</v>
          </cell>
          <cell r="C5936">
            <v>18</v>
          </cell>
          <cell r="D5936">
            <v>28</v>
          </cell>
          <cell r="E5936">
            <v>916</v>
          </cell>
        </row>
        <row r="5937">
          <cell r="A5937" t="str">
            <v>F|018|029</v>
          </cell>
          <cell r="B5937" t="str">
            <v>F</v>
          </cell>
          <cell r="C5937">
            <v>18</v>
          </cell>
          <cell r="D5937">
            <v>29</v>
          </cell>
          <cell r="E5937">
            <v>918</v>
          </cell>
        </row>
        <row r="5938">
          <cell r="A5938" t="str">
            <v>F|018|030</v>
          </cell>
          <cell r="B5938" t="str">
            <v>F</v>
          </cell>
          <cell r="C5938">
            <v>18</v>
          </cell>
          <cell r="D5938">
            <v>30</v>
          </cell>
          <cell r="E5938">
            <v>920</v>
          </cell>
        </row>
        <row r="5939">
          <cell r="A5939" t="str">
            <v>F|018|031</v>
          </cell>
          <cell r="B5939" t="str">
            <v>F</v>
          </cell>
          <cell r="C5939">
            <v>18</v>
          </cell>
          <cell r="D5939">
            <v>31</v>
          </cell>
          <cell r="E5939">
            <v>922</v>
          </cell>
        </row>
        <row r="5940">
          <cell r="A5940" t="str">
            <v>F|018|032</v>
          </cell>
          <cell r="B5940" t="str">
            <v>F</v>
          </cell>
          <cell r="C5940">
            <v>18</v>
          </cell>
          <cell r="D5940">
            <v>32</v>
          </cell>
          <cell r="E5940">
            <v>925</v>
          </cell>
        </row>
        <row r="5941">
          <cell r="A5941" t="str">
            <v>F|018|033</v>
          </cell>
          <cell r="B5941" t="str">
            <v>F</v>
          </cell>
          <cell r="C5941">
            <v>18</v>
          </cell>
          <cell r="D5941">
            <v>33</v>
          </cell>
          <cell r="E5941">
            <v>927</v>
          </cell>
        </row>
        <row r="5942">
          <cell r="A5942" t="str">
            <v>F|018|034</v>
          </cell>
          <cell r="B5942" t="str">
            <v>F</v>
          </cell>
          <cell r="C5942">
            <v>18</v>
          </cell>
          <cell r="D5942">
            <v>34</v>
          </cell>
          <cell r="E5942">
            <v>930</v>
          </cell>
        </row>
        <row r="5943">
          <cell r="A5943" t="str">
            <v>F|018|035</v>
          </cell>
          <cell r="B5943" t="str">
            <v>F</v>
          </cell>
          <cell r="C5943">
            <v>18</v>
          </cell>
          <cell r="D5943">
            <v>35</v>
          </cell>
          <cell r="E5943">
            <v>933</v>
          </cell>
        </row>
        <row r="5944">
          <cell r="A5944" t="str">
            <v>F|018|036</v>
          </cell>
          <cell r="B5944" t="str">
            <v>F</v>
          </cell>
          <cell r="C5944">
            <v>18</v>
          </cell>
          <cell r="D5944">
            <v>36</v>
          </cell>
          <cell r="E5944">
            <v>935</v>
          </cell>
        </row>
        <row r="5945">
          <cell r="A5945" t="str">
            <v>F|018|037</v>
          </cell>
          <cell r="B5945" t="str">
            <v>F</v>
          </cell>
          <cell r="C5945">
            <v>18</v>
          </cell>
          <cell r="D5945">
            <v>37</v>
          </cell>
          <cell r="E5945">
            <v>938</v>
          </cell>
        </row>
        <row r="5946">
          <cell r="A5946" t="str">
            <v>F|018|038</v>
          </cell>
          <cell r="B5946" t="str">
            <v>F</v>
          </cell>
          <cell r="C5946">
            <v>18</v>
          </cell>
          <cell r="D5946">
            <v>38</v>
          </cell>
          <cell r="E5946">
            <v>941</v>
          </cell>
        </row>
        <row r="5947">
          <cell r="A5947" t="str">
            <v>F|018|039</v>
          </cell>
          <cell r="B5947" t="str">
            <v>F</v>
          </cell>
          <cell r="C5947">
            <v>18</v>
          </cell>
          <cell r="D5947">
            <v>39</v>
          </cell>
          <cell r="E5947">
            <v>944</v>
          </cell>
        </row>
        <row r="5948">
          <cell r="A5948" t="str">
            <v>F|018|040</v>
          </cell>
          <cell r="B5948" t="str">
            <v>F</v>
          </cell>
          <cell r="C5948">
            <v>18</v>
          </cell>
          <cell r="D5948">
            <v>40</v>
          </cell>
          <cell r="E5948">
            <v>947</v>
          </cell>
        </row>
        <row r="5949">
          <cell r="A5949" t="str">
            <v>F|018|041</v>
          </cell>
          <cell r="B5949" t="str">
            <v>F</v>
          </cell>
          <cell r="C5949">
            <v>18</v>
          </cell>
          <cell r="D5949">
            <v>41</v>
          </cell>
          <cell r="E5949">
            <v>950</v>
          </cell>
        </row>
        <row r="5950">
          <cell r="A5950" t="str">
            <v>F|018|042</v>
          </cell>
          <cell r="B5950" t="str">
            <v>F</v>
          </cell>
          <cell r="C5950">
            <v>18</v>
          </cell>
          <cell r="D5950">
            <v>42</v>
          </cell>
          <cell r="E5950">
            <v>953</v>
          </cell>
        </row>
        <row r="5951">
          <cell r="A5951" t="str">
            <v>F|018|043</v>
          </cell>
          <cell r="B5951" t="str">
            <v>F</v>
          </cell>
          <cell r="C5951">
            <v>18</v>
          </cell>
          <cell r="D5951">
            <v>43</v>
          </cell>
          <cell r="E5951">
            <v>956</v>
          </cell>
        </row>
        <row r="5952">
          <cell r="A5952" t="str">
            <v>F|018|044</v>
          </cell>
          <cell r="B5952" t="str">
            <v>F</v>
          </cell>
          <cell r="C5952">
            <v>18</v>
          </cell>
          <cell r="D5952">
            <v>44</v>
          </cell>
          <cell r="E5952">
            <v>959</v>
          </cell>
        </row>
        <row r="5953">
          <cell r="A5953" t="str">
            <v>F|018|045</v>
          </cell>
          <cell r="B5953" t="str">
            <v>F</v>
          </cell>
          <cell r="C5953">
            <v>18</v>
          </cell>
          <cell r="D5953">
            <v>45</v>
          </cell>
          <cell r="E5953">
            <v>963</v>
          </cell>
        </row>
        <row r="5954">
          <cell r="A5954" t="str">
            <v>F|018|046</v>
          </cell>
          <cell r="B5954" t="str">
            <v>F</v>
          </cell>
          <cell r="C5954">
            <v>18</v>
          </cell>
          <cell r="D5954">
            <v>46</v>
          </cell>
          <cell r="E5954">
            <v>966</v>
          </cell>
        </row>
        <row r="5955">
          <cell r="A5955" t="str">
            <v>F|018|047</v>
          </cell>
          <cell r="B5955" t="str">
            <v>F</v>
          </cell>
          <cell r="C5955">
            <v>18</v>
          </cell>
          <cell r="D5955">
            <v>47</v>
          </cell>
          <cell r="E5955">
            <v>969</v>
          </cell>
        </row>
        <row r="5956">
          <cell r="A5956" t="str">
            <v>F|018|048</v>
          </cell>
          <cell r="B5956" t="str">
            <v>F</v>
          </cell>
          <cell r="C5956">
            <v>18</v>
          </cell>
          <cell r="D5956">
            <v>48</v>
          </cell>
          <cell r="E5956">
            <v>973</v>
          </cell>
        </row>
        <row r="5957">
          <cell r="A5957" t="str">
            <v>F|018|049</v>
          </cell>
          <cell r="B5957" t="str">
            <v>F</v>
          </cell>
          <cell r="C5957">
            <v>18</v>
          </cell>
          <cell r="D5957">
            <v>49</v>
          </cell>
          <cell r="E5957">
            <v>976</v>
          </cell>
        </row>
        <row r="5958">
          <cell r="A5958" t="str">
            <v>F|018|050</v>
          </cell>
          <cell r="B5958" t="str">
            <v>F</v>
          </cell>
          <cell r="C5958">
            <v>18</v>
          </cell>
          <cell r="D5958">
            <v>50</v>
          </cell>
          <cell r="E5958">
            <v>980</v>
          </cell>
        </row>
        <row r="5959">
          <cell r="A5959" t="str">
            <v>F|018|051</v>
          </cell>
          <cell r="B5959" t="str">
            <v>F</v>
          </cell>
          <cell r="C5959">
            <v>18</v>
          </cell>
          <cell r="D5959">
            <v>51</v>
          </cell>
          <cell r="E5959">
            <v>983</v>
          </cell>
        </row>
        <row r="5960">
          <cell r="A5960" t="str">
            <v>F|018|052</v>
          </cell>
          <cell r="B5960" t="str">
            <v>F</v>
          </cell>
          <cell r="C5960">
            <v>18</v>
          </cell>
          <cell r="D5960">
            <v>52</v>
          </cell>
          <cell r="E5960">
            <v>986</v>
          </cell>
        </row>
        <row r="5961">
          <cell r="A5961" t="str">
            <v>F|018|053</v>
          </cell>
          <cell r="B5961" t="str">
            <v>F</v>
          </cell>
          <cell r="C5961">
            <v>18</v>
          </cell>
          <cell r="D5961">
            <v>53</v>
          </cell>
          <cell r="E5961">
            <v>990</v>
          </cell>
        </row>
        <row r="5962">
          <cell r="A5962" t="str">
            <v>F|018|054</v>
          </cell>
          <cell r="B5962" t="str">
            <v>F</v>
          </cell>
          <cell r="C5962">
            <v>18</v>
          </cell>
          <cell r="D5962">
            <v>54</v>
          </cell>
          <cell r="E5962">
            <v>993</v>
          </cell>
        </row>
        <row r="5963">
          <cell r="A5963" t="str">
            <v>F|018|055</v>
          </cell>
          <cell r="B5963" t="str">
            <v>F</v>
          </cell>
          <cell r="C5963">
            <v>18</v>
          </cell>
          <cell r="D5963">
            <v>55</v>
          </cell>
          <cell r="E5963">
            <v>996</v>
          </cell>
        </row>
        <row r="5964">
          <cell r="A5964" t="str">
            <v>F|018|056</v>
          </cell>
          <cell r="B5964" t="str">
            <v>F</v>
          </cell>
          <cell r="C5964">
            <v>18</v>
          </cell>
          <cell r="D5964">
            <v>56</v>
          </cell>
          <cell r="E5964">
            <v>999</v>
          </cell>
        </row>
        <row r="5965">
          <cell r="A5965" t="str">
            <v>F|018|057</v>
          </cell>
          <cell r="B5965" t="str">
            <v>F</v>
          </cell>
          <cell r="C5965">
            <v>18</v>
          </cell>
          <cell r="D5965">
            <v>57</v>
          </cell>
          <cell r="E5965">
            <v>1002</v>
          </cell>
        </row>
        <row r="5966">
          <cell r="A5966" t="str">
            <v>F|018|058</v>
          </cell>
          <cell r="B5966" t="str">
            <v>F</v>
          </cell>
          <cell r="C5966">
            <v>18</v>
          </cell>
          <cell r="D5966">
            <v>58</v>
          </cell>
          <cell r="E5966">
            <v>1005</v>
          </cell>
        </row>
        <row r="5967">
          <cell r="A5967" t="str">
            <v>F|018|059</v>
          </cell>
          <cell r="B5967" t="str">
            <v>F</v>
          </cell>
          <cell r="C5967">
            <v>18</v>
          </cell>
          <cell r="D5967">
            <v>59</v>
          </cell>
          <cell r="E5967">
            <v>1008</v>
          </cell>
        </row>
        <row r="5968">
          <cell r="A5968" t="str">
            <v>F|018|060</v>
          </cell>
          <cell r="B5968" t="str">
            <v>F</v>
          </cell>
          <cell r="C5968">
            <v>18</v>
          </cell>
          <cell r="D5968">
            <v>60</v>
          </cell>
          <cell r="E5968">
            <v>1011</v>
          </cell>
        </row>
        <row r="5969">
          <cell r="A5969" t="str">
            <v>F|018|061</v>
          </cell>
          <cell r="B5969" t="str">
            <v>F</v>
          </cell>
          <cell r="C5969">
            <v>18</v>
          </cell>
          <cell r="D5969">
            <v>61</v>
          </cell>
          <cell r="E5969">
            <v>1013</v>
          </cell>
        </row>
        <row r="5970">
          <cell r="A5970" t="str">
            <v>F|018|062</v>
          </cell>
          <cell r="B5970" t="str">
            <v>F</v>
          </cell>
          <cell r="C5970">
            <v>18</v>
          </cell>
          <cell r="D5970">
            <v>62</v>
          </cell>
          <cell r="E5970">
            <v>1016</v>
          </cell>
        </row>
        <row r="5971">
          <cell r="A5971" t="str">
            <v>F|018|063</v>
          </cell>
          <cell r="B5971" t="str">
            <v>F</v>
          </cell>
          <cell r="C5971">
            <v>18</v>
          </cell>
          <cell r="D5971">
            <v>63</v>
          </cell>
          <cell r="E5971">
            <v>1018</v>
          </cell>
        </row>
        <row r="5972">
          <cell r="A5972" t="str">
            <v>F|018|064</v>
          </cell>
          <cell r="B5972" t="str">
            <v>F</v>
          </cell>
          <cell r="C5972">
            <v>18</v>
          </cell>
          <cell r="D5972">
            <v>64</v>
          </cell>
          <cell r="E5972">
            <v>1021</v>
          </cell>
        </row>
        <row r="5973">
          <cell r="A5973" t="str">
            <v>F|018|065</v>
          </cell>
          <cell r="B5973" t="str">
            <v>F</v>
          </cell>
          <cell r="C5973">
            <v>18</v>
          </cell>
          <cell r="D5973">
            <v>65</v>
          </cell>
          <cell r="E5973">
            <v>1023</v>
          </cell>
        </row>
        <row r="5974">
          <cell r="A5974" t="str">
            <v>F|018|066</v>
          </cell>
          <cell r="B5974" t="str">
            <v>F</v>
          </cell>
          <cell r="C5974">
            <v>18</v>
          </cell>
          <cell r="D5974">
            <v>66</v>
          </cell>
          <cell r="E5974">
            <v>1025</v>
          </cell>
        </row>
        <row r="5975">
          <cell r="A5975" t="str">
            <v>F|018|067</v>
          </cell>
          <cell r="B5975" t="str">
            <v>F</v>
          </cell>
          <cell r="C5975">
            <v>18</v>
          </cell>
          <cell r="D5975">
            <v>67</v>
          </cell>
          <cell r="E5975">
            <v>1026</v>
          </cell>
        </row>
        <row r="5976">
          <cell r="A5976" t="str">
            <v>F|018|068</v>
          </cell>
          <cell r="B5976" t="str">
            <v>F</v>
          </cell>
          <cell r="C5976">
            <v>18</v>
          </cell>
          <cell r="D5976">
            <v>68</v>
          </cell>
          <cell r="E5976">
            <v>1028</v>
          </cell>
        </row>
        <row r="5977">
          <cell r="A5977" t="str">
            <v>F|018|069</v>
          </cell>
          <cell r="B5977" t="str">
            <v>F</v>
          </cell>
          <cell r="C5977">
            <v>18</v>
          </cell>
          <cell r="D5977">
            <v>69</v>
          </cell>
          <cell r="E5977">
            <v>1029</v>
          </cell>
        </row>
        <row r="5978">
          <cell r="A5978" t="str">
            <v>F|018|070</v>
          </cell>
          <cell r="B5978" t="str">
            <v>F</v>
          </cell>
          <cell r="C5978">
            <v>18</v>
          </cell>
          <cell r="D5978">
            <v>70</v>
          </cell>
          <cell r="E5978">
            <v>1030</v>
          </cell>
        </row>
        <row r="5979">
          <cell r="A5979" t="str">
            <v>F|018|071</v>
          </cell>
          <cell r="B5979" t="str">
            <v>F</v>
          </cell>
          <cell r="C5979">
            <v>18</v>
          </cell>
          <cell r="D5979">
            <v>71</v>
          </cell>
          <cell r="E5979">
            <v>1030</v>
          </cell>
        </row>
        <row r="5980">
          <cell r="A5980" t="str">
            <v>F|018|072</v>
          </cell>
          <cell r="B5980" t="str">
            <v>F</v>
          </cell>
          <cell r="C5980">
            <v>18</v>
          </cell>
          <cell r="D5980">
            <v>72</v>
          </cell>
          <cell r="E5980">
            <v>1030</v>
          </cell>
        </row>
        <row r="5981">
          <cell r="A5981" t="str">
            <v>F|018|073</v>
          </cell>
          <cell r="B5981" t="str">
            <v>F</v>
          </cell>
          <cell r="C5981">
            <v>18</v>
          </cell>
          <cell r="D5981">
            <v>73</v>
          </cell>
          <cell r="E5981">
            <v>1029</v>
          </cell>
        </row>
        <row r="5982">
          <cell r="A5982" t="str">
            <v>F|018|074</v>
          </cell>
          <cell r="B5982" t="str">
            <v>F</v>
          </cell>
          <cell r="C5982">
            <v>18</v>
          </cell>
          <cell r="D5982">
            <v>74</v>
          </cell>
          <cell r="E5982">
            <v>1027</v>
          </cell>
        </row>
        <row r="5983">
          <cell r="A5983" t="str">
            <v>F|018|075</v>
          </cell>
          <cell r="B5983" t="str">
            <v>F</v>
          </cell>
          <cell r="C5983">
            <v>18</v>
          </cell>
          <cell r="D5983">
            <v>75</v>
          </cell>
          <cell r="E5983">
            <v>1022</v>
          </cell>
        </row>
        <row r="5984">
          <cell r="A5984" t="str">
            <v>F|018|076</v>
          </cell>
          <cell r="B5984" t="str">
            <v>F</v>
          </cell>
          <cell r="C5984">
            <v>18</v>
          </cell>
          <cell r="D5984">
            <v>76</v>
          </cell>
          <cell r="E5984">
            <v>1014</v>
          </cell>
        </row>
        <row r="5985">
          <cell r="A5985" t="str">
            <v>F|018|077</v>
          </cell>
          <cell r="B5985" t="str">
            <v>F</v>
          </cell>
          <cell r="C5985">
            <v>18</v>
          </cell>
          <cell r="D5985">
            <v>77</v>
          </cell>
          <cell r="E5985">
            <v>1030</v>
          </cell>
        </row>
        <row r="5986">
          <cell r="A5986" t="str">
            <v>F|019|000</v>
          </cell>
          <cell r="B5986" t="str">
            <v>F</v>
          </cell>
          <cell r="C5986">
            <v>19</v>
          </cell>
          <cell r="D5986">
            <v>0</v>
          </cell>
          <cell r="E5986">
            <v>875</v>
          </cell>
        </row>
        <row r="5987">
          <cell r="A5987" t="str">
            <v>F|019|001</v>
          </cell>
          <cell r="B5987" t="str">
            <v>F</v>
          </cell>
          <cell r="C5987">
            <v>19</v>
          </cell>
          <cell r="D5987">
            <v>1</v>
          </cell>
          <cell r="E5987">
            <v>876</v>
          </cell>
        </row>
        <row r="5988">
          <cell r="A5988" t="str">
            <v>F|019|002</v>
          </cell>
          <cell r="B5988" t="str">
            <v>F</v>
          </cell>
          <cell r="C5988">
            <v>19</v>
          </cell>
          <cell r="D5988">
            <v>2</v>
          </cell>
          <cell r="E5988">
            <v>877</v>
          </cell>
        </row>
        <row r="5989">
          <cell r="A5989" t="str">
            <v>F|019|003</v>
          </cell>
          <cell r="B5989" t="str">
            <v>F</v>
          </cell>
          <cell r="C5989">
            <v>19</v>
          </cell>
          <cell r="D5989">
            <v>3</v>
          </cell>
          <cell r="E5989">
            <v>878</v>
          </cell>
        </row>
        <row r="5990">
          <cell r="A5990" t="str">
            <v>F|019|004</v>
          </cell>
          <cell r="B5990" t="str">
            <v>F</v>
          </cell>
          <cell r="C5990">
            <v>19</v>
          </cell>
          <cell r="D5990">
            <v>4</v>
          </cell>
          <cell r="E5990">
            <v>879</v>
          </cell>
        </row>
        <row r="5991">
          <cell r="A5991" t="str">
            <v>F|019|005</v>
          </cell>
          <cell r="B5991" t="str">
            <v>F</v>
          </cell>
          <cell r="C5991">
            <v>19</v>
          </cell>
          <cell r="D5991">
            <v>5</v>
          </cell>
          <cell r="E5991">
            <v>880</v>
          </cell>
        </row>
        <row r="5992">
          <cell r="A5992" t="str">
            <v>F|019|006</v>
          </cell>
          <cell r="B5992" t="str">
            <v>F</v>
          </cell>
          <cell r="C5992">
            <v>19</v>
          </cell>
          <cell r="D5992">
            <v>6</v>
          </cell>
          <cell r="E5992">
            <v>881</v>
          </cell>
        </row>
        <row r="5993">
          <cell r="A5993" t="str">
            <v>F|019|007</v>
          </cell>
          <cell r="B5993" t="str">
            <v>F</v>
          </cell>
          <cell r="C5993">
            <v>19</v>
          </cell>
          <cell r="D5993">
            <v>7</v>
          </cell>
          <cell r="E5993">
            <v>882</v>
          </cell>
        </row>
        <row r="5994">
          <cell r="A5994" t="str">
            <v>F|019|008</v>
          </cell>
          <cell r="B5994" t="str">
            <v>F</v>
          </cell>
          <cell r="C5994">
            <v>19</v>
          </cell>
          <cell r="D5994">
            <v>8</v>
          </cell>
          <cell r="E5994">
            <v>883</v>
          </cell>
        </row>
        <row r="5995">
          <cell r="A5995" t="str">
            <v>F|019|009</v>
          </cell>
          <cell r="B5995" t="str">
            <v>F</v>
          </cell>
          <cell r="C5995">
            <v>19</v>
          </cell>
          <cell r="D5995">
            <v>9</v>
          </cell>
          <cell r="E5995">
            <v>885</v>
          </cell>
        </row>
        <row r="5996">
          <cell r="A5996" t="str">
            <v>F|019|010</v>
          </cell>
          <cell r="B5996" t="str">
            <v>F</v>
          </cell>
          <cell r="C5996">
            <v>19</v>
          </cell>
          <cell r="D5996">
            <v>10</v>
          </cell>
          <cell r="E5996">
            <v>886</v>
          </cell>
        </row>
        <row r="5997">
          <cell r="A5997" t="str">
            <v>F|019|011</v>
          </cell>
          <cell r="B5997" t="str">
            <v>F</v>
          </cell>
          <cell r="C5997">
            <v>19</v>
          </cell>
          <cell r="D5997">
            <v>11</v>
          </cell>
          <cell r="E5997">
            <v>887</v>
          </cell>
        </row>
        <row r="5998">
          <cell r="A5998" t="str">
            <v>F|019|012</v>
          </cell>
          <cell r="B5998" t="str">
            <v>F</v>
          </cell>
          <cell r="C5998">
            <v>19</v>
          </cell>
          <cell r="D5998">
            <v>12</v>
          </cell>
          <cell r="E5998">
            <v>889</v>
          </cell>
        </row>
        <row r="5999">
          <cell r="A5999" t="str">
            <v>F|019|013</v>
          </cell>
          <cell r="B5999" t="str">
            <v>F</v>
          </cell>
          <cell r="C5999">
            <v>19</v>
          </cell>
          <cell r="D5999">
            <v>13</v>
          </cell>
          <cell r="E5999">
            <v>890</v>
          </cell>
        </row>
        <row r="6000">
          <cell r="A6000" t="str">
            <v>F|019|014</v>
          </cell>
          <cell r="B6000" t="str">
            <v>F</v>
          </cell>
          <cell r="C6000">
            <v>19</v>
          </cell>
          <cell r="D6000">
            <v>14</v>
          </cell>
          <cell r="E6000">
            <v>891</v>
          </cell>
        </row>
        <row r="6001">
          <cell r="A6001" t="str">
            <v>F|019|015</v>
          </cell>
          <cell r="B6001" t="str">
            <v>F</v>
          </cell>
          <cell r="C6001">
            <v>19</v>
          </cell>
          <cell r="D6001">
            <v>15</v>
          </cell>
          <cell r="E6001">
            <v>893</v>
          </cell>
        </row>
        <row r="6002">
          <cell r="A6002" t="str">
            <v>F|019|016</v>
          </cell>
          <cell r="B6002" t="str">
            <v>F</v>
          </cell>
          <cell r="C6002">
            <v>19</v>
          </cell>
          <cell r="D6002">
            <v>16</v>
          </cell>
          <cell r="E6002">
            <v>895</v>
          </cell>
        </row>
        <row r="6003">
          <cell r="A6003" t="str">
            <v>F|019|017</v>
          </cell>
          <cell r="B6003" t="str">
            <v>F</v>
          </cell>
          <cell r="C6003">
            <v>19</v>
          </cell>
          <cell r="D6003">
            <v>17</v>
          </cell>
          <cell r="E6003">
            <v>896</v>
          </cell>
        </row>
        <row r="6004">
          <cell r="A6004" t="str">
            <v>F|019|018</v>
          </cell>
          <cell r="B6004" t="str">
            <v>F</v>
          </cell>
          <cell r="C6004">
            <v>19</v>
          </cell>
          <cell r="D6004">
            <v>18</v>
          </cell>
          <cell r="E6004">
            <v>898</v>
          </cell>
        </row>
        <row r="6005">
          <cell r="A6005" t="str">
            <v>F|019|019</v>
          </cell>
          <cell r="B6005" t="str">
            <v>F</v>
          </cell>
          <cell r="C6005">
            <v>19</v>
          </cell>
          <cell r="D6005">
            <v>19</v>
          </cell>
          <cell r="E6005">
            <v>900</v>
          </cell>
        </row>
        <row r="6006">
          <cell r="A6006" t="str">
            <v>F|019|020</v>
          </cell>
          <cell r="B6006" t="str">
            <v>F</v>
          </cell>
          <cell r="C6006">
            <v>19</v>
          </cell>
          <cell r="D6006">
            <v>20</v>
          </cell>
          <cell r="E6006">
            <v>901</v>
          </cell>
        </row>
        <row r="6007">
          <cell r="A6007" t="str">
            <v>F|019|021</v>
          </cell>
          <cell r="B6007" t="str">
            <v>F</v>
          </cell>
          <cell r="C6007">
            <v>19</v>
          </cell>
          <cell r="D6007">
            <v>21</v>
          </cell>
          <cell r="E6007">
            <v>903</v>
          </cell>
        </row>
        <row r="6008">
          <cell r="A6008" t="str">
            <v>F|019|022</v>
          </cell>
          <cell r="B6008" t="str">
            <v>F</v>
          </cell>
          <cell r="C6008">
            <v>19</v>
          </cell>
          <cell r="D6008">
            <v>22</v>
          </cell>
          <cell r="E6008">
            <v>905</v>
          </cell>
        </row>
        <row r="6009">
          <cell r="A6009" t="str">
            <v>F|019|023</v>
          </cell>
          <cell r="B6009" t="str">
            <v>F</v>
          </cell>
          <cell r="C6009">
            <v>19</v>
          </cell>
          <cell r="D6009">
            <v>23</v>
          </cell>
          <cell r="E6009">
            <v>907</v>
          </cell>
        </row>
        <row r="6010">
          <cell r="A6010" t="str">
            <v>F|019|024</v>
          </cell>
          <cell r="B6010" t="str">
            <v>F</v>
          </cell>
          <cell r="C6010">
            <v>19</v>
          </cell>
          <cell r="D6010">
            <v>24</v>
          </cell>
          <cell r="E6010">
            <v>909</v>
          </cell>
        </row>
        <row r="6011">
          <cell r="A6011" t="str">
            <v>F|019|025</v>
          </cell>
          <cell r="B6011" t="str">
            <v>F</v>
          </cell>
          <cell r="C6011">
            <v>19</v>
          </cell>
          <cell r="D6011">
            <v>25</v>
          </cell>
          <cell r="E6011">
            <v>911</v>
          </cell>
        </row>
        <row r="6012">
          <cell r="A6012" t="str">
            <v>F|019|026</v>
          </cell>
          <cell r="B6012" t="str">
            <v>F</v>
          </cell>
          <cell r="C6012">
            <v>19</v>
          </cell>
          <cell r="D6012">
            <v>26</v>
          </cell>
          <cell r="E6012">
            <v>913</v>
          </cell>
        </row>
        <row r="6013">
          <cell r="A6013" t="str">
            <v>F|019|027</v>
          </cell>
          <cell r="B6013" t="str">
            <v>F</v>
          </cell>
          <cell r="C6013">
            <v>19</v>
          </cell>
          <cell r="D6013">
            <v>27</v>
          </cell>
          <cell r="E6013">
            <v>916</v>
          </cell>
        </row>
        <row r="6014">
          <cell r="A6014" t="str">
            <v>F|019|028</v>
          </cell>
          <cell r="B6014" t="str">
            <v>F</v>
          </cell>
          <cell r="C6014">
            <v>19</v>
          </cell>
          <cell r="D6014">
            <v>28</v>
          </cell>
          <cell r="E6014">
            <v>918</v>
          </cell>
        </row>
        <row r="6015">
          <cell r="A6015" t="str">
            <v>F|019|029</v>
          </cell>
          <cell r="B6015" t="str">
            <v>F</v>
          </cell>
          <cell r="C6015">
            <v>19</v>
          </cell>
          <cell r="D6015">
            <v>29</v>
          </cell>
          <cell r="E6015">
            <v>920</v>
          </cell>
        </row>
        <row r="6016">
          <cell r="A6016" t="str">
            <v>F|019|030</v>
          </cell>
          <cell r="B6016" t="str">
            <v>F</v>
          </cell>
          <cell r="C6016">
            <v>19</v>
          </cell>
          <cell r="D6016">
            <v>30</v>
          </cell>
          <cell r="E6016">
            <v>922</v>
          </cell>
        </row>
        <row r="6017">
          <cell r="A6017" t="str">
            <v>F|019|031</v>
          </cell>
          <cell r="B6017" t="str">
            <v>F</v>
          </cell>
          <cell r="C6017">
            <v>19</v>
          </cell>
          <cell r="D6017">
            <v>31</v>
          </cell>
          <cell r="E6017">
            <v>925</v>
          </cell>
        </row>
        <row r="6018">
          <cell r="A6018" t="str">
            <v>F|019|032</v>
          </cell>
          <cell r="B6018" t="str">
            <v>F</v>
          </cell>
          <cell r="C6018">
            <v>19</v>
          </cell>
          <cell r="D6018">
            <v>32</v>
          </cell>
          <cell r="E6018">
            <v>927</v>
          </cell>
        </row>
        <row r="6019">
          <cell r="A6019" t="str">
            <v>F|019|033</v>
          </cell>
          <cell r="B6019" t="str">
            <v>F</v>
          </cell>
          <cell r="C6019">
            <v>19</v>
          </cell>
          <cell r="D6019">
            <v>33</v>
          </cell>
          <cell r="E6019">
            <v>930</v>
          </cell>
        </row>
        <row r="6020">
          <cell r="A6020" t="str">
            <v>F|019|034</v>
          </cell>
          <cell r="B6020" t="str">
            <v>F</v>
          </cell>
          <cell r="C6020">
            <v>19</v>
          </cell>
          <cell r="D6020">
            <v>34</v>
          </cell>
          <cell r="E6020">
            <v>933</v>
          </cell>
        </row>
        <row r="6021">
          <cell r="A6021" t="str">
            <v>F|019|035</v>
          </cell>
          <cell r="B6021" t="str">
            <v>F</v>
          </cell>
          <cell r="C6021">
            <v>19</v>
          </cell>
          <cell r="D6021">
            <v>35</v>
          </cell>
          <cell r="E6021">
            <v>935</v>
          </cell>
        </row>
        <row r="6022">
          <cell r="A6022" t="str">
            <v>F|019|036</v>
          </cell>
          <cell r="B6022" t="str">
            <v>F</v>
          </cell>
          <cell r="C6022">
            <v>19</v>
          </cell>
          <cell r="D6022">
            <v>36</v>
          </cell>
          <cell r="E6022">
            <v>938</v>
          </cell>
        </row>
        <row r="6023">
          <cell r="A6023" t="str">
            <v>F|019|037</v>
          </cell>
          <cell r="B6023" t="str">
            <v>F</v>
          </cell>
          <cell r="C6023">
            <v>19</v>
          </cell>
          <cell r="D6023">
            <v>37</v>
          </cell>
          <cell r="E6023">
            <v>941</v>
          </cell>
        </row>
        <row r="6024">
          <cell r="A6024" t="str">
            <v>F|019|038</v>
          </cell>
          <cell r="B6024" t="str">
            <v>F</v>
          </cell>
          <cell r="C6024">
            <v>19</v>
          </cell>
          <cell r="D6024">
            <v>38</v>
          </cell>
          <cell r="E6024">
            <v>944</v>
          </cell>
        </row>
        <row r="6025">
          <cell r="A6025" t="str">
            <v>F|019|039</v>
          </cell>
          <cell r="B6025" t="str">
            <v>F</v>
          </cell>
          <cell r="C6025">
            <v>19</v>
          </cell>
          <cell r="D6025">
            <v>39</v>
          </cell>
          <cell r="E6025">
            <v>947</v>
          </cell>
        </row>
        <row r="6026">
          <cell r="A6026" t="str">
            <v>F|019|040</v>
          </cell>
          <cell r="B6026" t="str">
            <v>F</v>
          </cell>
          <cell r="C6026">
            <v>19</v>
          </cell>
          <cell r="D6026">
            <v>40</v>
          </cell>
          <cell r="E6026">
            <v>950</v>
          </cell>
        </row>
        <row r="6027">
          <cell r="A6027" t="str">
            <v>F|019|041</v>
          </cell>
          <cell r="B6027" t="str">
            <v>F</v>
          </cell>
          <cell r="C6027">
            <v>19</v>
          </cell>
          <cell r="D6027">
            <v>41</v>
          </cell>
          <cell r="E6027">
            <v>953</v>
          </cell>
        </row>
        <row r="6028">
          <cell r="A6028" t="str">
            <v>F|019|042</v>
          </cell>
          <cell r="B6028" t="str">
            <v>F</v>
          </cell>
          <cell r="C6028">
            <v>19</v>
          </cell>
          <cell r="D6028">
            <v>42</v>
          </cell>
          <cell r="E6028">
            <v>956</v>
          </cell>
        </row>
        <row r="6029">
          <cell r="A6029" t="str">
            <v>F|019|043</v>
          </cell>
          <cell r="B6029" t="str">
            <v>F</v>
          </cell>
          <cell r="C6029">
            <v>19</v>
          </cell>
          <cell r="D6029">
            <v>43</v>
          </cell>
          <cell r="E6029">
            <v>959</v>
          </cell>
        </row>
        <row r="6030">
          <cell r="A6030" t="str">
            <v>F|019|044</v>
          </cell>
          <cell r="B6030" t="str">
            <v>F</v>
          </cell>
          <cell r="C6030">
            <v>19</v>
          </cell>
          <cell r="D6030">
            <v>44</v>
          </cell>
          <cell r="E6030">
            <v>963</v>
          </cell>
        </row>
        <row r="6031">
          <cell r="A6031" t="str">
            <v>F|019|045</v>
          </cell>
          <cell r="B6031" t="str">
            <v>F</v>
          </cell>
          <cell r="C6031">
            <v>19</v>
          </cell>
          <cell r="D6031">
            <v>45</v>
          </cell>
          <cell r="E6031">
            <v>966</v>
          </cell>
        </row>
        <row r="6032">
          <cell r="A6032" t="str">
            <v>F|019|046</v>
          </cell>
          <cell r="B6032" t="str">
            <v>F</v>
          </cell>
          <cell r="C6032">
            <v>19</v>
          </cell>
          <cell r="D6032">
            <v>46</v>
          </cell>
          <cell r="E6032">
            <v>969</v>
          </cell>
        </row>
        <row r="6033">
          <cell r="A6033" t="str">
            <v>F|019|047</v>
          </cell>
          <cell r="B6033" t="str">
            <v>F</v>
          </cell>
          <cell r="C6033">
            <v>19</v>
          </cell>
          <cell r="D6033">
            <v>47</v>
          </cell>
          <cell r="E6033">
            <v>973</v>
          </cell>
        </row>
        <row r="6034">
          <cell r="A6034" t="str">
            <v>F|019|048</v>
          </cell>
          <cell r="B6034" t="str">
            <v>F</v>
          </cell>
          <cell r="C6034">
            <v>19</v>
          </cell>
          <cell r="D6034">
            <v>48</v>
          </cell>
          <cell r="E6034">
            <v>976</v>
          </cell>
        </row>
        <row r="6035">
          <cell r="A6035" t="str">
            <v>F|019|049</v>
          </cell>
          <cell r="B6035" t="str">
            <v>F</v>
          </cell>
          <cell r="C6035">
            <v>19</v>
          </cell>
          <cell r="D6035">
            <v>49</v>
          </cell>
          <cell r="E6035">
            <v>980</v>
          </cell>
        </row>
        <row r="6036">
          <cell r="A6036" t="str">
            <v>F|019|050</v>
          </cell>
          <cell r="B6036" t="str">
            <v>F</v>
          </cell>
          <cell r="C6036">
            <v>19</v>
          </cell>
          <cell r="D6036">
            <v>50</v>
          </cell>
          <cell r="E6036">
            <v>983</v>
          </cell>
        </row>
        <row r="6037">
          <cell r="A6037" t="str">
            <v>F|019|051</v>
          </cell>
          <cell r="B6037" t="str">
            <v>F</v>
          </cell>
          <cell r="C6037">
            <v>19</v>
          </cell>
          <cell r="D6037">
            <v>51</v>
          </cell>
          <cell r="E6037">
            <v>986</v>
          </cell>
        </row>
        <row r="6038">
          <cell r="A6038" t="str">
            <v>F|019|052</v>
          </cell>
          <cell r="B6038" t="str">
            <v>F</v>
          </cell>
          <cell r="C6038">
            <v>19</v>
          </cell>
          <cell r="D6038">
            <v>52</v>
          </cell>
          <cell r="E6038">
            <v>990</v>
          </cell>
        </row>
        <row r="6039">
          <cell r="A6039" t="str">
            <v>F|019|053</v>
          </cell>
          <cell r="B6039" t="str">
            <v>F</v>
          </cell>
          <cell r="C6039">
            <v>19</v>
          </cell>
          <cell r="D6039">
            <v>53</v>
          </cell>
          <cell r="E6039">
            <v>993</v>
          </cell>
        </row>
        <row r="6040">
          <cell r="A6040" t="str">
            <v>F|019|054</v>
          </cell>
          <cell r="B6040" t="str">
            <v>F</v>
          </cell>
          <cell r="C6040">
            <v>19</v>
          </cell>
          <cell r="D6040">
            <v>54</v>
          </cell>
          <cell r="E6040">
            <v>996</v>
          </cell>
        </row>
        <row r="6041">
          <cell r="A6041" t="str">
            <v>F|019|055</v>
          </cell>
          <cell r="B6041" t="str">
            <v>F</v>
          </cell>
          <cell r="C6041">
            <v>19</v>
          </cell>
          <cell r="D6041">
            <v>55</v>
          </cell>
          <cell r="E6041">
            <v>999</v>
          </cell>
        </row>
        <row r="6042">
          <cell r="A6042" t="str">
            <v>F|019|056</v>
          </cell>
          <cell r="B6042" t="str">
            <v>F</v>
          </cell>
          <cell r="C6042">
            <v>19</v>
          </cell>
          <cell r="D6042">
            <v>56</v>
          </cell>
          <cell r="E6042">
            <v>1002</v>
          </cell>
        </row>
        <row r="6043">
          <cell r="A6043" t="str">
            <v>F|019|057</v>
          </cell>
          <cell r="B6043" t="str">
            <v>F</v>
          </cell>
          <cell r="C6043">
            <v>19</v>
          </cell>
          <cell r="D6043">
            <v>57</v>
          </cell>
          <cell r="E6043">
            <v>1005</v>
          </cell>
        </row>
        <row r="6044">
          <cell r="A6044" t="str">
            <v>F|019|058</v>
          </cell>
          <cell r="B6044" t="str">
            <v>F</v>
          </cell>
          <cell r="C6044">
            <v>19</v>
          </cell>
          <cell r="D6044">
            <v>58</v>
          </cell>
          <cell r="E6044">
            <v>1008</v>
          </cell>
        </row>
        <row r="6045">
          <cell r="A6045" t="str">
            <v>F|019|059</v>
          </cell>
          <cell r="B6045" t="str">
            <v>F</v>
          </cell>
          <cell r="C6045">
            <v>19</v>
          </cell>
          <cell r="D6045">
            <v>59</v>
          </cell>
          <cell r="E6045">
            <v>1011</v>
          </cell>
        </row>
        <row r="6046">
          <cell r="A6046" t="str">
            <v>F|019|060</v>
          </cell>
          <cell r="B6046" t="str">
            <v>F</v>
          </cell>
          <cell r="C6046">
            <v>19</v>
          </cell>
          <cell r="D6046">
            <v>60</v>
          </cell>
          <cell r="E6046">
            <v>1013</v>
          </cell>
        </row>
        <row r="6047">
          <cell r="A6047" t="str">
            <v>F|019|061</v>
          </cell>
          <cell r="B6047" t="str">
            <v>F</v>
          </cell>
          <cell r="C6047">
            <v>19</v>
          </cell>
          <cell r="D6047">
            <v>61</v>
          </cell>
          <cell r="E6047">
            <v>1016</v>
          </cell>
        </row>
        <row r="6048">
          <cell r="A6048" t="str">
            <v>F|019|062</v>
          </cell>
          <cell r="B6048" t="str">
            <v>F</v>
          </cell>
          <cell r="C6048">
            <v>19</v>
          </cell>
          <cell r="D6048">
            <v>62</v>
          </cell>
          <cell r="E6048">
            <v>1018</v>
          </cell>
        </row>
        <row r="6049">
          <cell r="A6049" t="str">
            <v>F|019|063</v>
          </cell>
          <cell r="B6049" t="str">
            <v>F</v>
          </cell>
          <cell r="C6049">
            <v>19</v>
          </cell>
          <cell r="D6049">
            <v>63</v>
          </cell>
          <cell r="E6049">
            <v>1021</v>
          </cell>
        </row>
        <row r="6050">
          <cell r="A6050" t="str">
            <v>F|019|064</v>
          </cell>
          <cell r="B6050" t="str">
            <v>F</v>
          </cell>
          <cell r="C6050">
            <v>19</v>
          </cell>
          <cell r="D6050">
            <v>64</v>
          </cell>
          <cell r="E6050">
            <v>1023</v>
          </cell>
        </row>
        <row r="6051">
          <cell r="A6051" t="str">
            <v>F|019|065</v>
          </cell>
          <cell r="B6051" t="str">
            <v>F</v>
          </cell>
          <cell r="C6051">
            <v>19</v>
          </cell>
          <cell r="D6051">
            <v>65</v>
          </cell>
          <cell r="E6051">
            <v>1025</v>
          </cell>
        </row>
        <row r="6052">
          <cell r="A6052" t="str">
            <v>F|019|066</v>
          </cell>
          <cell r="B6052" t="str">
            <v>F</v>
          </cell>
          <cell r="C6052">
            <v>19</v>
          </cell>
          <cell r="D6052">
            <v>66</v>
          </cell>
          <cell r="E6052">
            <v>1026</v>
          </cell>
        </row>
        <row r="6053">
          <cell r="A6053" t="str">
            <v>F|019|067</v>
          </cell>
          <cell r="B6053" t="str">
            <v>F</v>
          </cell>
          <cell r="C6053">
            <v>19</v>
          </cell>
          <cell r="D6053">
            <v>67</v>
          </cell>
          <cell r="E6053">
            <v>1028</v>
          </cell>
        </row>
        <row r="6054">
          <cell r="A6054" t="str">
            <v>F|019|068</v>
          </cell>
          <cell r="B6054" t="str">
            <v>F</v>
          </cell>
          <cell r="C6054">
            <v>19</v>
          </cell>
          <cell r="D6054">
            <v>68</v>
          </cell>
          <cell r="E6054">
            <v>1029</v>
          </cell>
        </row>
        <row r="6055">
          <cell r="A6055" t="str">
            <v>F|019|069</v>
          </cell>
          <cell r="B6055" t="str">
            <v>F</v>
          </cell>
          <cell r="C6055">
            <v>19</v>
          </cell>
          <cell r="D6055">
            <v>69</v>
          </cell>
          <cell r="E6055">
            <v>1030</v>
          </cell>
        </row>
        <row r="6056">
          <cell r="A6056" t="str">
            <v>F|019|070</v>
          </cell>
          <cell r="B6056" t="str">
            <v>F</v>
          </cell>
          <cell r="C6056">
            <v>19</v>
          </cell>
          <cell r="D6056">
            <v>70</v>
          </cell>
          <cell r="E6056">
            <v>1030</v>
          </cell>
        </row>
        <row r="6057">
          <cell r="A6057" t="str">
            <v>F|019|071</v>
          </cell>
          <cell r="B6057" t="str">
            <v>F</v>
          </cell>
          <cell r="C6057">
            <v>19</v>
          </cell>
          <cell r="D6057">
            <v>71</v>
          </cell>
          <cell r="E6057">
            <v>1030</v>
          </cell>
        </row>
        <row r="6058">
          <cell r="A6058" t="str">
            <v>F|019|072</v>
          </cell>
          <cell r="B6058" t="str">
            <v>F</v>
          </cell>
          <cell r="C6058">
            <v>19</v>
          </cell>
          <cell r="D6058">
            <v>72</v>
          </cell>
          <cell r="E6058">
            <v>1029</v>
          </cell>
        </row>
        <row r="6059">
          <cell r="A6059" t="str">
            <v>F|019|073</v>
          </cell>
          <cell r="B6059" t="str">
            <v>F</v>
          </cell>
          <cell r="C6059">
            <v>19</v>
          </cell>
          <cell r="D6059">
            <v>73</v>
          </cell>
          <cell r="E6059">
            <v>1027</v>
          </cell>
        </row>
        <row r="6060">
          <cell r="A6060" t="str">
            <v>F|019|074</v>
          </cell>
          <cell r="B6060" t="str">
            <v>F</v>
          </cell>
          <cell r="C6060">
            <v>19</v>
          </cell>
          <cell r="D6060">
            <v>74</v>
          </cell>
          <cell r="E6060">
            <v>1022</v>
          </cell>
        </row>
        <row r="6061">
          <cell r="A6061" t="str">
            <v>F|019|075</v>
          </cell>
          <cell r="B6061" t="str">
            <v>F</v>
          </cell>
          <cell r="C6061">
            <v>19</v>
          </cell>
          <cell r="D6061">
            <v>75</v>
          </cell>
          <cell r="E6061">
            <v>1014</v>
          </cell>
        </row>
        <row r="6062">
          <cell r="A6062" t="str">
            <v>F|019|076</v>
          </cell>
          <cell r="B6062" t="str">
            <v>F</v>
          </cell>
          <cell r="C6062">
            <v>19</v>
          </cell>
          <cell r="D6062">
            <v>76</v>
          </cell>
          <cell r="E6062">
            <v>1030</v>
          </cell>
        </row>
        <row r="6063">
          <cell r="A6063" t="str">
            <v>F|020|000</v>
          </cell>
          <cell r="B6063" t="str">
            <v>F</v>
          </cell>
          <cell r="C6063">
            <v>20</v>
          </cell>
          <cell r="D6063">
            <v>0</v>
          </cell>
          <cell r="E6063">
            <v>876</v>
          </cell>
        </row>
        <row r="6064">
          <cell r="A6064" t="str">
            <v>F|020|001</v>
          </cell>
          <cell r="B6064" t="str">
            <v>F</v>
          </cell>
          <cell r="C6064">
            <v>20</v>
          </cell>
          <cell r="D6064">
            <v>1</v>
          </cell>
          <cell r="E6064">
            <v>877</v>
          </cell>
        </row>
        <row r="6065">
          <cell r="A6065" t="str">
            <v>F|020|002</v>
          </cell>
          <cell r="B6065" t="str">
            <v>F</v>
          </cell>
          <cell r="C6065">
            <v>20</v>
          </cell>
          <cell r="D6065">
            <v>2</v>
          </cell>
          <cell r="E6065">
            <v>878</v>
          </cell>
        </row>
        <row r="6066">
          <cell r="A6066" t="str">
            <v>F|020|003</v>
          </cell>
          <cell r="B6066" t="str">
            <v>F</v>
          </cell>
          <cell r="C6066">
            <v>20</v>
          </cell>
          <cell r="D6066">
            <v>3</v>
          </cell>
          <cell r="E6066">
            <v>879</v>
          </cell>
        </row>
        <row r="6067">
          <cell r="A6067" t="str">
            <v>F|020|004</v>
          </cell>
          <cell r="B6067" t="str">
            <v>F</v>
          </cell>
          <cell r="C6067">
            <v>20</v>
          </cell>
          <cell r="D6067">
            <v>4</v>
          </cell>
          <cell r="E6067">
            <v>880</v>
          </cell>
        </row>
        <row r="6068">
          <cell r="A6068" t="str">
            <v>F|020|005</v>
          </cell>
          <cell r="B6068" t="str">
            <v>F</v>
          </cell>
          <cell r="C6068">
            <v>20</v>
          </cell>
          <cell r="D6068">
            <v>5</v>
          </cell>
          <cell r="E6068">
            <v>881</v>
          </cell>
        </row>
        <row r="6069">
          <cell r="A6069" t="str">
            <v>F|020|006</v>
          </cell>
          <cell r="B6069" t="str">
            <v>F</v>
          </cell>
          <cell r="C6069">
            <v>20</v>
          </cell>
          <cell r="D6069">
            <v>6</v>
          </cell>
          <cell r="E6069">
            <v>882</v>
          </cell>
        </row>
        <row r="6070">
          <cell r="A6070" t="str">
            <v>F|020|007</v>
          </cell>
          <cell r="B6070" t="str">
            <v>F</v>
          </cell>
          <cell r="C6070">
            <v>20</v>
          </cell>
          <cell r="D6070">
            <v>7</v>
          </cell>
          <cell r="E6070">
            <v>883</v>
          </cell>
        </row>
        <row r="6071">
          <cell r="A6071" t="str">
            <v>F|020|008</v>
          </cell>
          <cell r="B6071" t="str">
            <v>F</v>
          </cell>
          <cell r="C6071">
            <v>20</v>
          </cell>
          <cell r="D6071">
            <v>8</v>
          </cell>
          <cell r="E6071">
            <v>885</v>
          </cell>
        </row>
        <row r="6072">
          <cell r="A6072" t="str">
            <v>F|020|009</v>
          </cell>
          <cell r="B6072" t="str">
            <v>F</v>
          </cell>
          <cell r="C6072">
            <v>20</v>
          </cell>
          <cell r="D6072">
            <v>9</v>
          </cell>
          <cell r="E6072">
            <v>886</v>
          </cell>
        </row>
        <row r="6073">
          <cell r="A6073" t="str">
            <v>F|020|010</v>
          </cell>
          <cell r="B6073" t="str">
            <v>F</v>
          </cell>
          <cell r="C6073">
            <v>20</v>
          </cell>
          <cell r="D6073">
            <v>10</v>
          </cell>
          <cell r="E6073">
            <v>887</v>
          </cell>
        </row>
        <row r="6074">
          <cell r="A6074" t="str">
            <v>F|020|011</v>
          </cell>
          <cell r="B6074" t="str">
            <v>F</v>
          </cell>
          <cell r="C6074">
            <v>20</v>
          </cell>
          <cell r="D6074">
            <v>11</v>
          </cell>
          <cell r="E6074">
            <v>889</v>
          </cell>
        </row>
        <row r="6075">
          <cell r="A6075" t="str">
            <v>F|020|012</v>
          </cell>
          <cell r="B6075" t="str">
            <v>F</v>
          </cell>
          <cell r="C6075">
            <v>20</v>
          </cell>
          <cell r="D6075">
            <v>12</v>
          </cell>
          <cell r="E6075">
            <v>890</v>
          </cell>
        </row>
        <row r="6076">
          <cell r="A6076" t="str">
            <v>F|020|013</v>
          </cell>
          <cell r="B6076" t="str">
            <v>F</v>
          </cell>
          <cell r="C6076">
            <v>20</v>
          </cell>
          <cell r="D6076">
            <v>13</v>
          </cell>
          <cell r="E6076">
            <v>891</v>
          </cell>
        </row>
        <row r="6077">
          <cell r="A6077" t="str">
            <v>F|020|014</v>
          </cell>
          <cell r="B6077" t="str">
            <v>F</v>
          </cell>
          <cell r="C6077">
            <v>20</v>
          </cell>
          <cell r="D6077">
            <v>14</v>
          </cell>
          <cell r="E6077">
            <v>893</v>
          </cell>
        </row>
        <row r="6078">
          <cell r="A6078" t="str">
            <v>F|020|015</v>
          </cell>
          <cell r="B6078" t="str">
            <v>F</v>
          </cell>
          <cell r="C6078">
            <v>20</v>
          </cell>
          <cell r="D6078">
            <v>15</v>
          </cell>
          <cell r="E6078">
            <v>895</v>
          </cell>
        </row>
        <row r="6079">
          <cell r="A6079" t="str">
            <v>F|020|016</v>
          </cell>
          <cell r="B6079" t="str">
            <v>F</v>
          </cell>
          <cell r="C6079">
            <v>20</v>
          </cell>
          <cell r="D6079">
            <v>16</v>
          </cell>
          <cell r="E6079">
            <v>896</v>
          </cell>
        </row>
        <row r="6080">
          <cell r="A6080" t="str">
            <v>F|020|017</v>
          </cell>
          <cell r="B6080" t="str">
            <v>F</v>
          </cell>
          <cell r="C6080">
            <v>20</v>
          </cell>
          <cell r="D6080">
            <v>17</v>
          </cell>
          <cell r="E6080">
            <v>898</v>
          </cell>
        </row>
        <row r="6081">
          <cell r="A6081" t="str">
            <v>F|020|018</v>
          </cell>
          <cell r="B6081" t="str">
            <v>F</v>
          </cell>
          <cell r="C6081">
            <v>20</v>
          </cell>
          <cell r="D6081">
            <v>18</v>
          </cell>
          <cell r="E6081">
            <v>900</v>
          </cell>
        </row>
        <row r="6082">
          <cell r="A6082" t="str">
            <v>F|020|019</v>
          </cell>
          <cell r="B6082" t="str">
            <v>F</v>
          </cell>
          <cell r="C6082">
            <v>20</v>
          </cell>
          <cell r="D6082">
            <v>19</v>
          </cell>
          <cell r="E6082">
            <v>901</v>
          </cell>
        </row>
        <row r="6083">
          <cell r="A6083" t="str">
            <v>F|020|020</v>
          </cell>
          <cell r="B6083" t="str">
            <v>F</v>
          </cell>
          <cell r="C6083">
            <v>20</v>
          </cell>
          <cell r="D6083">
            <v>20</v>
          </cell>
          <cell r="E6083">
            <v>903</v>
          </cell>
        </row>
        <row r="6084">
          <cell r="A6084" t="str">
            <v>F|020|021</v>
          </cell>
          <cell r="B6084" t="str">
            <v>F</v>
          </cell>
          <cell r="C6084">
            <v>20</v>
          </cell>
          <cell r="D6084">
            <v>21</v>
          </cell>
          <cell r="E6084">
            <v>905</v>
          </cell>
        </row>
        <row r="6085">
          <cell r="A6085" t="str">
            <v>F|020|022</v>
          </cell>
          <cell r="B6085" t="str">
            <v>F</v>
          </cell>
          <cell r="C6085">
            <v>20</v>
          </cell>
          <cell r="D6085">
            <v>22</v>
          </cell>
          <cell r="E6085">
            <v>907</v>
          </cell>
        </row>
        <row r="6086">
          <cell r="A6086" t="str">
            <v>F|020|023</v>
          </cell>
          <cell r="B6086" t="str">
            <v>F</v>
          </cell>
          <cell r="C6086">
            <v>20</v>
          </cell>
          <cell r="D6086">
            <v>23</v>
          </cell>
          <cell r="E6086">
            <v>909</v>
          </cell>
        </row>
        <row r="6087">
          <cell r="A6087" t="str">
            <v>F|020|024</v>
          </cell>
          <cell r="B6087" t="str">
            <v>F</v>
          </cell>
          <cell r="C6087">
            <v>20</v>
          </cell>
          <cell r="D6087">
            <v>24</v>
          </cell>
          <cell r="E6087">
            <v>911</v>
          </cell>
        </row>
        <row r="6088">
          <cell r="A6088" t="str">
            <v>F|020|025</v>
          </cell>
          <cell r="B6088" t="str">
            <v>F</v>
          </cell>
          <cell r="C6088">
            <v>20</v>
          </cell>
          <cell r="D6088">
            <v>25</v>
          </cell>
          <cell r="E6088">
            <v>913</v>
          </cell>
        </row>
        <row r="6089">
          <cell r="A6089" t="str">
            <v>F|020|026</v>
          </cell>
          <cell r="B6089" t="str">
            <v>F</v>
          </cell>
          <cell r="C6089">
            <v>20</v>
          </cell>
          <cell r="D6089">
            <v>26</v>
          </cell>
          <cell r="E6089">
            <v>916</v>
          </cell>
        </row>
        <row r="6090">
          <cell r="A6090" t="str">
            <v>F|020|027</v>
          </cell>
          <cell r="B6090" t="str">
            <v>F</v>
          </cell>
          <cell r="C6090">
            <v>20</v>
          </cell>
          <cell r="D6090">
            <v>27</v>
          </cell>
          <cell r="E6090">
            <v>918</v>
          </cell>
        </row>
        <row r="6091">
          <cell r="A6091" t="str">
            <v>F|020|028</v>
          </cell>
          <cell r="B6091" t="str">
            <v>F</v>
          </cell>
          <cell r="C6091">
            <v>20</v>
          </cell>
          <cell r="D6091">
            <v>28</v>
          </cell>
          <cell r="E6091">
            <v>920</v>
          </cell>
        </row>
        <row r="6092">
          <cell r="A6092" t="str">
            <v>F|020|029</v>
          </cell>
          <cell r="B6092" t="str">
            <v>F</v>
          </cell>
          <cell r="C6092">
            <v>20</v>
          </cell>
          <cell r="D6092">
            <v>29</v>
          </cell>
          <cell r="E6092">
            <v>922</v>
          </cell>
        </row>
        <row r="6093">
          <cell r="A6093" t="str">
            <v>F|020|030</v>
          </cell>
          <cell r="B6093" t="str">
            <v>F</v>
          </cell>
          <cell r="C6093">
            <v>20</v>
          </cell>
          <cell r="D6093">
            <v>30</v>
          </cell>
          <cell r="E6093">
            <v>925</v>
          </cell>
        </row>
        <row r="6094">
          <cell r="A6094" t="str">
            <v>F|020|031</v>
          </cell>
          <cell r="B6094" t="str">
            <v>F</v>
          </cell>
          <cell r="C6094">
            <v>20</v>
          </cell>
          <cell r="D6094">
            <v>31</v>
          </cell>
          <cell r="E6094">
            <v>927</v>
          </cell>
        </row>
        <row r="6095">
          <cell r="A6095" t="str">
            <v>F|020|032</v>
          </cell>
          <cell r="B6095" t="str">
            <v>F</v>
          </cell>
          <cell r="C6095">
            <v>20</v>
          </cell>
          <cell r="D6095">
            <v>32</v>
          </cell>
          <cell r="E6095">
            <v>930</v>
          </cell>
        </row>
        <row r="6096">
          <cell r="A6096" t="str">
            <v>F|020|033</v>
          </cell>
          <cell r="B6096" t="str">
            <v>F</v>
          </cell>
          <cell r="C6096">
            <v>20</v>
          </cell>
          <cell r="D6096">
            <v>33</v>
          </cell>
          <cell r="E6096">
            <v>933</v>
          </cell>
        </row>
        <row r="6097">
          <cell r="A6097" t="str">
            <v>F|020|034</v>
          </cell>
          <cell r="B6097" t="str">
            <v>F</v>
          </cell>
          <cell r="C6097">
            <v>20</v>
          </cell>
          <cell r="D6097">
            <v>34</v>
          </cell>
          <cell r="E6097">
            <v>935</v>
          </cell>
        </row>
        <row r="6098">
          <cell r="A6098" t="str">
            <v>F|020|035</v>
          </cell>
          <cell r="B6098" t="str">
            <v>F</v>
          </cell>
          <cell r="C6098">
            <v>20</v>
          </cell>
          <cell r="D6098">
            <v>35</v>
          </cell>
          <cell r="E6098">
            <v>938</v>
          </cell>
        </row>
        <row r="6099">
          <cell r="A6099" t="str">
            <v>F|020|036</v>
          </cell>
          <cell r="B6099" t="str">
            <v>F</v>
          </cell>
          <cell r="C6099">
            <v>20</v>
          </cell>
          <cell r="D6099">
            <v>36</v>
          </cell>
          <cell r="E6099">
            <v>941</v>
          </cell>
        </row>
        <row r="6100">
          <cell r="A6100" t="str">
            <v>F|020|037</v>
          </cell>
          <cell r="B6100" t="str">
            <v>F</v>
          </cell>
          <cell r="C6100">
            <v>20</v>
          </cell>
          <cell r="D6100">
            <v>37</v>
          </cell>
          <cell r="E6100">
            <v>944</v>
          </cell>
        </row>
        <row r="6101">
          <cell r="A6101" t="str">
            <v>F|020|038</v>
          </cell>
          <cell r="B6101" t="str">
            <v>F</v>
          </cell>
          <cell r="C6101">
            <v>20</v>
          </cell>
          <cell r="D6101">
            <v>38</v>
          </cell>
          <cell r="E6101">
            <v>947</v>
          </cell>
        </row>
        <row r="6102">
          <cell r="A6102" t="str">
            <v>F|020|039</v>
          </cell>
          <cell r="B6102" t="str">
            <v>F</v>
          </cell>
          <cell r="C6102">
            <v>20</v>
          </cell>
          <cell r="D6102">
            <v>39</v>
          </cell>
          <cell r="E6102">
            <v>950</v>
          </cell>
        </row>
        <row r="6103">
          <cell r="A6103" t="str">
            <v>F|020|040</v>
          </cell>
          <cell r="B6103" t="str">
            <v>F</v>
          </cell>
          <cell r="C6103">
            <v>20</v>
          </cell>
          <cell r="D6103">
            <v>40</v>
          </cell>
          <cell r="E6103">
            <v>953</v>
          </cell>
        </row>
        <row r="6104">
          <cell r="A6104" t="str">
            <v>F|020|041</v>
          </cell>
          <cell r="B6104" t="str">
            <v>F</v>
          </cell>
          <cell r="C6104">
            <v>20</v>
          </cell>
          <cell r="D6104">
            <v>41</v>
          </cell>
          <cell r="E6104">
            <v>956</v>
          </cell>
        </row>
        <row r="6105">
          <cell r="A6105" t="str">
            <v>F|020|042</v>
          </cell>
          <cell r="B6105" t="str">
            <v>F</v>
          </cell>
          <cell r="C6105">
            <v>20</v>
          </cell>
          <cell r="D6105">
            <v>42</v>
          </cell>
          <cell r="E6105">
            <v>959</v>
          </cell>
        </row>
        <row r="6106">
          <cell r="A6106" t="str">
            <v>F|020|043</v>
          </cell>
          <cell r="B6106" t="str">
            <v>F</v>
          </cell>
          <cell r="C6106">
            <v>20</v>
          </cell>
          <cell r="D6106">
            <v>43</v>
          </cell>
          <cell r="E6106">
            <v>963</v>
          </cell>
        </row>
        <row r="6107">
          <cell r="A6107" t="str">
            <v>F|020|044</v>
          </cell>
          <cell r="B6107" t="str">
            <v>F</v>
          </cell>
          <cell r="C6107">
            <v>20</v>
          </cell>
          <cell r="D6107">
            <v>44</v>
          </cell>
          <cell r="E6107">
            <v>966</v>
          </cell>
        </row>
        <row r="6108">
          <cell r="A6108" t="str">
            <v>F|020|045</v>
          </cell>
          <cell r="B6108" t="str">
            <v>F</v>
          </cell>
          <cell r="C6108">
            <v>20</v>
          </cell>
          <cell r="D6108">
            <v>45</v>
          </cell>
          <cell r="E6108">
            <v>969</v>
          </cell>
        </row>
        <row r="6109">
          <cell r="A6109" t="str">
            <v>F|020|046</v>
          </cell>
          <cell r="B6109" t="str">
            <v>F</v>
          </cell>
          <cell r="C6109">
            <v>20</v>
          </cell>
          <cell r="D6109">
            <v>46</v>
          </cell>
          <cell r="E6109">
            <v>973</v>
          </cell>
        </row>
        <row r="6110">
          <cell r="A6110" t="str">
            <v>F|020|047</v>
          </cell>
          <cell r="B6110" t="str">
            <v>F</v>
          </cell>
          <cell r="C6110">
            <v>20</v>
          </cell>
          <cell r="D6110">
            <v>47</v>
          </cell>
          <cell r="E6110">
            <v>976</v>
          </cell>
        </row>
        <row r="6111">
          <cell r="A6111" t="str">
            <v>F|020|048</v>
          </cell>
          <cell r="B6111" t="str">
            <v>F</v>
          </cell>
          <cell r="C6111">
            <v>20</v>
          </cell>
          <cell r="D6111">
            <v>48</v>
          </cell>
          <cell r="E6111">
            <v>980</v>
          </cell>
        </row>
        <row r="6112">
          <cell r="A6112" t="str">
            <v>F|020|049</v>
          </cell>
          <cell r="B6112" t="str">
            <v>F</v>
          </cell>
          <cell r="C6112">
            <v>20</v>
          </cell>
          <cell r="D6112">
            <v>49</v>
          </cell>
          <cell r="E6112">
            <v>983</v>
          </cell>
        </row>
        <row r="6113">
          <cell r="A6113" t="str">
            <v>F|020|050</v>
          </cell>
          <cell r="B6113" t="str">
            <v>F</v>
          </cell>
          <cell r="C6113">
            <v>20</v>
          </cell>
          <cell r="D6113">
            <v>50</v>
          </cell>
          <cell r="E6113">
            <v>986</v>
          </cell>
        </row>
        <row r="6114">
          <cell r="A6114" t="str">
            <v>F|020|051</v>
          </cell>
          <cell r="B6114" t="str">
            <v>F</v>
          </cell>
          <cell r="C6114">
            <v>20</v>
          </cell>
          <cell r="D6114">
            <v>51</v>
          </cell>
          <cell r="E6114">
            <v>990</v>
          </cell>
        </row>
        <row r="6115">
          <cell r="A6115" t="str">
            <v>F|020|052</v>
          </cell>
          <cell r="B6115" t="str">
            <v>F</v>
          </cell>
          <cell r="C6115">
            <v>20</v>
          </cell>
          <cell r="D6115">
            <v>52</v>
          </cell>
          <cell r="E6115">
            <v>993</v>
          </cell>
        </row>
        <row r="6116">
          <cell r="A6116" t="str">
            <v>F|020|053</v>
          </cell>
          <cell r="B6116" t="str">
            <v>F</v>
          </cell>
          <cell r="C6116">
            <v>20</v>
          </cell>
          <cell r="D6116">
            <v>53</v>
          </cell>
          <cell r="E6116">
            <v>996</v>
          </cell>
        </row>
        <row r="6117">
          <cell r="A6117" t="str">
            <v>F|020|054</v>
          </cell>
          <cell r="B6117" t="str">
            <v>F</v>
          </cell>
          <cell r="C6117">
            <v>20</v>
          </cell>
          <cell r="D6117">
            <v>54</v>
          </cell>
          <cell r="E6117">
            <v>999</v>
          </cell>
        </row>
        <row r="6118">
          <cell r="A6118" t="str">
            <v>F|020|055</v>
          </cell>
          <cell r="B6118" t="str">
            <v>F</v>
          </cell>
          <cell r="C6118">
            <v>20</v>
          </cell>
          <cell r="D6118">
            <v>55</v>
          </cell>
          <cell r="E6118">
            <v>1002</v>
          </cell>
        </row>
        <row r="6119">
          <cell r="A6119" t="str">
            <v>F|020|056</v>
          </cell>
          <cell r="B6119" t="str">
            <v>F</v>
          </cell>
          <cell r="C6119">
            <v>20</v>
          </cell>
          <cell r="D6119">
            <v>56</v>
          </cell>
          <cell r="E6119">
            <v>1005</v>
          </cell>
        </row>
        <row r="6120">
          <cell r="A6120" t="str">
            <v>F|020|057</v>
          </cell>
          <cell r="B6120" t="str">
            <v>F</v>
          </cell>
          <cell r="C6120">
            <v>20</v>
          </cell>
          <cell r="D6120">
            <v>57</v>
          </cell>
          <cell r="E6120">
            <v>1008</v>
          </cell>
        </row>
        <row r="6121">
          <cell r="A6121" t="str">
            <v>F|020|058</v>
          </cell>
          <cell r="B6121" t="str">
            <v>F</v>
          </cell>
          <cell r="C6121">
            <v>20</v>
          </cell>
          <cell r="D6121">
            <v>58</v>
          </cell>
          <cell r="E6121">
            <v>1011</v>
          </cell>
        </row>
        <row r="6122">
          <cell r="A6122" t="str">
            <v>F|020|059</v>
          </cell>
          <cell r="B6122" t="str">
            <v>F</v>
          </cell>
          <cell r="C6122">
            <v>20</v>
          </cell>
          <cell r="D6122">
            <v>59</v>
          </cell>
          <cell r="E6122">
            <v>1013</v>
          </cell>
        </row>
        <row r="6123">
          <cell r="A6123" t="str">
            <v>F|020|060</v>
          </cell>
          <cell r="B6123" t="str">
            <v>F</v>
          </cell>
          <cell r="C6123">
            <v>20</v>
          </cell>
          <cell r="D6123">
            <v>60</v>
          </cell>
          <cell r="E6123">
            <v>1016</v>
          </cell>
        </row>
        <row r="6124">
          <cell r="A6124" t="str">
            <v>F|020|061</v>
          </cell>
          <cell r="B6124" t="str">
            <v>F</v>
          </cell>
          <cell r="C6124">
            <v>20</v>
          </cell>
          <cell r="D6124">
            <v>61</v>
          </cell>
          <cell r="E6124">
            <v>1018</v>
          </cell>
        </row>
        <row r="6125">
          <cell r="A6125" t="str">
            <v>F|020|062</v>
          </cell>
          <cell r="B6125" t="str">
            <v>F</v>
          </cell>
          <cell r="C6125">
            <v>20</v>
          </cell>
          <cell r="D6125">
            <v>62</v>
          </cell>
          <cell r="E6125">
            <v>1021</v>
          </cell>
        </row>
        <row r="6126">
          <cell r="A6126" t="str">
            <v>F|020|063</v>
          </cell>
          <cell r="B6126" t="str">
            <v>F</v>
          </cell>
          <cell r="C6126">
            <v>20</v>
          </cell>
          <cell r="D6126">
            <v>63</v>
          </cell>
          <cell r="E6126">
            <v>1023</v>
          </cell>
        </row>
        <row r="6127">
          <cell r="A6127" t="str">
            <v>F|020|064</v>
          </cell>
          <cell r="B6127" t="str">
            <v>F</v>
          </cell>
          <cell r="C6127">
            <v>20</v>
          </cell>
          <cell r="D6127">
            <v>64</v>
          </cell>
          <cell r="E6127">
            <v>1025</v>
          </cell>
        </row>
        <row r="6128">
          <cell r="A6128" t="str">
            <v>F|020|065</v>
          </cell>
          <cell r="B6128" t="str">
            <v>F</v>
          </cell>
          <cell r="C6128">
            <v>20</v>
          </cell>
          <cell r="D6128">
            <v>65</v>
          </cell>
          <cell r="E6128">
            <v>1026</v>
          </cell>
        </row>
        <row r="6129">
          <cell r="A6129" t="str">
            <v>F|020|066</v>
          </cell>
          <cell r="B6129" t="str">
            <v>F</v>
          </cell>
          <cell r="C6129">
            <v>20</v>
          </cell>
          <cell r="D6129">
            <v>66</v>
          </cell>
          <cell r="E6129">
            <v>1028</v>
          </cell>
        </row>
        <row r="6130">
          <cell r="A6130" t="str">
            <v>F|020|067</v>
          </cell>
          <cell r="B6130" t="str">
            <v>F</v>
          </cell>
          <cell r="C6130">
            <v>20</v>
          </cell>
          <cell r="D6130">
            <v>67</v>
          </cell>
          <cell r="E6130">
            <v>1029</v>
          </cell>
        </row>
        <row r="6131">
          <cell r="A6131" t="str">
            <v>F|020|068</v>
          </cell>
          <cell r="B6131" t="str">
            <v>F</v>
          </cell>
          <cell r="C6131">
            <v>20</v>
          </cell>
          <cell r="D6131">
            <v>68</v>
          </cell>
          <cell r="E6131">
            <v>1030</v>
          </cell>
        </row>
        <row r="6132">
          <cell r="A6132" t="str">
            <v>F|020|069</v>
          </cell>
          <cell r="B6132" t="str">
            <v>F</v>
          </cell>
          <cell r="C6132">
            <v>20</v>
          </cell>
          <cell r="D6132">
            <v>69</v>
          </cell>
          <cell r="E6132">
            <v>1030</v>
          </cell>
        </row>
        <row r="6133">
          <cell r="A6133" t="str">
            <v>F|020|070</v>
          </cell>
          <cell r="B6133" t="str">
            <v>F</v>
          </cell>
          <cell r="C6133">
            <v>20</v>
          </cell>
          <cell r="D6133">
            <v>70</v>
          </cell>
          <cell r="E6133">
            <v>1030</v>
          </cell>
        </row>
        <row r="6134">
          <cell r="A6134" t="str">
            <v>F|020|071</v>
          </cell>
          <cell r="B6134" t="str">
            <v>F</v>
          </cell>
          <cell r="C6134">
            <v>20</v>
          </cell>
          <cell r="D6134">
            <v>71</v>
          </cell>
          <cell r="E6134">
            <v>1029</v>
          </cell>
        </row>
        <row r="6135">
          <cell r="A6135" t="str">
            <v>F|020|072</v>
          </cell>
          <cell r="B6135" t="str">
            <v>F</v>
          </cell>
          <cell r="C6135">
            <v>20</v>
          </cell>
          <cell r="D6135">
            <v>72</v>
          </cell>
          <cell r="E6135">
            <v>1027</v>
          </cell>
        </row>
        <row r="6136">
          <cell r="A6136" t="str">
            <v>F|020|073</v>
          </cell>
          <cell r="B6136" t="str">
            <v>F</v>
          </cell>
          <cell r="C6136">
            <v>20</v>
          </cell>
          <cell r="D6136">
            <v>73</v>
          </cell>
          <cell r="E6136">
            <v>1022</v>
          </cell>
        </row>
        <row r="6137">
          <cell r="A6137" t="str">
            <v>F|020|074</v>
          </cell>
          <cell r="B6137" t="str">
            <v>F</v>
          </cell>
          <cell r="C6137">
            <v>20</v>
          </cell>
          <cell r="D6137">
            <v>74</v>
          </cell>
          <cell r="E6137">
            <v>1014</v>
          </cell>
        </row>
        <row r="6138">
          <cell r="A6138" t="str">
            <v>F|020|075</v>
          </cell>
          <cell r="B6138" t="str">
            <v>F</v>
          </cell>
          <cell r="C6138">
            <v>20</v>
          </cell>
          <cell r="D6138">
            <v>75</v>
          </cell>
          <cell r="E6138">
            <v>1030</v>
          </cell>
        </row>
        <row r="6139">
          <cell r="A6139" t="str">
            <v>F|021|000</v>
          </cell>
          <cell r="B6139" t="str">
            <v>F</v>
          </cell>
          <cell r="C6139">
            <v>21</v>
          </cell>
          <cell r="D6139">
            <v>0</v>
          </cell>
          <cell r="E6139">
            <v>877</v>
          </cell>
        </row>
        <row r="6140">
          <cell r="A6140" t="str">
            <v>F|021|001</v>
          </cell>
          <cell r="B6140" t="str">
            <v>F</v>
          </cell>
          <cell r="C6140">
            <v>21</v>
          </cell>
          <cell r="D6140">
            <v>1</v>
          </cell>
          <cell r="E6140">
            <v>878</v>
          </cell>
        </row>
        <row r="6141">
          <cell r="A6141" t="str">
            <v>F|021|002</v>
          </cell>
          <cell r="B6141" t="str">
            <v>F</v>
          </cell>
          <cell r="C6141">
            <v>21</v>
          </cell>
          <cell r="D6141">
            <v>2</v>
          </cell>
          <cell r="E6141">
            <v>879</v>
          </cell>
        </row>
        <row r="6142">
          <cell r="A6142" t="str">
            <v>F|021|003</v>
          </cell>
          <cell r="B6142" t="str">
            <v>F</v>
          </cell>
          <cell r="C6142">
            <v>21</v>
          </cell>
          <cell r="D6142">
            <v>3</v>
          </cell>
          <cell r="E6142">
            <v>880</v>
          </cell>
        </row>
        <row r="6143">
          <cell r="A6143" t="str">
            <v>F|021|004</v>
          </cell>
          <cell r="B6143" t="str">
            <v>F</v>
          </cell>
          <cell r="C6143">
            <v>21</v>
          </cell>
          <cell r="D6143">
            <v>4</v>
          </cell>
          <cell r="E6143">
            <v>881</v>
          </cell>
        </row>
        <row r="6144">
          <cell r="A6144" t="str">
            <v>F|021|005</v>
          </cell>
          <cell r="B6144" t="str">
            <v>F</v>
          </cell>
          <cell r="C6144">
            <v>21</v>
          </cell>
          <cell r="D6144">
            <v>5</v>
          </cell>
          <cell r="E6144">
            <v>882</v>
          </cell>
        </row>
        <row r="6145">
          <cell r="A6145" t="str">
            <v>F|021|006</v>
          </cell>
          <cell r="B6145" t="str">
            <v>F</v>
          </cell>
          <cell r="C6145">
            <v>21</v>
          </cell>
          <cell r="D6145">
            <v>6</v>
          </cell>
          <cell r="E6145">
            <v>883</v>
          </cell>
        </row>
        <row r="6146">
          <cell r="A6146" t="str">
            <v>F|021|007</v>
          </cell>
          <cell r="B6146" t="str">
            <v>F</v>
          </cell>
          <cell r="C6146">
            <v>21</v>
          </cell>
          <cell r="D6146">
            <v>7</v>
          </cell>
          <cell r="E6146">
            <v>885</v>
          </cell>
        </row>
        <row r="6147">
          <cell r="A6147" t="str">
            <v>F|021|008</v>
          </cell>
          <cell r="B6147" t="str">
            <v>F</v>
          </cell>
          <cell r="C6147">
            <v>21</v>
          </cell>
          <cell r="D6147">
            <v>8</v>
          </cell>
          <cell r="E6147">
            <v>886</v>
          </cell>
        </row>
        <row r="6148">
          <cell r="A6148" t="str">
            <v>F|021|009</v>
          </cell>
          <cell r="B6148" t="str">
            <v>F</v>
          </cell>
          <cell r="C6148">
            <v>21</v>
          </cell>
          <cell r="D6148">
            <v>9</v>
          </cell>
          <cell r="E6148">
            <v>887</v>
          </cell>
        </row>
        <row r="6149">
          <cell r="A6149" t="str">
            <v>F|021|010</v>
          </cell>
          <cell r="B6149" t="str">
            <v>F</v>
          </cell>
          <cell r="C6149">
            <v>21</v>
          </cell>
          <cell r="D6149">
            <v>10</v>
          </cell>
          <cell r="E6149">
            <v>889</v>
          </cell>
        </row>
        <row r="6150">
          <cell r="A6150" t="str">
            <v>F|021|011</v>
          </cell>
          <cell r="B6150" t="str">
            <v>F</v>
          </cell>
          <cell r="C6150">
            <v>21</v>
          </cell>
          <cell r="D6150">
            <v>11</v>
          </cell>
          <cell r="E6150">
            <v>890</v>
          </cell>
        </row>
        <row r="6151">
          <cell r="A6151" t="str">
            <v>F|021|012</v>
          </cell>
          <cell r="B6151" t="str">
            <v>F</v>
          </cell>
          <cell r="C6151">
            <v>21</v>
          </cell>
          <cell r="D6151">
            <v>12</v>
          </cell>
          <cell r="E6151">
            <v>891</v>
          </cell>
        </row>
        <row r="6152">
          <cell r="A6152" t="str">
            <v>F|021|013</v>
          </cell>
          <cell r="B6152" t="str">
            <v>F</v>
          </cell>
          <cell r="C6152">
            <v>21</v>
          </cell>
          <cell r="D6152">
            <v>13</v>
          </cell>
          <cell r="E6152">
            <v>893</v>
          </cell>
        </row>
        <row r="6153">
          <cell r="A6153" t="str">
            <v>F|021|014</v>
          </cell>
          <cell r="B6153" t="str">
            <v>F</v>
          </cell>
          <cell r="C6153">
            <v>21</v>
          </cell>
          <cell r="D6153">
            <v>14</v>
          </cell>
          <cell r="E6153">
            <v>895</v>
          </cell>
        </row>
        <row r="6154">
          <cell r="A6154" t="str">
            <v>F|021|015</v>
          </cell>
          <cell r="B6154" t="str">
            <v>F</v>
          </cell>
          <cell r="C6154">
            <v>21</v>
          </cell>
          <cell r="D6154">
            <v>15</v>
          </cell>
          <cell r="E6154">
            <v>896</v>
          </cell>
        </row>
        <row r="6155">
          <cell r="A6155" t="str">
            <v>F|021|016</v>
          </cell>
          <cell r="B6155" t="str">
            <v>F</v>
          </cell>
          <cell r="C6155">
            <v>21</v>
          </cell>
          <cell r="D6155">
            <v>16</v>
          </cell>
          <cell r="E6155">
            <v>898</v>
          </cell>
        </row>
        <row r="6156">
          <cell r="A6156" t="str">
            <v>F|021|017</v>
          </cell>
          <cell r="B6156" t="str">
            <v>F</v>
          </cell>
          <cell r="C6156">
            <v>21</v>
          </cell>
          <cell r="D6156">
            <v>17</v>
          </cell>
          <cell r="E6156">
            <v>900</v>
          </cell>
        </row>
        <row r="6157">
          <cell r="A6157" t="str">
            <v>F|021|018</v>
          </cell>
          <cell r="B6157" t="str">
            <v>F</v>
          </cell>
          <cell r="C6157">
            <v>21</v>
          </cell>
          <cell r="D6157">
            <v>18</v>
          </cell>
          <cell r="E6157">
            <v>901</v>
          </cell>
        </row>
        <row r="6158">
          <cell r="A6158" t="str">
            <v>F|021|019</v>
          </cell>
          <cell r="B6158" t="str">
            <v>F</v>
          </cell>
          <cell r="C6158">
            <v>21</v>
          </cell>
          <cell r="D6158">
            <v>19</v>
          </cell>
          <cell r="E6158">
            <v>903</v>
          </cell>
        </row>
        <row r="6159">
          <cell r="A6159" t="str">
            <v>F|021|020</v>
          </cell>
          <cell r="B6159" t="str">
            <v>F</v>
          </cell>
          <cell r="C6159">
            <v>21</v>
          </cell>
          <cell r="D6159">
            <v>20</v>
          </cell>
          <cell r="E6159">
            <v>905</v>
          </cell>
        </row>
        <row r="6160">
          <cell r="A6160" t="str">
            <v>F|021|021</v>
          </cell>
          <cell r="B6160" t="str">
            <v>F</v>
          </cell>
          <cell r="C6160">
            <v>21</v>
          </cell>
          <cell r="D6160">
            <v>21</v>
          </cell>
          <cell r="E6160">
            <v>907</v>
          </cell>
        </row>
        <row r="6161">
          <cell r="A6161" t="str">
            <v>F|021|022</v>
          </cell>
          <cell r="B6161" t="str">
            <v>F</v>
          </cell>
          <cell r="C6161">
            <v>21</v>
          </cell>
          <cell r="D6161">
            <v>22</v>
          </cell>
          <cell r="E6161">
            <v>909</v>
          </cell>
        </row>
        <row r="6162">
          <cell r="A6162" t="str">
            <v>F|021|023</v>
          </cell>
          <cell r="B6162" t="str">
            <v>F</v>
          </cell>
          <cell r="C6162">
            <v>21</v>
          </cell>
          <cell r="D6162">
            <v>23</v>
          </cell>
          <cell r="E6162">
            <v>911</v>
          </cell>
        </row>
        <row r="6163">
          <cell r="A6163" t="str">
            <v>F|021|024</v>
          </cell>
          <cell r="B6163" t="str">
            <v>F</v>
          </cell>
          <cell r="C6163">
            <v>21</v>
          </cell>
          <cell r="D6163">
            <v>24</v>
          </cell>
          <cell r="E6163">
            <v>913</v>
          </cell>
        </row>
        <row r="6164">
          <cell r="A6164" t="str">
            <v>F|021|025</v>
          </cell>
          <cell r="B6164" t="str">
            <v>F</v>
          </cell>
          <cell r="C6164">
            <v>21</v>
          </cell>
          <cell r="D6164">
            <v>25</v>
          </cell>
          <cell r="E6164">
            <v>916</v>
          </cell>
        </row>
        <row r="6165">
          <cell r="A6165" t="str">
            <v>F|021|026</v>
          </cell>
          <cell r="B6165" t="str">
            <v>F</v>
          </cell>
          <cell r="C6165">
            <v>21</v>
          </cell>
          <cell r="D6165">
            <v>26</v>
          </cell>
          <cell r="E6165">
            <v>918</v>
          </cell>
        </row>
        <row r="6166">
          <cell r="A6166" t="str">
            <v>F|021|027</v>
          </cell>
          <cell r="B6166" t="str">
            <v>F</v>
          </cell>
          <cell r="C6166">
            <v>21</v>
          </cell>
          <cell r="D6166">
            <v>27</v>
          </cell>
          <cell r="E6166">
            <v>920</v>
          </cell>
        </row>
        <row r="6167">
          <cell r="A6167" t="str">
            <v>F|021|028</v>
          </cell>
          <cell r="B6167" t="str">
            <v>F</v>
          </cell>
          <cell r="C6167">
            <v>21</v>
          </cell>
          <cell r="D6167">
            <v>28</v>
          </cell>
          <cell r="E6167">
            <v>922</v>
          </cell>
        </row>
        <row r="6168">
          <cell r="A6168" t="str">
            <v>F|021|029</v>
          </cell>
          <cell r="B6168" t="str">
            <v>F</v>
          </cell>
          <cell r="C6168">
            <v>21</v>
          </cell>
          <cell r="D6168">
            <v>29</v>
          </cell>
          <cell r="E6168">
            <v>925</v>
          </cell>
        </row>
        <row r="6169">
          <cell r="A6169" t="str">
            <v>F|021|030</v>
          </cell>
          <cell r="B6169" t="str">
            <v>F</v>
          </cell>
          <cell r="C6169">
            <v>21</v>
          </cell>
          <cell r="D6169">
            <v>30</v>
          </cell>
          <cell r="E6169">
            <v>927</v>
          </cell>
        </row>
        <row r="6170">
          <cell r="A6170" t="str">
            <v>F|021|031</v>
          </cell>
          <cell r="B6170" t="str">
            <v>F</v>
          </cell>
          <cell r="C6170">
            <v>21</v>
          </cell>
          <cell r="D6170">
            <v>31</v>
          </cell>
          <cell r="E6170">
            <v>930</v>
          </cell>
        </row>
        <row r="6171">
          <cell r="A6171" t="str">
            <v>F|021|032</v>
          </cell>
          <cell r="B6171" t="str">
            <v>F</v>
          </cell>
          <cell r="C6171">
            <v>21</v>
          </cell>
          <cell r="D6171">
            <v>32</v>
          </cell>
          <cell r="E6171">
            <v>933</v>
          </cell>
        </row>
        <row r="6172">
          <cell r="A6172" t="str">
            <v>F|021|033</v>
          </cell>
          <cell r="B6172" t="str">
            <v>F</v>
          </cell>
          <cell r="C6172">
            <v>21</v>
          </cell>
          <cell r="D6172">
            <v>33</v>
          </cell>
          <cell r="E6172">
            <v>935</v>
          </cell>
        </row>
        <row r="6173">
          <cell r="A6173" t="str">
            <v>F|021|034</v>
          </cell>
          <cell r="B6173" t="str">
            <v>F</v>
          </cell>
          <cell r="C6173">
            <v>21</v>
          </cell>
          <cell r="D6173">
            <v>34</v>
          </cell>
          <cell r="E6173">
            <v>938</v>
          </cell>
        </row>
        <row r="6174">
          <cell r="A6174" t="str">
            <v>F|021|035</v>
          </cell>
          <cell r="B6174" t="str">
            <v>F</v>
          </cell>
          <cell r="C6174">
            <v>21</v>
          </cell>
          <cell r="D6174">
            <v>35</v>
          </cell>
          <cell r="E6174">
            <v>941</v>
          </cell>
        </row>
        <row r="6175">
          <cell r="A6175" t="str">
            <v>F|021|036</v>
          </cell>
          <cell r="B6175" t="str">
            <v>F</v>
          </cell>
          <cell r="C6175">
            <v>21</v>
          </cell>
          <cell r="D6175">
            <v>36</v>
          </cell>
          <cell r="E6175">
            <v>944</v>
          </cell>
        </row>
        <row r="6176">
          <cell r="A6176" t="str">
            <v>F|021|037</v>
          </cell>
          <cell r="B6176" t="str">
            <v>F</v>
          </cell>
          <cell r="C6176">
            <v>21</v>
          </cell>
          <cell r="D6176">
            <v>37</v>
          </cell>
          <cell r="E6176">
            <v>947</v>
          </cell>
        </row>
        <row r="6177">
          <cell r="A6177" t="str">
            <v>F|021|038</v>
          </cell>
          <cell r="B6177" t="str">
            <v>F</v>
          </cell>
          <cell r="C6177">
            <v>21</v>
          </cell>
          <cell r="D6177">
            <v>38</v>
          </cell>
          <cell r="E6177">
            <v>950</v>
          </cell>
        </row>
        <row r="6178">
          <cell r="A6178" t="str">
            <v>F|021|039</v>
          </cell>
          <cell r="B6178" t="str">
            <v>F</v>
          </cell>
          <cell r="C6178">
            <v>21</v>
          </cell>
          <cell r="D6178">
            <v>39</v>
          </cell>
          <cell r="E6178">
            <v>953</v>
          </cell>
        </row>
        <row r="6179">
          <cell r="A6179" t="str">
            <v>F|021|040</v>
          </cell>
          <cell r="B6179" t="str">
            <v>F</v>
          </cell>
          <cell r="C6179">
            <v>21</v>
          </cell>
          <cell r="D6179">
            <v>40</v>
          </cell>
          <cell r="E6179">
            <v>956</v>
          </cell>
        </row>
        <row r="6180">
          <cell r="A6180" t="str">
            <v>F|021|041</v>
          </cell>
          <cell r="B6180" t="str">
            <v>F</v>
          </cell>
          <cell r="C6180">
            <v>21</v>
          </cell>
          <cell r="D6180">
            <v>41</v>
          </cell>
          <cell r="E6180">
            <v>959</v>
          </cell>
        </row>
        <row r="6181">
          <cell r="A6181" t="str">
            <v>F|021|042</v>
          </cell>
          <cell r="B6181" t="str">
            <v>F</v>
          </cell>
          <cell r="C6181">
            <v>21</v>
          </cell>
          <cell r="D6181">
            <v>42</v>
          </cell>
          <cell r="E6181">
            <v>963</v>
          </cell>
        </row>
        <row r="6182">
          <cell r="A6182" t="str">
            <v>F|021|043</v>
          </cell>
          <cell r="B6182" t="str">
            <v>F</v>
          </cell>
          <cell r="C6182">
            <v>21</v>
          </cell>
          <cell r="D6182">
            <v>43</v>
          </cell>
          <cell r="E6182">
            <v>966</v>
          </cell>
        </row>
        <row r="6183">
          <cell r="A6183" t="str">
            <v>F|021|044</v>
          </cell>
          <cell r="B6183" t="str">
            <v>F</v>
          </cell>
          <cell r="C6183">
            <v>21</v>
          </cell>
          <cell r="D6183">
            <v>44</v>
          </cell>
          <cell r="E6183">
            <v>969</v>
          </cell>
        </row>
        <row r="6184">
          <cell r="A6184" t="str">
            <v>F|021|045</v>
          </cell>
          <cell r="B6184" t="str">
            <v>F</v>
          </cell>
          <cell r="C6184">
            <v>21</v>
          </cell>
          <cell r="D6184">
            <v>45</v>
          </cell>
          <cell r="E6184">
            <v>973</v>
          </cell>
        </row>
        <row r="6185">
          <cell r="A6185" t="str">
            <v>F|021|046</v>
          </cell>
          <cell r="B6185" t="str">
            <v>F</v>
          </cell>
          <cell r="C6185">
            <v>21</v>
          </cell>
          <cell r="D6185">
            <v>46</v>
          </cell>
          <cell r="E6185">
            <v>976</v>
          </cell>
        </row>
        <row r="6186">
          <cell r="A6186" t="str">
            <v>F|021|047</v>
          </cell>
          <cell r="B6186" t="str">
            <v>F</v>
          </cell>
          <cell r="C6186">
            <v>21</v>
          </cell>
          <cell r="D6186">
            <v>47</v>
          </cell>
          <cell r="E6186">
            <v>980</v>
          </cell>
        </row>
        <row r="6187">
          <cell r="A6187" t="str">
            <v>F|021|048</v>
          </cell>
          <cell r="B6187" t="str">
            <v>F</v>
          </cell>
          <cell r="C6187">
            <v>21</v>
          </cell>
          <cell r="D6187">
            <v>48</v>
          </cell>
          <cell r="E6187">
            <v>983</v>
          </cell>
        </row>
        <row r="6188">
          <cell r="A6188" t="str">
            <v>F|021|049</v>
          </cell>
          <cell r="B6188" t="str">
            <v>F</v>
          </cell>
          <cell r="C6188">
            <v>21</v>
          </cell>
          <cell r="D6188">
            <v>49</v>
          </cell>
          <cell r="E6188">
            <v>986</v>
          </cell>
        </row>
        <row r="6189">
          <cell r="A6189" t="str">
            <v>F|021|050</v>
          </cell>
          <cell r="B6189" t="str">
            <v>F</v>
          </cell>
          <cell r="C6189">
            <v>21</v>
          </cell>
          <cell r="D6189">
            <v>50</v>
          </cell>
          <cell r="E6189">
            <v>990</v>
          </cell>
        </row>
        <row r="6190">
          <cell r="A6190" t="str">
            <v>F|021|051</v>
          </cell>
          <cell r="B6190" t="str">
            <v>F</v>
          </cell>
          <cell r="C6190">
            <v>21</v>
          </cell>
          <cell r="D6190">
            <v>51</v>
          </cell>
          <cell r="E6190">
            <v>993</v>
          </cell>
        </row>
        <row r="6191">
          <cell r="A6191" t="str">
            <v>F|021|052</v>
          </cell>
          <cell r="B6191" t="str">
            <v>F</v>
          </cell>
          <cell r="C6191">
            <v>21</v>
          </cell>
          <cell r="D6191">
            <v>52</v>
          </cell>
          <cell r="E6191">
            <v>996</v>
          </cell>
        </row>
        <row r="6192">
          <cell r="A6192" t="str">
            <v>F|021|053</v>
          </cell>
          <cell r="B6192" t="str">
            <v>F</v>
          </cell>
          <cell r="C6192">
            <v>21</v>
          </cell>
          <cell r="D6192">
            <v>53</v>
          </cell>
          <cell r="E6192">
            <v>999</v>
          </cell>
        </row>
        <row r="6193">
          <cell r="A6193" t="str">
            <v>F|021|054</v>
          </cell>
          <cell r="B6193" t="str">
            <v>F</v>
          </cell>
          <cell r="C6193">
            <v>21</v>
          </cell>
          <cell r="D6193">
            <v>54</v>
          </cell>
          <cell r="E6193">
            <v>1002</v>
          </cell>
        </row>
        <row r="6194">
          <cell r="A6194" t="str">
            <v>F|021|055</v>
          </cell>
          <cell r="B6194" t="str">
            <v>F</v>
          </cell>
          <cell r="C6194">
            <v>21</v>
          </cell>
          <cell r="D6194">
            <v>55</v>
          </cell>
          <cell r="E6194">
            <v>1005</v>
          </cell>
        </row>
        <row r="6195">
          <cell r="A6195" t="str">
            <v>F|021|056</v>
          </cell>
          <cell r="B6195" t="str">
            <v>F</v>
          </cell>
          <cell r="C6195">
            <v>21</v>
          </cell>
          <cell r="D6195">
            <v>56</v>
          </cell>
          <cell r="E6195">
            <v>1008</v>
          </cell>
        </row>
        <row r="6196">
          <cell r="A6196" t="str">
            <v>F|021|057</v>
          </cell>
          <cell r="B6196" t="str">
            <v>F</v>
          </cell>
          <cell r="C6196">
            <v>21</v>
          </cell>
          <cell r="D6196">
            <v>57</v>
          </cell>
          <cell r="E6196">
            <v>1011</v>
          </cell>
        </row>
        <row r="6197">
          <cell r="A6197" t="str">
            <v>F|021|058</v>
          </cell>
          <cell r="B6197" t="str">
            <v>F</v>
          </cell>
          <cell r="C6197">
            <v>21</v>
          </cell>
          <cell r="D6197">
            <v>58</v>
          </cell>
          <cell r="E6197">
            <v>1013</v>
          </cell>
        </row>
        <row r="6198">
          <cell r="A6198" t="str">
            <v>F|021|059</v>
          </cell>
          <cell r="B6198" t="str">
            <v>F</v>
          </cell>
          <cell r="C6198">
            <v>21</v>
          </cell>
          <cell r="D6198">
            <v>59</v>
          </cell>
          <cell r="E6198">
            <v>1016</v>
          </cell>
        </row>
        <row r="6199">
          <cell r="A6199" t="str">
            <v>F|021|060</v>
          </cell>
          <cell r="B6199" t="str">
            <v>F</v>
          </cell>
          <cell r="C6199">
            <v>21</v>
          </cell>
          <cell r="D6199">
            <v>60</v>
          </cell>
          <cell r="E6199">
            <v>1018</v>
          </cell>
        </row>
        <row r="6200">
          <cell r="A6200" t="str">
            <v>F|021|061</v>
          </cell>
          <cell r="B6200" t="str">
            <v>F</v>
          </cell>
          <cell r="C6200">
            <v>21</v>
          </cell>
          <cell r="D6200">
            <v>61</v>
          </cell>
          <cell r="E6200">
            <v>1021</v>
          </cell>
        </row>
        <row r="6201">
          <cell r="A6201" t="str">
            <v>F|021|062</v>
          </cell>
          <cell r="B6201" t="str">
            <v>F</v>
          </cell>
          <cell r="C6201">
            <v>21</v>
          </cell>
          <cell r="D6201">
            <v>62</v>
          </cell>
          <cell r="E6201">
            <v>1023</v>
          </cell>
        </row>
        <row r="6202">
          <cell r="A6202" t="str">
            <v>F|021|063</v>
          </cell>
          <cell r="B6202" t="str">
            <v>F</v>
          </cell>
          <cell r="C6202">
            <v>21</v>
          </cell>
          <cell r="D6202">
            <v>63</v>
          </cell>
          <cell r="E6202">
            <v>1025</v>
          </cell>
        </row>
        <row r="6203">
          <cell r="A6203" t="str">
            <v>F|021|064</v>
          </cell>
          <cell r="B6203" t="str">
            <v>F</v>
          </cell>
          <cell r="C6203">
            <v>21</v>
          </cell>
          <cell r="D6203">
            <v>64</v>
          </cell>
          <cell r="E6203">
            <v>1026</v>
          </cell>
        </row>
        <row r="6204">
          <cell r="A6204" t="str">
            <v>F|021|065</v>
          </cell>
          <cell r="B6204" t="str">
            <v>F</v>
          </cell>
          <cell r="C6204">
            <v>21</v>
          </cell>
          <cell r="D6204">
            <v>65</v>
          </cell>
          <cell r="E6204">
            <v>1028</v>
          </cell>
        </row>
        <row r="6205">
          <cell r="A6205" t="str">
            <v>F|021|066</v>
          </cell>
          <cell r="B6205" t="str">
            <v>F</v>
          </cell>
          <cell r="C6205">
            <v>21</v>
          </cell>
          <cell r="D6205">
            <v>66</v>
          </cell>
          <cell r="E6205">
            <v>1029</v>
          </cell>
        </row>
        <row r="6206">
          <cell r="A6206" t="str">
            <v>F|021|067</v>
          </cell>
          <cell r="B6206" t="str">
            <v>F</v>
          </cell>
          <cell r="C6206">
            <v>21</v>
          </cell>
          <cell r="D6206">
            <v>67</v>
          </cell>
          <cell r="E6206">
            <v>1030</v>
          </cell>
        </row>
        <row r="6207">
          <cell r="A6207" t="str">
            <v>F|021|068</v>
          </cell>
          <cell r="B6207" t="str">
            <v>F</v>
          </cell>
          <cell r="C6207">
            <v>21</v>
          </cell>
          <cell r="D6207">
            <v>68</v>
          </cell>
          <cell r="E6207">
            <v>1030</v>
          </cell>
        </row>
        <row r="6208">
          <cell r="A6208" t="str">
            <v>F|021|069</v>
          </cell>
          <cell r="B6208" t="str">
            <v>F</v>
          </cell>
          <cell r="C6208">
            <v>21</v>
          </cell>
          <cell r="D6208">
            <v>69</v>
          </cell>
          <cell r="E6208">
            <v>1030</v>
          </cell>
        </row>
        <row r="6209">
          <cell r="A6209" t="str">
            <v>F|021|070</v>
          </cell>
          <cell r="B6209" t="str">
            <v>F</v>
          </cell>
          <cell r="C6209">
            <v>21</v>
          </cell>
          <cell r="D6209">
            <v>70</v>
          </cell>
          <cell r="E6209">
            <v>1029</v>
          </cell>
        </row>
        <row r="6210">
          <cell r="A6210" t="str">
            <v>F|021|071</v>
          </cell>
          <cell r="B6210" t="str">
            <v>F</v>
          </cell>
          <cell r="C6210">
            <v>21</v>
          </cell>
          <cell r="D6210">
            <v>71</v>
          </cell>
          <cell r="E6210">
            <v>1027</v>
          </cell>
        </row>
        <row r="6211">
          <cell r="A6211" t="str">
            <v>F|021|072</v>
          </cell>
          <cell r="B6211" t="str">
            <v>F</v>
          </cell>
          <cell r="C6211">
            <v>21</v>
          </cell>
          <cell r="D6211">
            <v>72</v>
          </cell>
          <cell r="E6211">
            <v>1022</v>
          </cell>
        </row>
        <row r="6212">
          <cell r="A6212" t="str">
            <v>F|021|073</v>
          </cell>
          <cell r="B6212" t="str">
            <v>F</v>
          </cell>
          <cell r="C6212">
            <v>21</v>
          </cell>
          <cell r="D6212">
            <v>73</v>
          </cell>
          <cell r="E6212">
            <v>1014</v>
          </cell>
        </row>
        <row r="6213">
          <cell r="A6213" t="str">
            <v>F|021|074</v>
          </cell>
          <cell r="B6213" t="str">
            <v>F</v>
          </cell>
          <cell r="C6213">
            <v>21</v>
          </cell>
          <cell r="D6213">
            <v>74</v>
          </cell>
          <cell r="E6213">
            <v>1030</v>
          </cell>
        </row>
        <row r="6214">
          <cell r="A6214" t="str">
            <v>F|022|000</v>
          </cell>
          <cell r="B6214" t="str">
            <v>F</v>
          </cell>
          <cell r="C6214">
            <v>22</v>
          </cell>
          <cell r="D6214">
            <v>0</v>
          </cell>
          <cell r="E6214">
            <v>878</v>
          </cell>
        </row>
        <row r="6215">
          <cell r="A6215" t="str">
            <v>F|022|001</v>
          </cell>
          <cell r="B6215" t="str">
            <v>F</v>
          </cell>
          <cell r="C6215">
            <v>22</v>
          </cell>
          <cell r="D6215">
            <v>1</v>
          </cell>
          <cell r="E6215">
            <v>879</v>
          </cell>
        </row>
        <row r="6216">
          <cell r="A6216" t="str">
            <v>F|022|002</v>
          </cell>
          <cell r="B6216" t="str">
            <v>F</v>
          </cell>
          <cell r="C6216">
            <v>22</v>
          </cell>
          <cell r="D6216">
            <v>2</v>
          </cell>
          <cell r="E6216">
            <v>880</v>
          </cell>
        </row>
        <row r="6217">
          <cell r="A6217" t="str">
            <v>F|022|003</v>
          </cell>
          <cell r="B6217" t="str">
            <v>F</v>
          </cell>
          <cell r="C6217">
            <v>22</v>
          </cell>
          <cell r="D6217">
            <v>3</v>
          </cell>
          <cell r="E6217">
            <v>881</v>
          </cell>
        </row>
        <row r="6218">
          <cell r="A6218" t="str">
            <v>F|022|004</v>
          </cell>
          <cell r="B6218" t="str">
            <v>F</v>
          </cell>
          <cell r="C6218">
            <v>22</v>
          </cell>
          <cell r="D6218">
            <v>4</v>
          </cell>
          <cell r="E6218">
            <v>882</v>
          </cell>
        </row>
        <row r="6219">
          <cell r="A6219" t="str">
            <v>F|022|005</v>
          </cell>
          <cell r="B6219" t="str">
            <v>F</v>
          </cell>
          <cell r="C6219">
            <v>22</v>
          </cell>
          <cell r="D6219">
            <v>5</v>
          </cell>
          <cell r="E6219">
            <v>883</v>
          </cell>
        </row>
        <row r="6220">
          <cell r="A6220" t="str">
            <v>F|022|006</v>
          </cell>
          <cell r="B6220" t="str">
            <v>F</v>
          </cell>
          <cell r="C6220">
            <v>22</v>
          </cell>
          <cell r="D6220">
            <v>6</v>
          </cell>
          <cell r="E6220">
            <v>885</v>
          </cell>
        </row>
        <row r="6221">
          <cell r="A6221" t="str">
            <v>F|022|007</v>
          </cell>
          <cell r="B6221" t="str">
            <v>F</v>
          </cell>
          <cell r="C6221">
            <v>22</v>
          </cell>
          <cell r="D6221">
            <v>7</v>
          </cell>
          <cell r="E6221">
            <v>886</v>
          </cell>
        </row>
        <row r="6222">
          <cell r="A6222" t="str">
            <v>F|022|008</v>
          </cell>
          <cell r="B6222" t="str">
            <v>F</v>
          </cell>
          <cell r="C6222">
            <v>22</v>
          </cell>
          <cell r="D6222">
            <v>8</v>
          </cell>
          <cell r="E6222">
            <v>887</v>
          </cell>
        </row>
        <row r="6223">
          <cell r="A6223" t="str">
            <v>F|022|009</v>
          </cell>
          <cell r="B6223" t="str">
            <v>F</v>
          </cell>
          <cell r="C6223">
            <v>22</v>
          </cell>
          <cell r="D6223">
            <v>9</v>
          </cell>
          <cell r="E6223">
            <v>889</v>
          </cell>
        </row>
        <row r="6224">
          <cell r="A6224" t="str">
            <v>F|022|010</v>
          </cell>
          <cell r="B6224" t="str">
            <v>F</v>
          </cell>
          <cell r="C6224">
            <v>22</v>
          </cell>
          <cell r="D6224">
            <v>10</v>
          </cell>
          <cell r="E6224">
            <v>890</v>
          </cell>
        </row>
        <row r="6225">
          <cell r="A6225" t="str">
            <v>F|022|011</v>
          </cell>
          <cell r="B6225" t="str">
            <v>F</v>
          </cell>
          <cell r="C6225">
            <v>22</v>
          </cell>
          <cell r="D6225">
            <v>11</v>
          </cell>
          <cell r="E6225">
            <v>891</v>
          </cell>
        </row>
        <row r="6226">
          <cell r="A6226" t="str">
            <v>F|022|012</v>
          </cell>
          <cell r="B6226" t="str">
            <v>F</v>
          </cell>
          <cell r="C6226">
            <v>22</v>
          </cell>
          <cell r="D6226">
            <v>12</v>
          </cell>
          <cell r="E6226">
            <v>893</v>
          </cell>
        </row>
        <row r="6227">
          <cell r="A6227" t="str">
            <v>F|022|013</v>
          </cell>
          <cell r="B6227" t="str">
            <v>F</v>
          </cell>
          <cell r="C6227">
            <v>22</v>
          </cell>
          <cell r="D6227">
            <v>13</v>
          </cell>
          <cell r="E6227">
            <v>895</v>
          </cell>
        </row>
        <row r="6228">
          <cell r="A6228" t="str">
            <v>F|022|014</v>
          </cell>
          <cell r="B6228" t="str">
            <v>F</v>
          </cell>
          <cell r="C6228">
            <v>22</v>
          </cell>
          <cell r="D6228">
            <v>14</v>
          </cell>
          <cell r="E6228">
            <v>896</v>
          </cell>
        </row>
        <row r="6229">
          <cell r="A6229" t="str">
            <v>F|022|015</v>
          </cell>
          <cell r="B6229" t="str">
            <v>F</v>
          </cell>
          <cell r="C6229">
            <v>22</v>
          </cell>
          <cell r="D6229">
            <v>15</v>
          </cell>
          <cell r="E6229">
            <v>898</v>
          </cell>
        </row>
        <row r="6230">
          <cell r="A6230" t="str">
            <v>F|022|016</v>
          </cell>
          <cell r="B6230" t="str">
            <v>F</v>
          </cell>
          <cell r="C6230">
            <v>22</v>
          </cell>
          <cell r="D6230">
            <v>16</v>
          </cell>
          <cell r="E6230">
            <v>900</v>
          </cell>
        </row>
        <row r="6231">
          <cell r="A6231" t="str">
            <v>F|022|017</v>
          </cell>
          <cell r="B6231" t="str">
            <v>F</v>
          </cell>
          <cell r="C6231">
            <v>22</v>
          </cell>
          <cell r="D6231">
            <v>17</v>
          </cell>
          <cell r="E6231">
            <v>901</v>
          </cell>
        </row>
        <row r="6232">
          <cell r="A6232" t="str">
            <v>F|022|018</v>
          </cell>
          <cell r="B6232" t="str">
            <v>F</v>
          </cell>
          <cell r="C6232">
            <v>22</v>
          </cell>
          <cell r="D6232">
            <v>18</v>
          </cell>
          <cell r="E6232">
            <v>903</v>
          </cell>
        </row>
        <row r="6233">
          <cell r="A6233" t="str">
            <v>F|022|019</v>
          </cell>
          <cell r="B6233" t="str">
            <v>F</v>
          </cell>
          <cell r="C6233">
            <v>22</v>
          </cell>
          <cell r="D6233">
            <v>19</v>
          </cell>
          <cell r="E6233">
            <v>905</v>
          </cell>
        </row>
        <row r="6234">
          <cell r="A6234" t="str">
            <v>F|022|020</v>
          </cell>
          <cell r="B6234" t="str">
            <v>F</v>
          </cell>
          <cell r="C6234">
            <v>22</v>
          </cell>
          <cell r="D6234">
            <v>20</v>
          </cell>
          <cell r="E6234">
            <v>907</v>
          </cell>
        </row>
        <row r="6235">
          <cell r="A6235" t="str">
            <v>F|022|021</v>
          </cell>
          <cell r="B6235" t="str">
            <v>F</v>
          </cell>
          <cell r="C6235">
            <v>22</v>
          </cell>
          <cell r="D6235">
            <v>21</v>
          </cell>
          <cell r="E6235">
            <v>909</v>
          </cell>
        </row>
        <row r="6236">
          <cell r="A6236" t="str">
            <v>F|022|022</v>
          </cell>
          <cell r="B6236" t="str">
            <v>F</v>
          </cell>
          <cell r="C6236">
            <v>22</v>
          </cell>
          <cell r="D6236">
            <v>22</v>
          </cell>
          <cell r="E6236">
            <v>911</v>
          </cell>
        </row>
        <row r="6237">
          <cell r="A6237" t="str">
            <v>F|022|023</v>
          </cell>
          <cell r="B6237" t="str">
            <v>F</v>
          </cell>
          <cell r="C6237">
            <v>22</v>
          </cell>
          <cell r="D6237">
            <v>23</v>
          </cell>
          <cell r="E6237">
            <v>913</v>
          </cell>
        </row>
        <row r="6238">
          <cell r="A6238" t="str">
            <v>F|022|024</v>
          </cell>
          <cell r="B6238" t="str">
            <v>F</v>
          </cell>
          <cell r="C6238">
            <v>22</v>
          </cell>
          <cell r="D6238">
            <v>24</v>
          </cell>
          <cell r="E6238">
            <v>916</v>
          </cell>
        </row>
        <row r="6239">
          <cell r="A6239" t="str">
            <v>F|022|025</v>
          </cell>
          <cell r="B6239" t="str">
            <v>F</v>
          </cell>
          <cell r="C6239">
            <v>22</v>
          </cell>
          <cell r="D6239">
            <v>25</v>
          </cell>
          <cell r="E6239">
            <v>918</v>
          </cell>
        </row>
        <row r="6240">
          <cell r="A6240" t="str">
            <v>F|022|026</v>
          </cell>
          <cell r="B6240" t="str">
            <v>F</v>
          </cell>
          <cell r="C6240">
            <v>22</v>
          </cell>
          <cell r="D6240">
            <v>26</v>
          </cell>
          <cell r="E6240">
            <v>920</v>
          </cell>
        </row>
        <row r="6241">
          <cell r="A6241" t="str">
            <v>F|022|027</v>
          </cell>
          <cell r="B6241" t="str">
            <v>F</v>
          </cell>
          <cell r="C6241">
            <v>22</v>
          </cell>
          <cell r="D6241">
            <v>27</v>
          </cell>
          <cell r="E6241">
            <v>922</v>
          </cell>
        </row>
        <row r="6242">
          <cell r="A6242" t="str">
            <v>F|022|028</v>
          </cell>
          <cell r="B6242" t="str">
            <v>F</v>
          </cell>
          <cell r="C6242">
            <v>22</v>
          </cell>
          <cell r="D6242">
            <v>28</v>
          </cell>
          <cell r="E6242">
            <v>925</v>
          </cell>
        </row>
        <row r="6243">
          <cell r="A6243" t="str">
            <v>F|022|029</v>
          </cell>
          <cell r="B6243" t="str">
            <v>F</v>
          </cell>
          <cell r="C6243">
            <v>22</v>
          </cell>
          <cell r="D6243">
            <v>29</v>
          </cell>
          <cell r="E6243">
            <v>927</v>
          </cell>
        </row>
        <row r="6244">
          <cell r="A6244" t="str">
            <v>F|022|030</v>
          </cell>
          <cell r="B6244" t="str">
            <v>F</v>
          </cell>
          <cell r="C6244">
            <v>22</v>
          </cell>
          <cell r="D6244">
            <v>30</v>
          </cell>
          <cell r="E6244">
            <v>930</v>
          </cell>
        </row>
        <row r="6245">
          <cell r="A6245" t="str">
            <v>F|022|031</v>
          </cell>
          <cell r="B6245" t="str">
            <v>F</v>
          </cell>
          <cell r="C6245">
            <v>22</v>
          </cell>
          <cell r="D6245">
            <v>31</v>
          </cell>
          <cell r="E6245">
            <v>933</v>
          </cell>
        </row>
        <row r="6246">
          <cell r="A6246" t="str">
            <v>F|022|032</v>
          </cell>
          <cell r="B6246" t="str">
            <v>F</v>
          </cell>
          <cell r="C6246">
            <v>22</v>
          </cell>
          <cell r="D6246">
            <v>32</v>
          </cell>
          <cell r="E6246">
            <v>935</v>
          </cell>
        </row>
        <row r="6247">
          <cell r="A6247" t="str">
            <v>F|022|033</v>
          </cell>
          <cell r="B6247" t="str">
            <v>F</v>
          </cell>
          <cell r="C6247">
            <v>22</v>
          </cell>
          <cell r="D6247">
            <v>33</v>
          </cell>
          <cell r="E6247">
            <v>938</v>
          </cell>
        </row>
        <row r="6248">
          <cell r="A6248" t="str">
            <v>F|022|034</v>
          </cell>
          <cell r="B6248" t="str">
            <v>F</v>
          </cell>
          <cell r="C6248">
            <v>22</v>
          </cell>
          <cell r="D6248">
            <v>34</v>
          </cell>
          <cell r="E6248">
            <v>941</v>
          </cell>
        </row>
        <row r="6249">
          <cell r="A6249" t="str">
            <v>F|022|035</v>
          </cell>
          <cell r="B6249" t="str">
            <v>F</v>
          </cell>
          <cell r="C6249">
            <v>22</v>
          </cell>
          <cell r="D6249">
            <v>35</v>
          </cell>
          <cell r="E6249">
            <v>944</v>
          </cell>
        </row>
        <row r="6250">
          <cell r="A6250" t="str">
            <v>F|022|036</v>
          </cell>
          <cell r="B6250" t="str">
            <v>F</v>
          </cell>
          <cell r="C6250">
            <v>22</v>
          </cell>
          <cell r="D6250">
            <v>36</v>
          </cell>
          <cell r="E6250">
            <v>947</v>
          </cell>
        </row>
        <row r="6251">
          <cell r="A6251" t="str">
            <v>F|022|037</v>
          </cell>
          <cell r="B6251" t="str">
            <v>F</v>
          </cell>
          <cell r="C6251">
            <v>22</v>
          </cell>
          <cell r="D6251">
            <v>37</v>
          </cell>
          <cell r="E6251">
            <v>950</v>
          </cell>
        </row>
        <row r="6252">
          <cell r="A6252" t="str">
            <v>F|022|038</v>
          </cell>
          <cell r="B6252" t="str">
            <v>F</v>
          </cell>
          <cell r="C6252">
            <v>22</v>
          </cell>
          <cell r="D6252">
            <v>38</v>
          </cell>
          <cell r="E6252">
            <v>953</v>
          </cell>
        </row>
        <row r="6253">
          <cell r="A6253" t="str">
            <v>F|022|039</v>
          </cell>
          <cell r="B6253" t="str">
            <v>F</v>
          </cell>
          <cell r="C6253">
            <v>22</v>
          </cell>
          <cell r="D6253">
            <v>39</v>
          </cell>
          <cell r="E6253">
            <v>956</v>
          </cell>
        </row>
        <row r="6254">
          <cell r="A6254" t="str">
            <v>F|022|040</v>
          </cell>
          <cell r="B6254" t="str">
            <v>F</v>
          </cell>
          <cell r="C6254">
            <v>22</v>
          </cell>
          <cell r="D6254">
            <v>40</v>
          </cell>
          <cell r="E6254">
            <v>959</v>
          </cell>
        </row>
        <row r="6255">
          <cell r="A6255" t="str">
            <v>F|022|041</v>
          </cell>
          <cell r="B6255" t="str">
            <v>F</v>
          </cell>
          <cell r="C6255">
            <v>22</v>
          </cell>
          <cell r="D6255">
            <v>41</v>
          </cell>
          <cell r="E6255">
            <v>963</v>
          </cell>
        </row>
        <row r="6256">
          <cell r="A6256" t="str">
            <v>F|022|042</v>
          </cell>
          <cell r="B6256" t="str">
            <v>F</v>
          </cell>
          <cell r="C6256">
            <v>22</v>
          </cell>
          <cell r="D6256">
            <v>42</v>
          </cell>
          <cell r="E6256">
            <v>966</v>
          </cell>
        </row>
        <row r="6257">
          <cell r="A6257" t="str">
            <v>F|022|043</v>
          </cell>
          <cell r="B6257" t="str">
            <v>F</v>
          </cell>
          <cell r="C6257">
            <v>22</v>
          </cell>
          <cell r="D6257">
            <v>43</v>
          </cell>
          <cell r="E6257">
            <v>969</v>
          </cell>
        </row>
        <row r="6258">
          <cell r="A6258" t="str">
            <v>F|022|044</v>
          </cell>
          <cell r="B6258" t="str">
            <v>F</v>
          </cell>
          <cell r="C6258">
            <v>22</v>
          </cell>
          <cell r="D6258">
            <v>44</v>
          </cell>
          <cell r="E6258">
            <v>973</v>
          </cell>
        </row>
        <row r="6259">
          <cell r="A6259" t="str">
            <v>F|022|045</v>
          </cell>
          <cell r="B6259" t="str">
            <v>F</v>
          </cell>
          <cell r="C6259">
            <v>22</v>
          </cell>
          <cell r="D6259">
            <v>45</v>
          </cell>
          <cell r="E6259">
            <v>976</v>
          </cell>
        </row>
        <row r="6260">
          <cell r="A6260" t="str">
            <v>F|022|046</v>
          </cell>
          <cell r="B6260" t="str">
            <v>F</v>
          </cell>
          <cell r="C6260">
            <v>22</v>
          </cell>
          <cell r="D6260">
            <v>46</v>
          </cell>
          <cell r="E6260">
            <v>980</v>
          </cell>
        </row>
        <row r="6261">
          <cell r="A6261" t="str">
            <v>F|022|047</v>
          </cell>
          <cell r="B6261" t="str">
            <v>F</v>
          </cell>
          <cell r="C6261">
            <v>22</v>
          </cell>
          <cell r="D6261">
            <v>47</v>
          </cell>
          <cell r="E6261">
            <v>983</v>
          </cell>
        </row>
        <row r="6262">
          <cell r="A6262" t="str">
            <v>F|022|048</v>
          </cell>
          <cell r="B6262" t="str">
            <v>F</v>
          </cell>
          <cell r="C6262">
            <v>22</v>
          </cell>
          <cell r="D6262">
            <v>48</v>
          </cell>
          <cell r="E6262">
            <v>986</v>
          </cell>
        </row>
        <row r="6263">
          <cell r="A6263" t="str">
            <v>F|022|049</v>
          </cell>
          <cell r="B6263" t="str">
            <v>F</v>
          </cell>
          <cell r="C6263">
            <v>22</v>
          </cell>
          <cell r="D6263">
            <v>49</v>
          </cell>
          <cell r="E6263">
            <v>990</v>
          </cell>
        </row>
        <row r="6264">
          <cell r="A6264" t="str">
            <v>F|022|050</v>
          </cell>
          <cell r="B6264" t="str">
            <v>F</v>
          </cell>
          <cell r="C6264">
            <v>22</v>
          </cell>
          <cell r="D6264">
            <v>50</v>
          </cell>
          <cell r="E6264">
            <v>993</v>
          </cell>
        </row>
        <row r="6265">
          <cell r="A6265" t="str">
            <v>F|022|051</v>
          </cell>
          <cell r="B6265" t="str">
            <v>F</v>
          </cell>
          <cell r="C6265">
            <v>22</v>
          </cell>
          <cell r="D6265">
            <v>51</v>
          </cell>
          <cell r="E6265">
            <v>996</v>
          </cell>
        </row>
        <row r="6266">
          <cell r="A6266" t="str">
            <v>F|022|052</v>
          </cell>
          <cell r="B6266" t="str">
            <v>F</v>
          </cell>
          <cell r="C6266">
            <v>22</v>
          </cell>
          <cell r="D6266">
            <v>52</v>
          </cell>
          <cell r="E6266">
            <v>999</v>
          </cell>
        </row>
        <row r="6267">
          <cell r="A6267" t="str">
            <v>F|022|053</v>
          </cell>
          <cell r="B6267" t="str">
            <v>F</v>
          </cell>
          <cell r="C6267">
            <v>22</v>
          </cell>
          <cell r="D6267">
            <v>53</v>
          </cell>
          <cell r="E6267">
            <v>1002</v>
          </cell>
        </row>
        <row r="6268">
          <cell r="A6268" t="str">
            <v>F|022|054</v>
          </cell>
          <cell r="B6268" t="str">
            <v>F</v>
          </cell>
          <cell r="C6268">
            <v>22</v>
          </cell>
          <cell r="D6268">
            <v>54</v>
          </cell>
          <cell r="E6268">
            <v>1005</v>
          </cell>
        </row>
        <row r="6269">
          <cell r="A6269" t="str">
            <v>F|022|055</v>
          </cell>
          <cell r="B6269" t="str">
            <v>F</v>
          </cell>
          <cell r="C6269">
            <v>22</v>
          </cell>
          <cell r="D6269">
            <v>55</v>
          </cell>
          <cell r="E6269">
            <v>1008</v>
          </cell>
        </row>
        <row r="6270">
          <cell r="A6270" t="str">
            <v>F|022|056</v>
          </cell>
          <cell r="B6270" t="str">
            <v>F</v>
          </cell>
          <cell r="C6270">
            <v>22</v>
          </cell>
          <cell r="D6270">
            <v>56</v>
          </cell>
          <cell r="E6270">
            <v>1011</v>
          </cell>
        </row>
        <row r="6271">
          <cell r="A6271" t="str">
            <v>F|022|057</v>
          </cell>
          <cell r="B6271" t="str">
            <v>F</v>
          </cell>
          <cell r="C6271">
            <v>22</v>
          </cell>
          <cell r="D6271">
            <v>57</v>
          </cell>
          <cell r="E6271">
            <v>1013</v>
          </cell>
        </row>
        <row r="6272">
          <cell r="A6272" t="str">
            <v>F|022|058</v>
          </cell>
          <cell r="B6272" t="str">
            <v>F</v>
          </cell>
          <cell r="C6272">
            <v>22</v>
          </cell>
          <cell r="D6272">
            <v>58</v>
          </cell>
          <cell r="E6272">
            <v>1016</v>
          </cell>
        </row>
        <row r="6273">
          <cell r="A6273" t="str">
            <v>F|022|059</v>
          </cell>
          <cell r="B6273" t="str">
            <v>F</v>
          </cell>
          <cell r="C6273">
            <v>22</v>
          </cell>
          <cell r="D6273">
            <v>59</v>
          </cell>
          <cell r="E6273">
            <v>1018</v>
          </cell>
        </row>
        <row r="6274">
          <cell r="A6274" t="str">
            <v>F|022|060</v>
          </cell>
          <cell r="B6274" t="str">
            <v>F</v>
          </cell>
          <cell r="C6274">
            <v>22</v>
          </cell>
          <cell r="D6274">
            <v>60</v>
          </cell>
          <cell r="E6274">
            <v>1021</v>
          </cell>
        </row>
        <row r="6275">
          <cell r="A6275" t="str">
            <v>F|022|061</v>
          </cell>
          <cell r="B6275" t="str">
            <v>F</v>
          </cell>
          <cell r="C6275">
            <v>22</v>
          </cell>
          <cell r="D6275">
            <v>61</v>
          </cell>
          <cell r="E6275">
            <v>1023</v>
          </cell>
        </row>
        <row r="6276">
          <cell r="A6276" t="str">
            <v>F|022|062</v>
          </cell>
          <cell r="B6276" t="str">
            <v>F</v>
          </cell>
          <cell r="C6276">
            <v>22</v>
          </cell>
          <cell r="D6276">
            <v>62</v>
          </cell>
          <cell r="E6276">
            <v>1025</v>
          </cell>
        </row>
        <row r="6277">
          <cell r="A6277" t="str">
            <v>F|022|063</v>
          </cell>
          <cell r="B6277" t="str">
            <v>F</v>
          </cell>
          <cell r="C6277">
            <v>22</v>
          </cell>
          <cell r="D6277">
            <v>63</v>
          </cell>
          <cell r="E6277">
            <v>1026</v>
          </cell>
        </row>
        <row r="6278">
          <cell r="A6278" t="str">
            <v>F|022|064</v>
          </cell>
          <cell r="B6278" t="str">
            <v>F</v>
          </cell>
          <cell r="C6278">
            <v>22</v>
          </cell>
          <cell r="D6278">
            <v>64</v>
          </cell>
          <cell r="E6278">
            <v>1028</v>
          </cell>
        </row>
        <row r="6279">
          <cell r="A6279" t="str">
            <v>F|022|065</v>
          </cell>
          <cell r="B6279" t="str">
            <v>F</v>
          </cell>
          <cell r="C6279">
            <v>22</v>
          </cell>
          <cell r="D6279">
            <v>65</v>
          </cell>
          <cell r="E6279">
            <v>1029</v>
          </cell>
        </row>
        <row r="6280">
          <cell r="A6280" t="str">
            <v>F|022|066</v>
          </cell>
          <cell r="B6280" t="str">
            <v>F</v>
          </cell>
          <cell r="C6280">
            <v>22</v>
          </cell>
          <cell r="D6280">
            <v>66</v>
          </cell>
          <cell r="E6280">
            <v>1030</v>
          </cell>
        </row>
        <row r="6281">
          <cell r="A6281" t="str">
            <v>F|022|067</v>
          </cell>
          <cell r="B6281" t="str">
            <v>F</v>
          </cell>
          <cell r="C6281">
            <v>22</v>
          </cell>
          <cell r="D6281">
            <v>67</v>
          </cell>
          <cell r="E6281">
            <v>1030</v>
          </cell>
        </row>
        <row r="6282">
          <cell r="A6282" t="str">
            <v>F|022|068</v>
          </cell>
          <cell r="B6282" t="str">
            <v>F</v>
          </cell>
          <cell r="C6282">
            <v>22</v>
          </cell>
          <cell r="D6282">
            <v>68</v>
          </cell>
          <cell r="E6282">
            <v>1030</v>
          </cell>
        </row>
        <row r="6283">
          <cell r="A6283" t="str">
            <v>F|022|069</v>
          </cell>
          <cell r="B6283" t="str">
            <v>F</v>
          </cell>
          <cell r="C6283">
            <v>22</v>
          </cell>
          <cell r="D6283">
            <v>69</v>
          </cell>
          <cell r="E6283">
            <v>1029</v>
          </cell>
        </row>
        <row r="6284">
          <cell r="A6284" t="str">
            <v>F|022|070</v>
          </cell>
          <cell r="B6284" t="str">
            <v>F</v>
          </cell>
          <cell r="C6284">
            <v>22</v>
          </cell>
          <cell r="D6284">
            <v>70</v>
          </cell>
          <cell r="E6284">
            <v>1027</v>
          </cell>
        </row>
        <row r="6285">
          <cell r="A6285" t="str">
            <v>F|022|071</v>
          </cell>
          <cell r="B6285" t="str">
            <v>F</v>
          </cell>
          <cell r="C6285">
            <v>22</v>
          </cell>
          <cell r="D6285">
            <v>71</v>
          </cell>
          <cell r="E6285">
            <v>1022</v>
          </cell>
        </row>
        <row r="6286">
          <cell r="A6286" t="str">
            <v>F|022|072</v>
          </cell>
          <cell r="B6286" t="str">
            <v>F</v>
          </cell>
          <cell r="C6286">
            <v>22</v>
          </cell>
          <cell r="D6286">
            <v>72</v>
          </cell>
          <cell r="E6286">
            <v>1014</v>
          </cell>
        </row>
        <row r="6287">
          <cell r="A6287" t="str">
            <v>F|022|073</v>
          </cell>
          <cell r="B6287" t="str">
            <v>F</v>
          </cell>
          <cell r="C6287">
            <v>22</v>
          </cell>
          <cell r="D6287">
            <v>73</v>
          </cell>
          <cell r="E6287">
            <v>1030</v>
          </cell>
        </row>
        <row r="6288">
          <cell r="A6288" t="str">
            <v>F|023|000</v>
          </cell>
          <cell r="B6288" t="str">
            <v>F</v>
          </cell>
          <cell r="C6288">
            <v>23</v>
          </cell>
          <cell r="D6288">
            <v>0</v>
          </cell>
          <cell r="E6288">
            <v>879</v>
          </cell>
        </row>
        <row r="6289">
          <cell r="A6289" t="str">
            <v>F|023|001</v>
          </cell>
          <cell r="B6289" t="str">
            <v>F</v>
          </cell>
          <cell r="C6289">
            <v>23</v>
          </cell>
          <cell r="D6289">
            <v>1</v>
          </cell>
          <cell r="E6289">
            <v>880</v>
          </cell>
        </row>
        <row r="6290">
          <cell r="A6290" t="str">
            <v>F|023|002</v>
          </cell>
          <cell r="B6290" t="str">
            <v>F</v>
          </cell>
          <cell r="C6290">
            <v>23</v>
          </cell>
          <cell r="D6290">
            <v>2</v>
          </cell>
          <cell r="E6290">
            <v>881</v>
          </cell>
        </row>
        <row r="6291">
          <cell r="A6291" t="str">
            <v>F|023|003</v>
          </cell>
          <cell r="B6291" t="str">
            <v>F</v>
          </cell>
          <cell r="C6291">
            <v>23</v>
          </cell>
          <cell r="D6291">
            <v>3</v>
          </cell>
          <cell r="E6291">
            <v>882</v>
          </cell>
        </row>
        <row r="6292">
          <cell r="A6292" t="str">
            <v>F|023|004</v>
          </cell>
          <cell r="B6292" t="str">
            <v>F</v>
          </cell>
          <cell r="C6292">
            <v>23</v>
          </cell>
          <cell r="D6292">
            <v>4</v>
          </cell>
          <cell r="E6292">
            <v>883</v>
          </cell>
        </row>
        <row r="6293">
          <cell r="A6293" t="str">
            <v>F|023|005</v>
          </cell>
          <cell r="B6293" t="str">
            <v>F</v>
          </cell>
          <cell r="C6293">
            <v>23</v>
          </cell>
          <cell r="D6293">
            <v>5</v>
          </cell>
          <cell r="E6293">
            <v>885</v>
          </cell>
        </row>
        <row r="6294">
          <cell r="A6294" t="str">
            <v>F|023|006</v>
          </cell>
          <cell r="B6294" t="str">
            <v>F</v>
          </cell>
          <cell r="C6294">
            <v>23</v>
          </cell>
          <cell r="D6294">
            <v>6</v>
          </cell>
          <cell r="E6294">
            <v>886</v>
          </cell>
        </row>
        <row r="6295">
          <cell r="A6295" t="str">
            <v>F|023|007</v>
          </cell>
          <cell r="B6295" t="str">
            <v>F</v>
          </cell>
          <cell r="C6295">
            <v>23</v>
          </cell>
          <cell r="D6295">
            <v>7</v>
          </cell>
          <cell r="E6295">
            <v>887</v>
          </cell>
        </row>
        <row r="6296">
          <cell r="A6296" t="str">
            <v>F|023|008</v>
          </cell>
          <cell r="B6296" t="str">
            <v>F</v>
          </cell>
          <cell r="C6296">
            <v>23</v>
          </cell>
          <cell r="D6296">
            <v>8</v>
          </cell>
          <cell r="E6296">
            <v>889</v>
          </cell>
        </row>
        <row r="6297">
          <cell r="A6297" t="str">
            <v>F|023|009</v>
          </cell>
          <cell r="B6297" t="str">
            <v>F</v>
          </cell>
          <cell r="C6297">
            <v>23</v>
          </cell>
          <cell r="D6297">
            <v>9</v>
          </cell>
          <cell r="E6297">
            <v>890</v>
          </cell>
        </row>
        <row r="6298">
          <cell r="A6298" t="str">
            <v>F|023|010</v>
          </cell>
          <cell r="B6298" t="str">
            <v>F</v>
          </cell>
          <cell r="C6298">
            <v>23</v>
          </cell>
          <cell r="D6298">
            <v>10</v>
          </cell>
          <cell r="E6298">
            <v>891</v>
          </cell>
        </row>
        <row r="6299">
          <cell r="A6299" t="str">
            <v>F|023|011</v>
          </cell>
          <cell r="B6299" t="str">
            <v>F</v>
          </cell>
          <cell r="C6299">
            <v>23</v>
          </cell>
          <cell r="D6299">
            <v>11</v>
          </cell>
          <cell r="E6299">
            <v>893</v>
          </cell>
        </row>
        <row r="6300">
          <cell r="A6300" t="str">
            <v>F|023|012</v>
          </cell>
          <cell r="B6300" t="str">
            <v>F</v>
          </cell>
          <cell r="C6300">
            <v>23</v>
          </cell>
          <cell r="D6300">
            <v>12</v>
          </cell>
          <cell r="E6300">
            <v>895</v>
          </cell>
        </row>
        <row r="6301">
          <cell r="A6301" t="str">
            <v>F|023|013</v>
          </cell>
          <cell r="B6301" t="str">
            <v>F</v>
          </cell>
          <cell r="C6301">
            <v>23</v>
          </cell>
          <cell r="D6301">
            <v>13</v>
          </cell>
          <cell r="E6301">
            <v>896</v>
          </cell>
        </row>
        <row r="6302">
          <cell r="A6302" t="str">
            <v>F|023|014</v>
          </cell>
          <cell r="B6302" t="str">
            <v>F</v>
          </cell>
          <cell r="C6302">
            <v>23</v>
          </cell>
          <cell r="D6302">
            <v>14</v>
          </cell>
          <cell r="E6302">
            <v>898</v>
          </cell>
        </row>
        <row r="6303">
          <cell r="A6303" t="str">
            <v>F|023|015</v>
          </cell>
          <cell r="B6303" t="str">
            <v>F</v>
          </cell>
          <cell r="C6303">
            <v>23</v>
          </cell>
          <cell r="D6303">
            <v>15</v>
          </cell>
          <cell r="E6303">
            <v>900</v>
          </cell>
        </row>
        <row r="6304">
          <cell r="A6304" t="str">
            <v>F|023|016</v>
          </cell>
          <cell r="B6304" t="str">
            <v>F</v>
          </cell>
          <cell r="C6304">
            <v>23</v>
          </cell>
          <cell r="D6304">
            <v>16</v>
          </cell>
          <cell r="E6304">
            <v>901</v>
          </cell>
        </row>
        <row r="6305">
          <cell r="A6305" t="str">
            <v>F|023|017</v>
          </cell>
          <cell r="B6305" t="str">
            <v>F</v>
          </cell>
          <cell r="C6305">
            <v>23</v>
          </cell>
          <cell r="D6305">
            <v>17</v>
          </cell>
          <cell r="E6305">
            <v>903</v>
          </cell>
        </row>
        <row r="6306">
          <cell r="A6306" t="str">
            <v>F|023|018</v>
          </cell>
          <cell r="B6306" t="str">
            <v>F</v>
          </cell>
          <cell r="C6306">
            <v>23</v>
          </cell>
          <cell r="D6306">
            <v>18</v>
          </cell>
          <cell r="E6306">
            <v>905</v>
          </cell>
        </row>
        <row r="6307">
          <cell r="A6307" t="str">
            <v>F|023|019</v>
          </cell>
          <cell r="B6307" t="str">
            <v>F</v>
          </cell>
          <cell r="C6307">
            <v>23</v>
          </cell>
          <cell r="D6307">
            <v>19</v>
          </cell>
          <cell r="E6307">
            <v>907</v>
          </cell>
        </row>
        <row r="6308">
          <cell r="A6308" t="str">
            <v>F|023|020</v>
          </cell>
          <cell r="B6308" t="str">
            <v>F</v>
          </cell>
          <cell r="C6308">
            <v>23</v>
          </cell>
          <cell r="D6308">
            <v>20</v>
          </cell>
          <cell r="E6308">
            <v>909</v>
          </cell>
        </row>
        <row r="6309">
          <cell r="A6309" t="str">
            <v>F|023|021</v>
          </cell>
          <cell r="B6309" t="str">
            <v>F</v>
          </cell>
          <cell r="C6309">
            <v>23</v>
          </cell>
          <cell r="D6309">
            <v>21</v>
          </cell>
          <cell r="E6309">
            <v>911</v>
          </cell>
        </row>
        <row r="6310">
          <cell r="A6310" t="str">
            <v>F|023|022</v>
          </cell>
          <cell r="B6310" t="str">
            <v>F</v>
          </cell>
          <cell r="C6310">
            <v>23</v>
          </cell>
          <cell r="D6310">
            <v>22</v>
          </cell>
          <cell r="E6310">
            <v>913</v>
          </cell>
        </row>
        <row r="6311">
          <cell r="A6311" t="str">
            <v>F|023|023</v>
          </cell>
          <cell r="B6311" t="str">
            <v>F</v>
          </cell>
          <cell r="C6311">
            <v>23</v>
          </cell>
          <cell r="D6311">
            <v>23</v>
          </cell>
          <cell r="E6311">
            <v>916</v>
          </cell>
        </row>
        <row r="6312">
          <cell r="A6312" t="str">
            <v>F|023|024</v>
          </cell>
          <cell r="B6312" t="str">
            <v>F</v>
          </cell>
          <cell r="C6312">
            <v>23</v>
          </cell>
          <cell r="D6312">
            <v>24</v>
          </cell>
          <cell r="E6312">
            <v>918</v>
          </cell>
        </row>
        <row r="6313">
          <cell r="A6313" t="str">
            <v>F|023|025</v>
          </cell>
          <cell r="B6313" t="str">
            <v>F</v>
          </cell>
          <cell r="C6313">
            <v>23</v>
          </cell>
          <cell r="D6313">
            <v>25</v>
          </cell>
          <cell r="E6313">
            <v>920</v>
          </cell>
        </row>
        <row r="6314">
          <cell r="A6314" t="str">
            <v>F|023|026</v>
          </cell>
          <cell r="B6314" t="str">
            <v>F</v>
          </cell>
          <cell r="C6314">
            <v>23</v>
          </cell>
          <cell r="D6314">
            <v>26</v>
          </cell>
          <cell r="E6314">
            <v>922</v>
          </cell>
        </row>
        <row r="6315">
          <cell r="A6315" t="str">
            <v>F|023|027</v>
          </cell>
          <cell r="B6315" t="str">
            <v>F</v>
          </cell>
          <cell r="C6315">
            <v>23</v>
          </cell>
          <cell r="D6315">
            <v>27</v>
          </cell>
          <cell r="E6315">
            <v>925</v>
          </cell>
        </row>
        <row r="6316">
          <cell r="A6316" t="str">
            <v>F|023|028</v>
          </cell>
          <cell r="B6316" t="str">
            <v>F</v>
          </cell>
          <cell r="C6316">
            <v>23</v>
          </cell>
          <cell r="D6316">
            <v>28</v>
          </cell>
          <cell r="E6316">
            <v>927</v>
          </cell>
        </row>
        <row r="6317">
          <cell r="A6317" t="str">
            <v>F|023|029</v>
          </cell>
          <cell r="B6317" t="str">
            <v>F</v>
          </cell>
          <cell r="C6317">
            <v>23</v>
          </cell>
          <cell r="D6317">
            <v>29</v>
          </cell>
          <cell r="E6317">
            <v>930</v>
          </cell>
        </row>
        <row r="6318">
          <cell r="A6318" t="str">
            <v>F|023|030</v>
          </cell>
          <cell r="B6318" t="str">
            <v>F</v>
          </cell>
          <cell r="C6318">
            <v>23</v>
          </cell>
          <cell r="D6318">
            <v>30</v>
          </cell>
          <cell r="E6318">
            <v>933</v>
          </cell>
        </row>
        <row r="6319">
          <cell r="A6319" t="str">
            <v>F|023|031</v>
          </cell>
          <cell r="B6319" t="str">
            <v>F</v>
          </cell>
          <cell r="C6319">
            <v>23</v>
          </cell>
          <cell r="D6319">
            <v>31</v>
          </cell>
          <cell r="E6319">
            <v>935</v>
          </cell>
        </row>
        <row r="6320">
          <cell r="A6320" t="str">
            <v>F|023|032</v>
          </cell>
          <cell r="B6320" t="str">
            <v>F</v>
          </cell>
          <cell r="C6320">
            <v>23</v>
          </cell>
          <cell r="D6320">
            <v>32</v>
          </cell>
          <cell r="E6320">
            <v>938</v>
          </cell>
        </row>
        <row r="6321">
          <cell r="A6321" t="str">
            <v>F|023|033</v>
          </cell>
          <cell r="B6321" t="str">
            <v>F</v>
          </cell>
          <cell r="C6321">
            <v>23</v>
          </cell>
          <cell r="D6321">
            <v>33</v>
          </cell>
          <cell r="E6321">
            <v>941</v>
          </cell>
        </row>
        <row r="6322">
          <cell r="A6322" t="str">
            <v>F|023|034</v>
          </cell>
          <cell r="B6322" t="str">
            <v>F</v>
          </cell>
          <cell r="C6322">
            <v>23</v>
          </cell>
          <cell r="D6322">
            <v>34</v>
          </cell>
          <cell r="E6322">
            <v>944</v>
          </cell>
        </row>
        <row r="6323">
          <cell r="A6323" t="str">
            <v>F|023|035</v>
          </cell>
          <cell r="B6323" t="str">
            <v>F</v>
          </cell>
          <cell r="C6323">
            <v>23</v>
          </cell>
          <cell r="D6323">
            <v>35</v>
          </cell>
          <cell r="E6323">
            <v>947</v>
          </cell>
        </row>
        <row r="6324">
          <cell r="A6324" t="str">
            <v>F|023|036</v>
          </cell>
          <cell r="B6324" t="str">
            <v>F</v>
          </cell>
          <cell r="C6324">
            <v>23</v>
          </cell>
          <cell r="D6324">
            <v>36</v>
          </cell>
          <cell r="E6324">
            <v>950</v>
          </cell>
        </row>
        <row r="6325">
          <cell r="A6325" t="str">
            <v>F|023|037</v>
          </cell>
          <cell r="B6325" t="str">
            <v>F</v>
          </cell>
          <cell r="C6325">
            <v>23</v>
          </cell>
          <cell r="D6325">
            <v>37</v>
          </cell>
          <cell r="E6325">
            <v>953</v>
          </cell>
        </row>
        <row r="6326">
          <cell r="A6326" t="str">
            <v>F|023|038</v>
          </cell>
          <cell r="B6326" t="str">
            <v>F</v>
          </cell>
          <cell r="C6326">
            <v>23</v>
          </cell>
          <cell r="D6326">
            <v>38</v>
          </cell>
          <cell r="E6326">
            <v>956</v>
          </cell>
        </row>
        <row r="6327">
          <cell r="A6327" t="str">
            <v>F|023|039</v>
          </cell>
          <cell r="B6327" t="str">
            <v>F</v>
          </cell>
          <cell r="C6327">
            <v>23</v>
          </cell>
          <cell r="D6327">
            <v>39</v>
          </cell>
          <cell r="E6327">
            <v>959</v>
          </cell>
        </row>
        <row r="6328">
          <cell r="A6328" t="str">
            <v>F|023|040</v>
          </cell>
          <cell r="B6328" t="str">
            <v>F</v>
          </cell>
          <cell r="C6328">
            <v>23</v>
          </cell>
          <cell r="D6328">
            <v>40</v>
          </cell>
          <cell r="E6328">
            <v>963</v>
          </cell>
        </row>
        <row r="6329">
          <cell r="A6329" t="str">
            <v>F|023|041</v>
          </cell>
          <cell r="B6329" t="str">
            <v>F</v>
          </cell>
          <cell r="C6329">
            <v>23</v>
          </cell>
          <cell r="D6329">
            <v>41</v>
          </cell>
          <cell r="E6329">
            <v>966</v>
          </cell>
        </row>
        <row r="6330">
          <cell r="A6330" t="str">
            <v>F|023|042</v>
          </cell>
          <cell r="B6330" t="str">
            <v>F</v>
          </cell>
          <cell r="C6330">
            <v>23</v>
          </cell>
          <cell r="D6330">
            <v>42</v>
          </cell>
          <cell r="E6330">
            <v>969</v>
          </cell>
        </row>
        <row r="6331">
          <cell r="A6331" t="str">
            <v>F|023|043</v>
          </cell>
          <cell r="B6331" t="str">
            <v>F</v>
          </cell>
          <cell r="C6331">
            <v>23</v>
          </cell>
          <cell r="D6331">
            <v>43</v>
          </cell>
          <cell r="E6331">
            <v>973</v>
          </cell>
        </row>
        <row r="6332">
          <cell r="A6332" t="str">
            <v>F|023|044</v>
          </cell>
          <cell r="B6332" t="str">
            <v>F</v>
          </cell>
          <cell r="C6332">
            <v>23</v>
          </cell>
          <cell r="D6332">
            <v>44</v>
          </cell>
          <cell r="E6332">
            <v>976</v>
          </cell>
        </row>
        <row r="6333">
          <cell r="A6333" t="str">
            <v>F|023|045</v>
          </cell>
          <cell r="B6333" t="str">
            <v>F</v>
          </cell>
          <cell r="C6333">
            <v>23</v>
          </cell>
          <cell r="D6333">
            <v>45</v>
          </cell>
          <cell r="E6333">
            <v>980</v>
          </cell>
        </row>
        <row r="6334">
          <cell r="A6334" t="str">
            <v>F|023|046</v>
          </cell>
          <cell r="B6334" t="str">
            <v>F</v>
          </cell>
          <cell r="C6334">
            <v>23</v>
          </cell>
          <cell r="D6334">
            <v>46</v>
          </cell>
          <cell r="E6334">
            <v>983</v>
          </cell>
        </row>
        <row r="6335">
          <cell r="A6335" t="str">
            <v>F|023|047</v>
          </cell>
          <cell r="B6335" t="str">
            <v>F</v>
          </cell>
          <cell r="C6335">
            <v>23</v>
          </cell>
          <cell r="D6335">
            <v>47</v>
          </cell>
          <cell r="E6335">
            <v>986</v>
          </cell>
        </row>
        <row r="6336">
          <cell r="A6336" t="str">
            <v>F|023|048</v>
          </cell>
          <cell r="B6336" t="str">
            <v>F</v>
          </cell>
          <cell r="C6336">
            <v>23</v>
          </cell>
          <cell r="D6336">
            <v>48</v>
          </cell>
          <cell r="E6336">
            <v>990</v>
          </cell>
        </row>
        <row r="6337">
          <cell r="A6337" t="str">
            <v>F|023|049</v>
          </cell>
          <cell r="B6337" t="str">
            <v>F</v>
          </cell>
          <cell r="C6337">
            <v>23</v>
          </cell>
          <cell r="D6337">
            <v>49</v>
          </cell>
          <cell r="E6337">
            <v>993</v>
          </cell>
        </row>
        <row r="6338">
          <cell r="A6338" t="str">
            <v>F|023|050</v>
          </cell>
          <cell r="B6338" t="str">
            <v>F</v>
          </cell>
          <cell r="C6338">
            <v>23</v>
          </cell>
          <cell r="D6338">
            <v>50</v>
          </cell>
          <cell r="E6338">
            <v>996</v>
          </cell>
        </row>
        <row r="6339">
          <cell r="A6339" t="str">
            <v>F|023|051</v>
          </cell>
          <cell r="B6339" t="str">
            <v>F</v>
          </cell>
          <cell r="C6339">
            <v>23</v>
          </cell>
          <cell r="D6339">
            <v>51</v>
          </cell>
          <cell r="E6339">
            <v>999</v>
          </cell>
        </row>
        <row r="6340">
          <cell r="A6340" t="str">
            <v>F|023|052</v>
          </cell>
          <cell r="B6340" t="str">
            <v>F</v>
          </cell>
          <cell r="C6340">
            <v>23</v>
          </cell>
          <cell r="D6340">
            <v>52</v>
          </cell>
          <cell r="E6340">
            <v>1002</v>
          </cell>
        </row>
        <row r="6341">
          <cell r="A6341" t="str">
            <v>F|023|053</v>
          </cell>
          <cell r="B6341" t="str">
            <v>F</v>
          </cell>
          <cell r="C6341">
            <v>23</v>
          </cell>
          <cell r="D6341">
            <v>53</v>
          </cell>
          <cell r="E6341">
            <v>1005</v>
          </cell>
        </row>
        <row r="6342">
          <cell r="A6342" t="str">
            <v>F|023|054</v>
          </cell>
          <cell r="B6342" t="str">
            <v>F</v>
          </cell>
          <cell r="C6342">
            <v>23</v>
          </cell>
          <cell r="D6342">
            <v>54</v>
          </cell>
          <cell r="E6342">
            <v>1008</v>
          </cell>
        </row>
        <row r="6343">
          <cell r="A6343" t="str">
            <v>F|023|055</v>
          </cell>
          <cell r="B6343" t="str">
            <v>F</v>
          </cell>
          <cell r="C6343">
            <v>23</v>
          </cell>
          <cell r="D6343">
            <v>55</v>
          </cell>
          <cell r="E6343">
            <v>1011</v>
          </cell>
        </row>
        <row r="6344">
          <cell r="A6344" t="str">
            <v>F|023|056</v>
          </cell>
          <cell r="B6344" t="str">
            <v>F</v>
          </cell>
          <cell r="C6344">
            <v>23</v>
          </cell>
          <cell r="D6344">
            <v>56</v>
          </cell>
          <cell r="E6344">
            <v>1013</v>
          </cell>
        </row>
        <row r="6345">
          <cell r="A6345" t="str">
            <v>F|023|057</v>
          </cell>
          <cell r="B6345" t="str">
            <v>F</v>
          </cell>
          <cell r="C6345">
            <v>23</v>
          </cell>
          <cell r="D6345">
            <v>57</v>
          </cell>
          <cell r="E6345">
            <v>1016</v>
          </cell>
        </row>
        <row r="6346">
          <cell r="A6346" t="str">
            <v>F|023|058</v>
          </cell>
          <cell r="B6346" t="str">
            <v>F</v>
          </cell>
          <cell r="C6346">
            <v>23</v>
          </cell>
          <cell r="D6346">
            <v>58</v>
          </cell>
          <cell r="E6346">
            <v>1018</v>
          </cell>
        </row>
        <row r="6347">
          <cell r="A6347" t="str">
            <v>F|023|059</v>
          </cell>
          <cell r="B6347" t="str">
            <v>F</v>
          </cell>
          <cell r="C6347">
            <v>23</v>
          </cell>
          <cell r="D6347">
            <v>59</v>
          </cell>
          <cell r="E6347">
            <v>1021</v>
          </cell>
        </row>
        <row r="6348">
          <cell r="A6348" t="str">
            <v>F|023|060</v>
          </cell>
          <cell r="B6348" t="str">
            <v>F</v>
          </cell>
          <cell r="C6348">
            <v>23</v>
          </cell>
          <cell r="D6348">
            <v>60</v>
          </cell>
          <cell r="E6348">
            <v>1023</v>
          </cell>
        </row>
        <row r="6349">
          <cell r="A6349" t="str">
            <v>F|023|061</v>
          </cell>
          <cell r="B6349" t="str">
            <v>F</v>
          </cell>
          <cell r="C6349">
            <v>23</v>
          </cell>
          <cell r="D6349">
            <v>61</v>
          </cell>
          <cell r="E6349">
            <v>1025</v>
          </cell>
        </row>
        <row r="6350">
          <cell r="A6350" t="str">
            <v>F|023|062</v>
          </cell>
          <cell r="B6350" t="str">
            <v>F</v>
          </cell>
          <cell r="C6350">
            <v>23</v>
          </cell>
          <cell r="D6350">
            <v>62</v>
          </cell>
          <cell r="E6350">
            <v>1026</v>
          </cell>
        </row>
        <row r="6351">
          <cell r="A6351" t="str">
            <v>F|023|063</v>
          </cell>
          <cell r="B6351" t="str">
            <v>F</v>
          </cell>
          <cell r="C6351">
            <v>23</v>
          </cell>
          <cell r="D6351">
            <v>63</v>
          </cell>
          <cell r="E6351">
            <v>1028</v>
          </cell>
        </row>
        <row r="6352">
          <cell r="A6352" t="str">
            <v>F|023|064</v>
          </cell>
          <cell r="B6352" t="str">
            <v>F</v>
          </cell>
          <cell r="C6352">
            <v>23</v>
          </cell>
          <cell r="D6352">
            <v>64</v>
          </cell>
          <cell r="E6352">
            <v>1029</v>
          </cell>
        </row>
        <row r="6353">
          <cell r="A6353" t="str">
            <v>F|023|065</v>
          </cell>
          <cell r="B6353" t="str">
            <v>F</v>
          </cell>
          <cell r="C6353">
            <v>23</v>
          </cell>
          <cell r="D6353">
            <v>65</v>
          </cell>
          <cell r="E6353">
            <v>1030</v>
          </cell>
        </row>
        <row r="6354">
          <cell r="A6354" t="str">
            <v>F|023|066</v>
          </cell>
          <cell r="B6354" t="str">
            <v>F</v>
          </cell>
          <cell r="C6354">
            <v>23</v>
          </cell>
          <cell r="D6354">
            <v>66</v>
          </cell>
          <cell r="E6354">
            <v>1030</v>
          </cell>
        </row>
        <row r="6355">
          <cell r="A6355" t="str">
            <v>F|023|067</v>
          </cell>
          <cell r="B6355" t="str">
            <v>F</v>
          </cell>
          <cell r="C6355">
            <v>23</v>
          </cell>
          <cell r="D6355">
            <v>67</v>
          </cell>
          <cell r="E6355">
            <v>1030</v>
          </cell>
        </row>
        <row r="6356">
          <cell r="A6356" t="str">
            <v>F|023|068</v>
          </cell>
          <cell r="B6356" t="str">
            <v>F</v>
          </cell>
          <cell r="C6356">
            <v>23</v>
          </cell>
          <cell r="D6356">
            <v>68</v>
          </cell>
          <cell r="E6356">
            <v>1029</v>
          </cell>
        </row>
        <row r="6357">
          <cell r="A6357" t="str">
            <v>F|023|069</v>
          </cell>
          <cell r="B6357" t="str">
            <v>F</v>
          </cell>
          <cell r="C6357">
            <v>23</v>
          </cell>
          <cell r="D6357">
            <v>69</v>
          </cell>
          <cell r="E6357">
            <v>1027</v>
          </cell>
        </row>
        <row r="6358">
          <cell r="A6358" t="str">
            <v>F|023|070</v>
          </cell>
          <cell r="B6358" t="str">
            <v>F</v>
          </cell>
          <cell r="C6358">
            <v>23</v>
          </cell>
          <cell r="D6358">
            <v>70</v>
          </cell>
          <cell r="E6358">
            <v>1022</v>
          </cell>
        </row>
        <row r="6359">
          <cell r="A6359" t="str">
            <v>F|023|071</v>
          </cell>
          <cell r="B6359" t="str">
            <v>F</v>
          </cell>
          <cell r="C6359">
            <v>23</v>
          </cell>
          <cell r="D6359">
            <v>71</v>
          </cell>
          <cell r="E6359">
            <v>1014</v>
          </cell>
        </row>
        <row r="6360">
          <cell r="A6360" t="str">
            <v>F|023|072</v>
          </cell>
          <cell r="B6360" t="str">
            <v>F</v>
          </cell>
          <cell r="C6360">
            <v>23</v>
          </cell>
          <cell r="D6360">
            <v>72</v>
          </cell>
          <cell r="E6360">
            <v>1030</v>
          </cell>
        </row>
        <row r="6361">
          <cell r="A6361" t="str">
            <v>F|024|000</v>
          </cell>
          <cell r="B6361" t="str">
            <v>F</v>
          </cell>
          <cell r="C6361">
            <v>24</v>
          </cell>
          <cell r="D6361">
            <v>0</v>
          </cell>
          <cell r="E6361">
            <v>880</v>
          </cell>
        </row>
        <row r="6362">
          <cell r="A6362" t="str">
            <v>F|024|001</v>
          </cell>
          <cell r="B6362" t="str">
            <v>F</v>
          </cell>
          <cell r="C6362">
            <v>24</v>
          </cell>
          <cell r="D6362">
            <v>1</v>
          </cell>
          <cell r="E6362">
            <v>881</v>
          </cell>
        </row>
        <row r="6363">
          <cell r="A6363" t="str">
            <v>F|024|002</v>
          </cell>
          <cell r="B6363" t="str">
            <v>F</v>
          </cell>
          <cell r="C6363">
            <v>24</v>
          </cell>
          <cell r="D6363">
            <v>2</v>
          </cell>
          <cell r="E6363">
            <v>882</v>
          </cell>
        </row>
        <row r="6364">
          <cell r="A6364" t="str">
            <v>F|024|003</v>
          </cell>
          <cell r="B6364" t="str">
            <v>F</v>
          </cell>
          <cell r="C6364">
            <v>24</v>
          </cell>
          <cell r="D6364">
            <v>3</v>
          </cell>
          <cell r="E6364">
            <v>883</v>
          </cell>
        </row>
        <row r="6365">
          <cell r="A6365" t="str">
            <v>F|024|004</v>
          </cell>
          <cell r="B6365" t="str">
            <v>F</v>
          </cell>
          <cell r="C6365">
            <v>24</v>
          </cell>
          <cell r="D6365">
            <v>4</v>
          </cell>
          <cell r="E6365">
            <v>885</v>
          </cell>
        </row>
        <row r="6366">
          <cell r="A6366" t="str">
            <v>F|024|005</v>
          </cell>
          <cell r="B6366" t="str">
            <v>F</v>
          </cell>
          <cell r="C6366">
            <v>24</v>
          </cell>
          <cell r="D6366">
            <v>5</v>
          </cell>
          <cell r="E6366">
            <v>886</v>
          </cell>
        </row>
        <row r="6367">
          <cell r="A6367" t="str">
            <v>F|024|006</v>
          </cell>
          <cell r="B6367" t="str">
            <v>F</v>
          </cell>
          <cell r="C6367">
            <v>24</v>
          </cell>
          <cell r="D6367">
            <v>6</v>
          </cell>
          <cell r="E6367">
            <v>887</v>
          </cell>
        </row>
        <row r="6368">
          <cell r="A6368" t="str">
            <v>F|024|007</v>
          </cell>
          <cell r="B6368" t="str">
            <v>F</v>
          </cell>
          <cell r="C6368">
            <v>24</v>
          </cell>
          <cell r="D6368">
            <v>7</v>
          </cell>
          <cell r="E6368">
            <v>889</v>
          </cell>
        </row>
        <row r="6369">
          <cell r="A6369" t="str">
            <v>F|024|008</v>
          </cell>
          <cell r="B6369" t="str">
            <v>F</v>
          </cell>
          <cell r="C6369">
            <v>24</v>
          </cell>
          <cell r="D6369">
            <v>8</v>
          </cell>
          <cell r="E6369">
            <v>890</v>
          </cell>
        </row>
        <row r="6370">
          <cell r="A6370" t="str">
            <v>F|024|009</v>
          </cell>
          <cell r="B6370" t="str">
            <v>F</v>
          </cell>
          <cell r="C6370">
            <v>24</v>
          </cell>
          <cell r="D6370">
            <v>9</v>
          </cell>
          <cell r="E6370">
            <v>891</v>
          </cell>
        </row>
        <row r="6371">
          <cell r="A6371" t="str">
            <v>F|024|010</v>
          </cell>
          <cell r="B6371" t="str">
            <v>F</v>
          </cell>
          <cell r="C6371">
            <v>24</v>
          </cell>
          <cell r="D6371">
            <v>10</v>
          </cell>
          <cell r="E6371">
            <v>893</v>
          </cell>
        </row>
        <row r="6372">
          <cell r="A6372" t="str">
            <v>F|024|011</v>
          </cell>
          <cell r="B6372" t="str">
            <v>F</v>
          </cell>
          <cell r="C6372">
            <v>24</v>
          </cell>
          <cell r="D6372">
            <v>11</v>
          </cell>
          <cell r="E6372">
            <v>895</v>
          </cell>
        </row>
        <row r="6373">
          <cell r="A6373" t="str">
            <v>F|024|012</v>
          </cell>
          <cell r="B6373" t="str">
            <v>F</v>
          </cell>
          <cell r="C6373">
            <v>24</v>
          </cell>
          <cell r="D6373">
            <v>12</v>
          </cell>
          <cell r="E6373">
            <v>896</v>
          </cell>
        </row>
        <row r="6374">
          <cell r="A6374" t="str">
            <v>F|024|013</v>
          </cell>
          <cell r="B6374" t="str">
            <v>F</v>
          </cell>
          <cell r="C6374">
            <v>24</v>
          </cell>
          <cell r="D6374">
            <v>13</v>
          </cell>
          <cell r="E6374">
            <v>898</v>
          </cell>
        </row>
        <row r="6375">
          <cell r="A6375" t="str">
            <v>F|024|014</v>
          </cell>
          <cell r="B6375" t="str">
            <v>F</v>
          </cell>
          <cell r="C6375">
            <v>24</v>
          </cell>
          <cell r="D6375">
            <v>14</v>
          </cell>
          <cell r="E6375">
            <v>900</v>
          </cell>
        </row>
        <row r="6376">
          <cell r="A6376" t="str">
            <v>F|024|015</v>
          </cell>
          <cell r="B6376" t="str">
            <v>F</v>
          </cell>
          <cell r="C6376">
            <v>24</v>
          </cell>
          <cell r="D6376">
            <v>15</v>
          </cell>
          <cell r="E6376">
            <v>901</v>
          </cell>
        </row>
        <row r="6377">
          <cell r="A6377" t="str">
            <v>F|024|016</v>
          </cell>
          <cell r="B6377" t="str">
            <v>F</v>
          </cell>
          <cell r="C6377">
            <v>24</v>
          </cell>
          <cell r="D6377">
            <v>16</v>
          </cell>
          <cell r="E6377">
            <v>903</v>
          </cell>
        </row>
        <row r="6378">
          <cell r="A6378" t="str">
            <v>F|024|017</v>
          </cell>
          <cell r="B6378" t="str">
            <v>F</v>
          </cell>
          <cell r="C6378">
            <v>24</v>
          </cell>
          <cell r="D6378">
            <v>17</v>
          </cell>
          <cell r="E6378">
            <v>905</v>
          </cell>
        </row>
        <row r="6379">
          <cell r="A6379" t="str">
            <v>F|024|018</v>
          </cell>
          <cell r="B6379" t="str">
            <v>F</v>
          </cell>
          <cell r="C6379">
            <v>24</v>
          </cell>
          <cell r="D6379">
            <v>18</v>
          </cell>
          <cell r="E6379">
            <v>907</v>
          </cell>
        </row>
        <row r="6380">
          <cell r="A6380" t="str">
            <v>F|024|019</v>
          </cell>
          <cell r="B6380" t="str">
            <v>F</v>
          </cell>
          <cell r="C6380">
            <v>24</v>
          </cell>
          <cell r="D6380">
            <v>19</v>
          </cell>
          <cell r="E6380">
            <v>909</v>
          </cell>
        </row>
        <row r="6381">
          <cell r="A6381" t="str">
            <v>F|024|020</v>
          </cell>
          <cell r="B6381" t="str">
            <v>F</v>
          </cell>
          <cell r="C6381">
            <v>24</v>
          </cell>
          <cell r="D6381">
            <v>20</v>
          </cell>
          <cell r="E6381">
            <v>911</v>
          </cell>
        </row>
        <row r="6382">
          <cell r="A6382" t="str">
            <v>F|024|021</v>
          </cell>
          <cell r="B6382" t="str">
            <v>F</v>
          </cell>
          <cell r="C6382">
            <v>24</v>
          </cell>
          <cell r="D6382">
            <v>21</v>
          </cell>
          <cell r="E6382">
            <v>913</v>
          </cell>
        </row>
        <row r="6383">
          <cell r="A6383" t="str">
            <v>F|024|022</v>
          </cell>
          <cell r="B6383" t="str">
            <v>F</v>
          </cell>
          <cell r="C6383">
            <v>24</v>
          </cell>
          <cell r="D6383">
            <v>22</v>
          </cell>
          <cell r="E6383">
            <v>916</v>
          </cell>
        </row>
        <row r="6384">
          <cell r="A6384" t="str">
            <v>F|024|023</v>
          </cell>
          <cell r="B6384" t="str">
            <v>F</v>
          </cell>
          <cell r="C6384">
            <v>24</v>
          </cell>
          <cell r="D6384">
            <v>23</v>
          </cell>
          <cell r="E6384">
            <v>918</v>
          </cell>
        </row>
        <row r="6385">
          <cell r="A6385" t="str">
            <v>F|024|024</v>
          </cell>
          <cell r="B6385" t="str">
            <v>F</v>
          </cell>
          <cell r="C6385">
            <v>24</v>
          </cell>
          <cell r="D6385">
            <v>24</v>
          </cell>
          <cell r="E6385">
            <v>920</v>
          </cell>
        </row>
        <row r="6386">
          <cell r="A6386" t="str">
            <v>F|024|025</v>
          </cell>
          <cell r="B6386" t="str">
            <v>F</v>
          </cell>
          <cell r="C6386">
            <v>24</v>
          </cell>
          <cell r="D6386">
            <v>25</v>
          </cell>
          <cell r="E6386">
            <v>922</v>
          </cell>
        </row>
        <row r="6387">
          <cell r="A6387" t="str">
            <v>F|024|026</v>
          </cell>
          <cell r="B6387" t="str">
            <v>F</v>
          </cell>
          <cell r="C6387">
            <v>24</v>
          </cell>
          <cell r="D6387">
            <v>26</v>
          </cell>
          <cell r="E6387">
            <v>925</v>
          </cell>
        </row>
        <row r="6388">
          <cell r="A6388" t="str">
            <v>F|024|027</v>
          </cell>
          <cell r="B6388" t="str">
            <v>F</v>
          </cell>
          <cell r="C6388">
            <v>24</v>
          </cell>
          <cell r="D6388">
            <v>27</v>
          </cell>
          <cell r="E6388">
            <v>927</v>
          </cell>
        </row>
        <row r="6389">
          <cell r="A6389" t="str">
            <v>F|024|028</v>
          </cell>
          <cell r="B6389" t="str">
            <v>F</v>
          </cell>
          <cell r="C6389">
            <v>24</v>
          </cell>
          <cell r="D6389">
            <v>28</v>
          </cell>
          <cell r="E6389">
            <v>930</v>
          </cell>
        </row>
        <row r="6390">
          <cell r="A6390" t="str">
            <v>F|024|029</v>
          </cell>
          <cell r="B6390" t="str">
            <v>F</v>
          </cell>
          <cell r="C6390">
            <v>24</v>
          </cell>
          <cell r="D6390">
            <v>29</v>
          </cell>
          <cell r="E6390">
            <v>933</v>
          </cell>
        </row>
        <row r="6391">
          <cell r="A6391" t="str">
            <v>F|024|030</v>
          </cell>
          <cell r="B6391" t="str">
            <v>F</v>
          </cell>
          <cell r="C6391">
            <v>24</v>
          </cell>
          <cell r="D6391">
            <v>30</v>
          </cell>
          <cell r="E6391">
            <v>935</v>
          </cell>
        </row>
        <row r="6392">
          <cell r="A6392" t="str">
            <v>F|024|031</v>
          </cell>
          <cell r="B6392" t="str">
            <v>F</v>
          </cell>
          <cell r="C6392">
            <v>24</v>
          </cell>
          <cell r="D6392">
            <v>31</v>
          </cell>
          <cell r="E6392">
            <v>938</v>
          </cell>
        </row>
        <row r="6393">
          <cell r="A6393" t="str">
            <v>F|024|032</v>
          </cell>
          <cell r="B6393" t="str">
            <v>F</v>
          </cell>
          <cell r="C6393">
            <v>24</v>
          </cell>
          <cell r="D6393">
            <v>32</v>
          </cell>
          <cell r="E6393">
            <v>941</v>
          </cell>
        </row>
        <row r="6394">
          <cell r="A6394" t="str">
            <v>F|024|033</v>
          </cell>
          <cell r="B6394" t="str">
            <v>F</v>
          </cell>
          <cell r="C6394">
            <v>24</v>
          </cell>
          <cell r="D6394">
            <v>33</v>
          </cell>
          <cell r="E6394">
            <v>944</v>
          </cell>
        </row>
        <row r="6395">
          <cell r="A6395" t="str">
            <v>F|024|034</v>
          </cell>
          <cell r="B6395" t="str">
            <v>F</v>
          </cell>
          <cell r="C6395">
            <v>24</v>
          </cell>
          <cell r="D6395">
            <v>34</v>
          </cell>
          <cell r="E6395">
            <v>947</v>
          </cell>
        </row>
        <row r="6396">
          <cell r="A6396" t="str">
            <v>F|024|035</v>
          </cell>
          <cell r="B6396" t="str">
            <v>F</v>
          </cell>
          <cell r="C6396">
            <v>24</v>
          </cell>
          <cell r="D6396">
            <v>35</v>
          </cell>
          <cell r="E6396">
            <v>950</v>
          </cell>
        </row>
        <row r="6397">
          <cell r="A6397" t="str">
            <v>F|024|036</v>
          </cell>
          <cell r="B6397" t="str">
            <v>F</v>
          </cell>
          <cell r="C6397">
            <v>24</v>
          </cell>
          <cell r="D6397">
            <v>36</v>
          </cell>
          <cell r="E6397">
            <v>953</v>
          </cell>
        </row>
        <row r="6398">
          <cell r="A6398" t="str">
            <v>F|024|037</v>
          </cell>
          <cell r="B6398" t="str">
            <v>F</v>
          </cell>
          <cell r="C6398">
            <v>24</v>
          </cell>
          <cell r="D6398">
            <v>37</v>
          </cell>
          <cell r="E6398">
            <v>956</v>
          </cell>
        </row>
        <row r="6399">
          <cell r="A6399" t="str">
            <v>F|024|038</v>
          </cell>
          <cell r="B6399" t="str">
            <v>F</v>
          </cell>
          <cell r="C6399">
            <v>24</v>
          </cell>
          <cell r="D6399">
            <v>38</v>
          </cell>
          <cell r="E6399">
            <v>959</v>
          </cell>
        </row>
        <row r="6400">
          <cell r="A6400" t="str">
            <v>F|024|039</v>
          </cell>
          <cell r="B6400" t="str">
            <v>F</v>
          </cell>
          <cell r="C6400">
            <v>24</v>
          </cell>
          <cell r="D6400">
            <v>39</v>
          </cell>
          <cell r="E6400">
            <v>963</v>
          </cell>
        </row>
        <row r="6401">
          <cell r="A6401" t="str">
            <v>F|024|040</v>
          </cell>
          <cell r="B6401" t="str">
            <v>F</v>
          </cell>
          <cell r="C6401">
            <v>24</v>
          </cell>
          <cell r="D6401">
            <v>40</v>
          </cell>
          <cell r="E6401">
            <v>966</v>
          </cell>
        </row>
        <row r="6402">
          <cell r="A6402" t="str">
            <v>F|024|041</v>
          </cell>
          <cell r="B6402" t="str">
            <v>F</v>
          </cell>
          <cell r="C6402">
            <v>24</v>
          </cell>
          <cell r="D6402">
            <v>41</v>
          </cell>
          <cell r="E6402">
            <v>969</v>
          </cell>
        </row>
        <row r="6403">
          <cell r="A6403" t="str">
            <v>F|024|042</v>
          </cell>
          <cell r="B6403" t="str">
            <v>F</v>
          </cell>
          <cell r="C6403">
            <v>24</v>
          </cell>
          <cell r="D6403">
            <v>42</v>
          </cell>
          <cell r="E6403">
            <v>973</v>
          </cell>
        </row>
        <row r="6404">
          <cell r="A6404" t="str">
            <v>F|024|043</v>
          </cell>
          <cell r="B6404" t="str">
            <v>F</v>
          </cell>
          <cell r="C6404">
            <v>24</v>
          </cell>
          <cell r="D6404">
            <v>43</v>
          </cell>
          <cell r="E6404">
            <v>976</v>
          </cell>
        </row>
        <row r="6405">
          <cell r="A6405" t="str">
            <v>F|024|044</v>
          </cell>
          <cell r="B6405" t="str">
            <v>F</v>
          </cell>
          <cell r="C6405">
            <v>24</v>
          </cell>
          <cell r="D6405">
            <v>44</v>
          </cell>
          <cell r="E6405">
            <v>980</v>
          </cell>
        </row>
        <row r="6406">
          <cell r="A6406" t="str">
            <v>F|024|045</v>
          </cell>
          <cell r="B6406" t="str">
            <v>F</v>
          </cell>
          <cell r="C6406">
            <v>24</v>
          </cell>
          <cell r="D6406">
            <v>45</v>
          </cell>
          <cell r="E6406">
            <v>983</v>
          </cell>
        </row>
        <row r="6407">
          <cell r="A6407" t="str">
            <v>F|024|046</v>
          </cell>
          <cell r="B6407" t="str">
            <v>F</v>
          </cell>
          <cell r="C6407">
            <v>24</v>
          </cell>
          <cell r="D6407">
            <v>46</v>
          </cell>
          <cell r="E6407">
            <v>986</v>
          </cell>
        </row>
        <row r="6408">
          <cell r="A6408" t="str">
            <v>F|024|047</v>
          </cell>
          <cell r="B6408" t="str">
            <v>F</v>
          </cell>
          <cell r="C6408">
            <v>24</v>
          </cell>
          <cell r="D6408">
            <v>47</v>
          </cell>
          <cell r="E6408">
            <v>990</v>
          </cell>
        </row>
        <row r="6409">
          <cell r="A6409" t="str">
            <v>F|024|048</v>
          </cell>
          <cell r="B6409" t="str">
            <v>F</v>
          </cell>
          <cell r="C6409">
            <v>24</v>
          </cell>
          <cell r="D6409">
            <v>48</v>
          </cell>
          <cell r="E6409">
            <v>993</v>
          </cell>
        </row>
        <row r="6410">
          <cell r="A6410" t="str">
            <v>F|024|049</v>
          </cell>
          <cell r="B6410" t="str">
            <v>F</v>
          </cell>
          <cell r="C6410">
            <v>24</v>
          </cell>
          <cell r="D6410">
            <v>49</v>
          </cell>
          <cell r="E6410">
            <v>996</v>
          </cell>
        </row>
        <row r="6411">
          <cell r="A6411" t="str">
            <v>F|024|050</v>
          </cell>
          <cell r="B6411" t="str">
            <v>F</v>
          </cell>
          <cell r="C6411">
            <v>24</v>
          </cell>
          <cell r="D6411">
            <v>50</v>
          </cell>
          <cell r="E6411">
            <v>999</v>
          </cell>
        </row>
        <row r="6412">
          <cell r="A6412" t="str">
            <v>F|024|051</v>
          </cell>
          <cell r="B6412" t="str">
            <v>F</v>
          </cell>
          <cell r="C6412">
            <v>24</v>
          </cell>
          <cell r="D6412">
            <v>51</v>
          </cell>
          <cell r="E6412">
            <v>1002</v>
          </cell>
        </row>
        <row r="6413">
          <cell r="A6413" t="str">
            <v>F|024|052</v>
          </cell>
          <cell r="B6413" t="str">
            <v>F</v>
          </cell>
          <cell r="C6413">
            <v>24</v>
          </cell>
          <cell r="D6413">
            <v>52</v>
          </cell>
          <cell r="E6413">
            <v>1005</v>
          </cell>
        </row>
        <row r="6414">
          <cell r="A6414" t="str">
            <v>F|024|053</v>
          </cell>
          <cell r="B6414" t="str">
            <v>F</v>
          </cell>
          <cell r="C6414">
            <v>24</v>
          </cell>
          <cell r="D6414">
            <v>53</v>
          </cell>
          <cell r="E6414">
            <v>1008</v>
          </cell>
        </row>
        <row r="6415">
          <cell r="A6415" t="str">
            <v>F|024|054</v>
          </cell>
          <cell r="B6415" t="str">
            <v>F</v>
          </cell>
          <cell r="C6415">
            <v>24</v>
          </cell>
          <cell r="D6415">
            <v>54</v>
          </cell>
          <cell r="E6415">
            <v>1011</v>
          </cell>
        </row>
        <row r="6416">
          <cell r="A6416" t="str">
            <v>F|024|055</v>
          </cell>
          <cell r="B6416" t="str">
            <v>F</v>
          </cell>
          <cell r="C6416">
            <v>24</v>
          </cell>
          <cell r="D6416">
            <v>55</v>
          </cell>
          <cell r="E6416">
            <v>1013</v>
          </cell>
        </row>
        <row r="6417">
          <cell r="A6417" t="str">
            <v>F|024|056</v>
          </cell>
          <cell r="B6417" t="str">
            <v>F</v>
          </cell>
          <cell r="C6417">
            <v>24</v>
          </cell>
          <cell r="D6417">
            <v>56</v>
          </cell>
          <cell r="E6417">
            <v>1016</v>
          </cell>
        </row>
        <row r="6418">
          <cell r="A6418" t="str">
            <v>F|024|057</v>
          </cell>
          <cell r="B6418" t="str">
            <v>F</v>
          </cell>
          <cell r="C6418">
            <v>24</v>
          </cell>
          <cell r="D6418">
            <v>57</v>
          </cell>
          <cell r="E6418">
            <v>1018</v>
          </cell>
        </row>
        <row r="6419">
          <cell r="A6419" t="str">
            <v>F|024|058</v>
          </cell>
          <cell r="B6419" t="str">
            <v>F</v>
          </cell>
          <cell r="C6419">
            <v>24</v>
          </cell>
          <cell r="D6419">
            <v>58</v>
          </cell>
          <cell r="E6419">
            <v>1021</v>
          </cell>
        </row>
        <row r="6420">
          <cell r="A6420" t="str">
            <v>F|024|059</v>
          </cell>
          <cell r="B6420" t="str">
            <v>F</v>
          </cell>
          <cell r="C6420">
            <v>24</v>
          </cell>
          <cell r="D6420">
            <v>59</v>
          </cell>
          <cell r="E6420">
            <v>1023</v>
          </cell>
        </row>
        <row r="6421">
          <cell r="A6421" t="str">
            <v>F|024|060</v>
          </cell>
          <cell r="B6421" t="str">
            <v>F</v>
          </cell>
          <cell r="C6421">
            <v>24</v>
          </cell>
          <cell r="D6421">
            <v>60</v>
          </cell>
          <cell r="E6421">
            <v>1025</v>
          </cell>
        </row>
        <row r="6422">
          <cell r="A6422" t="str">
            <v>F|024|061</v>
          </cell>
          <cell r="B6422" t="str">
            <v>F</v>
          </cell>
          <cell r="C6422">
            <v>24</v>
          </cell>
          <cell r="D6422">
            <v>61</v>
          </cell>
          <cell r="E6422">
            <v>1026</v>
          </cell>
        </row>
        <row r="6423">
          <cell r="A6423" t="str">
            <v>F|024|062</v>
          </cell>
          <cell r="B6423" t="str">
            <v>F</v>
          </cell>
          <cell r="C6423">
            <v>24</v>
          </cell>
          <cell r="D6423">
            <v>62</v>
          </cell>
          <cell r="E6423">
            <v>1028</v>
          </cell>
        </row>
        <row r="6424">
          <cell r="A6424" t="str">
            <v>F|024|063</v>
          </cell>
          <cell r="B6424" t="str">
            <v>F</v>
          </cell>
          <cell r="C6424">
            <v>24</v>
          </cell>
          <cell r="D6424">
            <v>63</v>
          </cell>
          <cell r="E6424">
            <v>1029</v>
          </cell>
        </row>
        <row r="6425">
          <cell r="A6425" t="str">
            <v>F|024|064</v>
          </cell>
          <cell r="B6425" t="str">
            <v>F</v>
          </cell>
          <cell r="C6425">
            <v>24</v>
          </cell>
          <cell r="D6425">
            <v>64</v>
          </cell>
          <cell r="E6425">
            <v>1030</v>
          </cell>
        </row>
        <row r="6426">
          <cell r="A6426" t="str">
            <v>F|024|065</v>
          </cell>
          <cell r="B6426" t="str">
            <v>F</v>
          </cell>
          <cell r="C6426">
            <v>24</v>
          </cell>
          <cell r="D6426">
            <v>65</v>
          </cell>
          <cell r="E6426">
            <v>1030</v>
          </cell>
        </row>
        <row r="6427">
          <cell r="A6427" t="str">
            <v>F|024|066</v>
          </cell>
          <cell r="B6427" t="str">
            <v>F</v>
          </cell>
          <cell r="C6427">
            <v>24</v>
          </cell>
          <cell r="D6427">
            <v>66</v>
          </cell>
          <cell r="E6427">
            <v>1030</v>
          </cell>
        </row>
        <row r="6428">
          <cell r="A6428" t="str">
            <v>F|024|067</v>
          </cell>
          <cell r="B6428" t="str">
            <v>F</v>
          </cell>
          <cell r="C6428">
            <v>24</v>
          </cell>
          <cell r="D6428">
            <v>67</v>
          </cell>
          <cell r="E6428">
            <v>1029</v>
          </cell>
        </row>
        <row r="6429">
          <cell r="A6429" t="str">
            <v>F|024|068</v>
          </cell>
          <cell r="B6429" t="str">
            <v>F</v>
          </cell>
          <cell r="C6429">
            <v>24</v>
          </cell>
          <cell r="D6429">
            <v>68</v>
          </cell>
          <cell r="E6429">
            <v>1027</v>
          </cell>
        </row>
        <row r="6430">
          <cell r="A6430" t="str">
            <v>F|024|069</v>
          </cell>
          <cell r="B6430" t="str">
            <v>F</v>
          </cell>
          <cell r="C6430">
            <v>24</v>
          </cell>
          <cell r="D6430">
            <v>69</v>
          </cell>
          <cell r="E6430">
            <v>1022</v>
          </cell>
        </row>
        <row r="6431">
          <cell r="A6431" t="str">
            <v>F|024|070</v>
          </cell>
          <cell r="B6431" t="str">
            <v>F</v>
          </cell>
          <cell r="C6431">
            <v>24</v>
          </cell>
          <cell r="D6431">
            <v>70</v>
          </cell>
          <cell r="E6431">
            <v>1014</v>
          </cell>
        </row>
        <row r="6432">
          <cell r="A6432" t="str">
            <v>F|024|071</v>
          </cell>
          <cell r="B6432" t="str">
            <v>F</v>
          </cell>
          <cell r="C6432">
            <v>24</v>
          </cell>
          <cell r="D6432">
            <v>71</v>
          </cell>
          <cell r="E6432">
            <v>1030</v>
          </cell>
        </row>
        <row r="6433">
          <cell r="A6433" t="str">
            <v>F|025|000</v>
          </cell>
          <cell r="B6433" t="str">
            <v>F</v>
          </cell>
          <cell r="C6433">
            <v>25</v>
          </cell>
          <cell r="D6433">
            <v>0</v>
          </cell>
          <cell r="E6433">
            <v>881</v>
          </cell>
        </row>
        <row r="6434">
          <cell r="A6434" t="str">
            <v>F|025|001</v>
          </cell>
          <cell r="B6434" t="str">
            <v>F</v>
          </cell>
          <cell r="C6434">
            <v>25</v>
          </cell>
          <cell r="D6434">
            <v>1</v>
          </cell>
          <cell r="E6434">
            <v>882</v>
          </cell>
        </row>
        <row r="6435">
          <cell r="A6435" t="str">
            <v>F|025|002</v>
          </cell>
          <cell r="B6435" t="str">
            <v>F</v>
          </cell>
          <cell r="C6435">
            <v>25</v>
          </cell>
          <cell r="D6435">
            <v>2</v>
          </cell>
          <cell r="E6435">
            <v>883</v>
          </cell>
        </row>
        <row r="6436">
          <cell r="A6436" t="str">
            <v>F|025|003</v>
          </cell>
          <cell r="B6436" t="str">
            <v>F</v>
          </cell>
          <cell r="C6436">
            <v>25</v>
          </cell>
          <cell r="D6436">
            <v>3</v>
          </cell>
          <cell r="E6436">
            <v>885</v>
          </cell>
        </row>
        <row r="6437">
          <cell r="A6437" t="str">
            <v>F|025|004</v>
          </cell>
          <cell r="B6437" t="str">
            <v>F</v>
          </cell>
          <cell r="C6437">
            <v>25</v>
          </cell>
          <cell r="D6437">
            <v>4</v>
          </cell>
          <cell r="E6437">
            <v>886</v>
          </cell>
        </row>
        <row r="6438">
          <cell r="A6438" t="str">
            <v>F|025|005</v>
          </cell>
          <cell r="B6438" t="str">
            <v>F</v>
          </cell>
          <cell r="C6438">
            <v>25</v>
          </cell>
          <cell r="D6438">
            <v>5</v>
          </cell>
          <cell r="E6438">
            <v>887</v>
          </cell>
        </row>
        <row r="6439">
          <cell r="A6439" t="str">
            <v>F|025|006</v>
          </cell>
          <cell r="B6439" t="str">
            <v>F</v>
          </cell>
          <cell r="C6439">
            <v>25</v>
          </cell>
          <cell r="D6439">
            <v>6</v>
          </cell>
          <cell r="E6439">
            <v>889</v>
          </cell>
        </row>
        <row r="6440">
          <cell r="A6440" t="str">
            <v>F|025|007</v>
          </cell>
          <cell r="B6440" t="str">
            <v>F</v>
          </cell>
          <cell r="C6440">
            <v>25</v>
          </cell>
          <cell r="D6440">
            <v>7</v>
          </cell>
          <cell r="E6440">
            <v>890</v>
          </cell>
        </row>
        <row r="6441">
          <cell r="A6441" t="str">
            <v>F|025|008</v>
          </cell>
          <cell r="B6441" t="str">
            <v>F</v>
          </cell>
          <cell r="C6441">
            <v>25</v>
          </cell>
          <cell r="D6441">
            <v>8</v>
          </cell>
          <cell r="E6441">
            <v>891</v>
          </cell>
        </row>
        <row r="6442">
          <cell r="A6442" t="str">
            <v>F|025|009</v>
          </cell>
          <cell r="B6442" t="str">
            <v>F</v>
          </cell>
          <cell r="C6442">
            <v>25</v>
          </cell>
          <cell r="D6442">
            <v>9</v>
          </cell>
          <cell r="E6442">
            <v>893</v>
          </cell>
        </row>
        <row r="6443">
          <cell r="A6443" t="str">
            <v>F|025|010</v>
          </cell>
          <cell r="B6443" t="str">
            <v>F</v>
          </cell>
          <cell r="C6443">
            <v>25</v>
          </cell>
          <cell r="D6443">
            <v>10</v>
          </cell>
          <cell r="E6443">
            <v>895</v>
          </cell>
        </row>
        <row r="6444">
          <cell r="A6444" t="str">
            <v>F|025|011</v>
          </cell>
          <cell r="B6444" t="str">
            <v>F</v>
          </cell>
          <cell r="C6444">
            <v>25</v>
          </cell>
          <cell r="D6444">
            <v>11</v>
          </cell>
          <cell r="E6444">
            <v>896</v>
          </cell>
        </row>
        <row r="6445">
          <cell r="A6445" t="str">
            <v>F|025|012</v>
          </cell>
          <cell r="B6445" t="str">
            <v>F</v>
          </cell>
          <cell r="C6445">
            <v>25</v>
          </cell>
          <cell r="D6445">
            <v>12</v>
          </cell>
          <cell r="E6445">
            <v>898</v>
          </cell>
        </row>
        <row r="6446">
          <cell r="A6446" t="str">
            <v>F|025|013</v>
          </cell>
          <cell r="B6446" t="str">
            <v>F</v>
          </cell>
          <cell r="C6446">
            <v>25</v>
          </cell>
          <cell r="D6446">
            <v>13</v>
          </cell>
          <cell r="E6446">
            <v>900</v>
          </cell>
        </row>
        <row r="6447">
          <cell r="A6447" t="str">
            <v>F|025|014</v>
          </cell>
          <cell r="B6447" t="str">
            <v>F</v>
          </cell>
          <cell r="C6447">
            <v>25</v>
          </cell>
          <cell r="D6447">
            <v>14</v>
          </cell>
          <cell r="E6447">
            <v>901</v>
          </cell>
        </row>
        <row r="6448">
          <cell r="A6448" t="str">
            <v>F|025|015</v>
          </cell>
          <cell r="B6448" t="str">
            <v>F</v>
          </cell>
          <cell r="C6448">
            <v>25</v>
          </cell>
          <cell r="D6448">
            <v>15</v>
          </cell>
          <cell r="E6448">
            <v>903</v>
          </cell>
        </row>
        <row r="6449">
          <cell r="A6449" t="str">
            <v>F|025|016</v>
          </cell>
          <cell r="B6449" t="str">
            <v>F</v>
          </cell>
          <cell r="C6449">
            <v>25</v>
          </cell>
          <cell r="D6449">
            <v>16</v>
          </cell>
          <cell r="E6449">
            <v>905</v>
          </cell>
        </row>
        <row r="6450">
          <cell r="A6450" t="str">
            <v>F|025|017</v>
          </cell>
          <cell r="B6450" t="str">
            <v>F</v>
          </cell>
          <cell r="C6450">
            <v>25</v>
          </cell>
          <cell r="D6450">
            <v>17</v>
          </cell>
          <cell r="E6450">
            <v>907</v>
          </cell>
        </row>
        <row r="6451">
          <cell r="A6451" t="str">
            <v>F|025|018</v>
          </cell>
          <cell r="B6451" t="str">
            <v>F</v>
          </cell>
          <cell r="C6451">
            <v>25</v>
          </cell>
          <cell r="D6451">
            <v>18</v>
          </cell>
          <cell r="E6451">
            <v>909</v>
          </cell>
        </row>
        <row r="6452">
          <cell r="A6452" t="str">
            <v>F|025|019</v>
          </cell>
          <cell r="B6452" t="str">
            <v>F</v>
          </cell>
          <cell r="C6452">
            <v>25</v>
          </cell>
          <cell r="D6452">
            <v>19</v>
          </cell>
          <cell r="E6452">
            <v>911</v>
          </cell>
        </row>
        <row r="6453">
          <cell r="A6453" t="str">
            <v>F|025|020</v>
          </cell>
          <cell r="B6453" t="str">
            <v>F</v>
          </cell>
          <cell r="C6453">
            <v>25</v>
          </cell>
          <cell r="D6453">
            <v>20</v>
          </cell>
          <cell r="E6453">
            <v>913</v>
          </cell>
        </row>
        <row r="6454">
          <cell r="A6454" t="str">
            <v>F|025|021</v>
          </cell>
          <cell r="B6454" t="str">
            <v>F</v>
          </cell>
          <cell r="C6454">
            <v>25</v>
          </cell>
          <cell r="D6454">
            <v>21</v>
          </cell>
          <cell r="E6454">
            <v>916</v>
          </cell>
        </row>
        <row r="6455">
          <cell r="A6455" t="str">
            <v>F|025|022</v>
          </cell>
          <cell r="B6455" t="str">
            <v>F</v>
          </cell>
          <cell r="C6455">
            <v>25</v>
          </cell>
          <cell r="D6455">
            <v>22</v>
          </cell>
          <cell r="E6455">
            <v>918</v>
          </cell>
        </row>
        <row r="6456">
          <cell r="A6456" t="str">
            <v>F|025|023</v>
          </cell>
          <cell r="B6456" t="str">
            <v>F</v>
          </cell>
          <cell r="C6456">
            <v>25</v>
          </cell>
          <cell r="D6456">
            <v>23</v>
          </cell>
          <cell r="E6456">
            <v>920</v>
          </cell>
        </row>
        <row r="6457">
          <cell r="A6457" t="str">
            <v>F|025|024</v>
          </cell>
          <cell r="B6457" t="str">
            <v>F</v>
          </cell>
          <cell r="C6457">
            <v>25</v>
          </cell>
          <cell r="D6457">
            <v>24</v>
          </cell>
          <cell r="E6457">
            <v>922</v>
          </cell>
        </row>
        <row r="6458">
          <cell r="A6458" t="str">
            <v>F|025|025</v>
          </cell>
          <cell r="B6458" t="str">
            <v>F</v>
          </cell>
          <cell r="C6458">
            <v>25</v>
          </cell>
          <cell r="D6458">
            <v>25</v>
          </cell>
          <cell r="E6458">
            <v>925</v>
          </cell>
        </row>
        <row r="6459">
          <cell r="A6459" t="str">
            <v>F|025|026</v>
          </cell>
          <cell r="B6459" t="str">
            <v>F</v>
          </cell>
          <cell r="C6459">
            <v>25</v>
          </cell>
          <cell r="D6459">
            <v>26</v>
          </cell>
          <cell r="E6459">
            <v>927</v>
          </cell>
        </row>
        <row r="6460">
          <cell r="A6460" t="str">
            <v>F|025|027</v>
          </cell>
          <cell r="B6460" t="str">
            <v>F</v>
          </cell>
          <cell r="C6460">
            <v>25</v>
          </cell>
          <cell r="D6460">
            <v>27</v>
          </cell>
          <cell r="E6460">
            <v>930</v>
          </cell>
        </row>
        <row r="6461">
          <cell r="A6461" t="str">
            <v>F|025|028</v>
          </cell>
          <cell r="B6461" t="str">
            <v>F</v>
          </cell>
          <cell r="C6461">
            <v>25</v>
          </cell>
          <cell r="D6461">
            <v>28</v>
          </cell>
          <cell r="E6461">
            <v>933</v>
          </cell>
        </row>
        <row r="6462">
          <cell r="A6462" t="str">
            <v>F|025|029</v>
          </cell>
          <cell r="B6462" t="str">
            <v>F</v>
          </cell>
          <cell r="C6462">
            <v>25</v>
          </cell>
          <cell r="D6462">
            <v>29</v>
          </cell>
          <cell r="E6462">
            <v>935</v>
          </cell>
        </row>
        <row r="6463">
          <cell r="A6463" t="str">
            <v>F|025|030</v>
          </cell>
          <cell r="B6463" t="str">
            <v>F</v>
          </cell>
          <cell r="C6463">
            <v>25</v>
          </cell>
          <cell r="D6463">
            <v>30</v>
          </cell>
          <cell r="E6463">
            <v>938</v>
          </cell>
        </row>
        <row r="6464">
          <cell r="A6464" t="str">
            <v>F|025|031</v>
          </cell>
          <cell r="B6464" t="str">
            <v>F</v>
          </cell>
          <cell r="C6464">
            <v>25</v>
          </cell>
          <cell r="D6464">
            <v>31</v>
          </cell>
          <cell r="E6464">
            <v>941</v>
          </cell>
        </row>
        <row r="6465">
          <cell r="A6465" t="str">
            <v>F|025|032</v>
          </cell>
          <cell r="B6465" t="str">
            <v>F</v>
          </cell>
          <cell r="C6465">
            <v>25</v>
          </cell>
          <cell r="D6465">
            <v>32</v>
          </cell>
          <cell r="E6465">
            <v>944</v>
          </cell>
        </row>
        <row r="6466">
          <cell r="A6466" t="str">
            <v>F|025|033</v>
          </cell>
          <cell r="B6466" t="str">
            <v>F</v>
          </cell>
          <cell r="C6466">
            <v>25</v>
          </cell>
          <cell r="D6466">
            <v>33</v>
          </cell>
          <cell r="E6466">
            <v>947</v>
          </cell>
        </row>
        <row r="6467">
          <cell r="A6467" t="str">
            <v>F|025|034</v>
          </cell>
          <cell r="B6467" t="str">
            <v>F</v>
          </cell>
          <cell r="C6467">
            <v>25</v>
          </cell>
          <cell r="D6467">
            <v>34</v>
          </cell>
          <cell r="E6467">
            <v>950</v>
          </cell>
        </row>
        <row r="6468">
          <cell r="A6468" t="str">
            <v>F|025|035</v>
          </cell>
          <cell r="B6468" t="str">
            <v>F</v>
          </cell>
          <cell r="C6468">
            <v>25</v>
          </cell>
          <cell r="D6468">
            <v>35</v>
          </cell>
          <cell r="E6468">
            <v>953</v>
          </cell>
        </row>
        <row r="6469">
          <cell r="A6469" t="str">
            <v>F|025|036</v>
          </cell>
          <cell r="B6469" t="str">
            <v>F</v>
          </cell>
          <cell r="C6469">
            <v>25</v>
          </cell>
          <cell r="D6469">
            <v>36</v>
          </cell>
          <cell r="E6469">
            <v>956</v>
          </cell>
        </row>
        <row r="6470">
          <cell r="A6470" t="str">
            <v>F|025|037</v>
          </cell>
          <cell r="B6470" t="str">
            <v>F</v>
          </cell>
          <cell r="C6470">
            <v>25</v>
          </cell>
          <cell r="D6470">
            <v>37</v>
          </cell>
          <cell r="E6470">
            <v>959</v>
          </cell>
        </row>
        <row r="6471">
          <cell r="A6471" t="str">
            <v>F|025|038</v>
          </cell>
          <cell r="B6471" t="str">
            <v>F</v>
          </cell>
          <cell r="C6471">
            <v>25</v>
          </cell>
          <cell r="D6471">
            <v>38</v>
          </cell>
          <cell r="E6471">
            <v>963</v>
          </cell>
        </row>
        <row r="6472">
          <cell r="A6472" t="str">
            <v>F|025|039</v>
          </cell>
          <cell r="B6472" t="str">
            <v>F</v>
          </cell>
          <cell r="C6472">
            <v>25</v>
          </cell>
          <cell r="D6472">
            <v>39</v>
          </cell>
          <cell r="E6472">
            <v>966</v>
          </cell>
        </row>
        <row r="6473">
          <cell r="A6473" t="str">
            <v>F|025|040</v>
          </cell>
          <cell r="B6473" t="str">
            <v>F</v>
          </cell>
          <cell r="C6473">
            <v>25</v>
          </cell>
          <cell r="D6473">
            <v>40</v>
          </cell>
          <cell r="E6473">
            <v>969</v>
          </cell>
        </row>
        <row r="6474">
          <cell r="A6474" t="str">
            <v>F|025|041</v>
          </cell>
          <cell r="B6474" t="str">
            <v>F</v>
          </cell>
          <cell r="C6474">
            <v>25</v>
          </cell>
          <cell r="D6474">
            <v>41</v>
          </cell>
          <cell r="E6474">
            <v>973</v>
          </cell>
        </row>
        <row r="6475">
          <cell r="A6475" t="str">
            <v>F|025|042</v>
          </cell>
          <cell r="B6475" t="str">
            <v>F</v>
          </cell>
          <cell r="C6475">
            <v>25</v>
          </cell>
          <cell r="D6475">
            <v>42</v>
          </cell>
          <cell r="E6475">
            <v>976</v>
          </cell>
        </row>
        <row r="6476">
          <cell r="A6476" t="str">
            <v>F|025|043</v>
          </cell>
          <cell r="B6476" t="str">
            <v>F</v>
          </cell>
          <cell r="C6476">
            <v>25</v>
          </cell>
          <cell r="D6476">
            <v>43</v>
          </cell>
          <cell r="E6476">
            <v>980</v>
          </cell>
        </row>
        <row r="6477">
          <cell r="A6477" t="str">
            <v>F|025|044</v>
          </cell>
          <cell r="B6477" t="str">
            <v>F</v>
          </cell>
          <cell r="C6477">
            <v>25</v>
          </cell>
          <cell r="D6477">
            <v>44</v>
          </cell>
          <cell r="E6477">
            <v>983</v>
          </cell>
        </row>
        <row r="6478">
          <cell r="A6478" t="str">
            <v>F|025|045</v>
          </cell>
          <cell r="B6478" t="str">
            <v>F</v>
          </cell>
          <cell r="C6478">
            <v>25</v>
          </cell>
          <cell r="D6478">
            <v>45</v>
          </cell>
          <cell r="E6478">
            <v>986</v>
          </cell>
        </row>
        <row r="6479">
          <cell r="A6479" t="str">
            <v>F|025|046</v>
          </cell>
          <cell r="B6479" t="str">
            <v>F</v>
          </cell>
          <cell r="C6479">
            <v>25</v>
          </cell>
          <cell r="D6479">
            <v>46</v>
          </cell>
          <cell r="E6479">
            <v>990</v>
          </cell>
        </row>
        <row r="6480">
          <cell r="A6480" t="str">
            <v>F|025|047</v>
          </cell>
          <cell r="B6480" t="str">
            <v>F</v>
          </cell>
          <cell r="C6480">
            <v>25</v>
          </cell>
          <cell r="D6480">
            <v>47</v>
          </cell>
          <cell r="E6480">
            <v>993</v>
          </cell>
        </row>
        <row r="6481">
          <cell r="A6481" t="str">
            <v>F|025|048</v>
          </cell>
          <cell r="B6481" t="str">
            <v>F</v>
          </cell>
          <cell r="C6481">
            <v>25</v>
          </cell>
          <cell r="D6481">
            <v>48</v>
          </cell>
          <cell r="E6481">
            <v>996</v>
          </cell>
        </row>
        <row r="6482">
          <cell r="A6482" t="str">
            <v>F|025|049</v>
          </cell>
          <cell r="B6482" t="str">
            <v>F</v>
          </cell>
          <cell r="C6482">
            <v>25</v>
          </cell>
          <cell r="D6482">
            <v>49</v>
          </cell>
          <cell r="E6482">
            <v>999</v>
          </cell>
        </row>
        <row r="6483">
          <cell r="A6483" t="str">
            <v>F|025|050</v>
          </cell>
          <cell r="B6483" t="str">
            <v>F</v>
          </cell>
          <cell r="C6483">
            <v>25</v>
          </cell>
          <cell r="D6483">
            <v>50</v>
          </cell>
          <cell r="E6483">
            <v>1002</v>
          </cell>
        </row>
        <row r="6484">
          <cell r="A6484" t="str">
            <v>F|025|051</v>
          </cell>
          <cell r="B6484" t="str">
            <v>F</v>
          </cell>
          <cell r="C6484">
            <v>25</v>
          </cell>
          <cell r="D6484">
            <v>51</v>
          </cell>
          <cell r="E6484">
            <v>1005</v>
          </cell>
        </row>
        <row r="6485">
          <cell r="A6485" t="str">
            <v>F|025|052</v>
          </cell>
          <cell r="B6485" t="str">
            <v>F</v>
          </cell>
          <cell r="C6485">
            <v>25</v>
          </cell>
          <cell r="D6485">
            <v>52</v>
          </cell>
          <cell r="E6485">
            <v>1008</v>
          </cell>
        </row>
        <row r="6486">
          <cell r="A6486" t="str">
            <v>F|025|053</v>
          </cell>
          <cell r="B6486" t="str">
            <v>F</v>
          </cell>
          <cell r="C6486">
            <v>25</v>
          </cell>
          <cell r="D6486">
            <v>53</v>
          </cell>
          <cell r="E6486">
            <v>1011</v>
          </cell>
        </row>
        <row r="6487">
          <cell r="A6487" t="str">
            <v>F|025|054</v>
          </cell>
          <cell r="B6487" t="str">
            <v>F</v>
          </cell>
          <cell r="C6487">
            <v>25</v>
          </cell>
          <cell r="D6487">
            <v>54</v>
          </cell>
          <cell r="E6487">
            <v>1013</v>
          </cell>
        </row>
        <row r="6488">
          <cell r="A6488" t="str">
            <v>F|025|055</v>
          </cell>
          <cell r="B6488" t="str">
            <v>F</v>
          </cell>
          <cell r="C6488">
            <v>25</v>
          </cell>
          <cell r="D6488">
            <v>55</v>
          </cell>
          <cell r="E6488">
            <v>1016</v>
          </cell>
        </row>
        <row r="6489">
          <cell r="A6489" t="str">
            <v>F|025|056</v>
          </cell>
          <cell r="B6489" t="str">
            <v>F</v>
          </cell>
          <cell r="C6489">
            <v>25</v>
          </cell>
          <cell r="D6489">
            <v>56</v>
          </cell>
          <cell r="E6489">
            <v>1018</v>
          </cell>
        </row>
        <row r="6490">
          <cell r="A6490" t="str">
            <v>F|025|057</v>
          </cell>
          <cell r="B6490" t="str">
            <v>F</v>
          </cell>
          <cell r="C6490">
            <v>25</v>
          </cell>
          <cell r="D6490">
            <v>57</v>
          </cell>
          <cell r="E6490">
            <v>1021</v>
          </cell>
        </row>
        <row r="6491">
          <cell r="A6491" t="str">
            <v>F|025|058</v>
          </cell>
          <cell r="B6491" t="str">
            <v>F</v>
          </cell>
          <cell r="C6491">
            <v>25</v>
          </cell>
          <cell r="D6491">
            <v>58</v>
          </cell>
          <cell r="E6491">
            <v>1023</v>
          </cell>
        </row>
        <row r="6492">
          <cell r="A6492" t="str">
            <v>F|025|059</v>
          </cell>
          <cell r="B6492" t="str">
            <v>F</v>
          </cell>
          <cell r="C6492">
            <v>25</v>
          </cell>
          <cell r="D6492">
            <v>59</v>
          </cell>
          <cell r="E6492">
            <v>1025</v>
          </cell>
        </row>
        <row r="6493">
          <cell r="A6493" t="str">
            <v>F|025|060</v>
          </cell>
          <cell r="B6493" t="str">
            <v>F</v>
          </cell>
          <cell r="C6493">
            <v>25</v>
          </cell>
          <cell r="D6493">
            <v>60</v>
          </cell>
          <cell r="E6493">
            <v>1026</v>
          </cell>
        </row>
        <row r="6494">
          <cell r="A6494" t="str">
            <v>F|025|061</v>
          </cell>
          <cell r="B6494" t="str">
            <v>F</v>
          </cell>
          <cell r="C6494">
            <v>25</v>
          </cell>
          <cell r="D6494">
            <v>61</v>
          </cell>
          <cell r="E6494">
            <v>1028</v>
          </cell>
        </row>
        <row r="6495">
          <cell r="A6495" t="str">
            <v>F|025|062</v>
          </cell>
          <cell r="B6495" t="str">
            <v>F</v>
          </cell>
          <cell r="C6495">
            <v>25</v>
          </cell>
          <cell r="D6495">
            <v>62</v>
          </cell>
          <cell r="E6495">
            <v>1029</v>
          </cell>
        </row>
        <row r="6496">
          <cell r="A6496" t="str">
            <v>F|025|063</v>
          </cell>
          <cell r="B6496" t="str">
            <v>F</v>
          </cell>
          <cell r="C6496">
            <v>25</v>
          </cell>
          <cell r="D6496">
            <v>63</v>
          </cell>
          <cell r="E6496">
            <v>1030</v>
          </cell>
        </row>
        <row r="6497">
          <cell r="A6497" t="str">
            <v>F|025|064</v>
          </cell>
          <cell r="B6497" t="str">
            <v>F</v>
          </cell>
          <cell r="C6497">
            <v>25</v>
          </cell>
          <cell r="D6497">
            <v>64</v>
          </cell>
          <cell r="E6497">
            <v>1030</v>
          </cell>
        </row>
        <row r="6498">
          <cell r="A6498" t="str">
            <v>F|025|065</v>
          </cell>
          <cell r="B6498" t="str">
            <v>F</v>
          </cell>
          <cell r="C6498">
            <v>25</v>
          </cell>
          <cell r="D6498">
            <v>65</v>
          </cell>
          <cell r="E6498">
            <v>1030</v>
          </cell>
        </row>
        <row r="6499">
          <cell r="A6499" t="str">
            <v>F|025|066</v>
          </cell>
          <cell r="B6499" t="str">
            <v>F</v>
          </cell>
          <cell r="C6499">
            <v>25</v>
          </cell>
          <cell r="D6499">
            <v>66</v>
          </cell>
          <cell r="E6499">
            <v>1029</v>
          </cell>
        </row>
        <row r="6500">
          <cell r="A6500" t="str">
            <v>F|025|067</v>
          </cell>
          <cell r="B6500" t="str">
            <v>F</v>
          </cell>
          <cell r="C6500">
            <v>25</v>
          </cell>
          <cell r="D6500">
            <v>67</v>
          </cell>
          <cell r="E6500">
            <v>1027</v>
          </cell>
        </row>
        <row r="6501">
          <cell r="A6501" t="str">
            <v>F|025|068</v>
          </cell>
          <cell r="B6501" t="str">
            <v>F</v>
          </cell>
          <cell r="C6501">
            <v>25</v>
          </cell>
          <cell r="D6501">
            <v>68</v>
          </cell>
          <cell r="E6501">
            <v>1022</v>
          </cell>
        </row>
        <row r="6502">
          <cell r="A6502" t="str">
            <v>F|025|069</v>
          </cell>
          <cell r="B6502" t="str">
            <v>F</v>
          </cell>
          <cell r="C6502">
            <v>25</v>
          </cell>
          <cell r="D6502">
            <v>69</v>
          </cell>
          <cell r="E6502">
            <v>1014</v>
          </cell>
        </row>
        <row r="6503">
          <cell r="A6503" t="str">
            <v>F|025|070</v>
          </cell>
          <cell r="B6503" t="str">
            <v>F</v>
          </cell>
          <cell r="C6503">
            <v>25</v>
          </cell>
          <cell r="D6503">
            <v>70</v>
          </cell>
          <cell r="E6503">
            <v>1030</v>
          </cell>
        </row>
        <row r="6504">
          <cell r="A6504" t="str">
            <v>F|026|000</v>
          </cell>
          <cell r="B6504" t="str">
            <v>F</v>
          </cell>
          <cell r="C6504">
            <v>26</v>
          </cell>
          <cell r="D6504">
            <v>0</v>
          </cell>
          <cell r="E6504">
            <v>882</v>
          </cell>
        </row>
        <row r="6505">
          <cell r="A6505" t="str">
            <v>F|026|001</v>
          </cell>
          <cell r="B6505" t="str">
            <v>F</v>
          </cell>
          <cell r="C6505">
            <v>26</v>
          </cell>
          <cell r="D6505">
            <v>1</v>
          </cell>
          <cell r="E6505">
            <v>883</v>
          </cell>
        </row>
        <row r="6506">
          <cell r="A6506" t="str">
            <v>F|026|002</v>
          </cell>
          <cell r="B6506" t="str">
            <v>F</v>
          </cell>
          <cell r="C6506">
            <v>26</v>
          </cell>
          <cell r="D6506">
            <v>2</v>
          </cell>
          <cell r="E6506">
            <v>885</v>
          </cell>
        </row>
        <row r="6507">
          <cell r="A6507" t="str">
            <v>F|026|003</v>
          </cell>
          <cell r="B6507" t="str">
            <v>F</v>
          </cell>
          <cell r="C6507">
            <v>26</v>
          </cell>
          <cell r="D6507">
            <v>3</v>
          </cell>
          <cell r="E6507">
            <v>886</v>
          </cell>
        </row>
        <row r="6508">
          <cell r="A6508" t="str">
            <v>F|026|004</v>
          </cell>
          <cell r="B6508" t="str">
            <v>F</v>
          </cell>
          <cell r="C6508">
            <v>26</v>
          </cell>
          <cell r="D6508">
            <v>4</v>
          </cell>
          <cell r="E6508">
            <v>887</v>
          </cell>
        </row>
        <row r="6509">
          <cell r="A6509" t="str">
            <v>F|026|005</v>
          </cell>
          <cell r="B6509" t="str">
            <v>F</v>
          </cell>
          <cell r="C6509">
            <v>26</v>
          </cell>
          <cell r="D6509">
            <v>5</v>
          </cell>
          <cell r="E6509">
            <v>889</v>
          </cell>
        </row>
        <row r="6510">
          <cell r="A6510" t="str">
            <v>F|026|006</v>
          </cell>
          <cell r="B6510" t="str">
            <v>F</v>
          </cell>
          <cell r="C6510">
            <v>26</v>
          </cell>
          <cell r="D6510">
            <v>6</v>
          </cell>
          <cell r="E6510">
            <v>890</v>
          </cell>
        </row>
        <row r="6511">
          <cell r="A6511" t="str">
            <v>F|026|007</v>
          </cell>
          <cell r="B6511" t="str">
            <v>F</v>
          </cell>
          <cell r="C6511">
            <v>26</v>
          </cell>
          <cell r="D6511">
            <v>7</v>
          </cell>
          <cell r="E6511">
            <v>891</v>
          </cell>
        </row>
        <row r="6512">
          <cell r="A6512" t="str">
            <v>F|026|008</v>
          </cell>
          <cell r="B6512" t="str">
            <v>F</v>
          </cell>
          <cell r="C6512">
            <v>26</v>
          </cell>
          <cell r="D6512">
            <v>8</v>
          </cell>
          <cell r="E6512">
            <v>893</v>
          </cell>
        </row>
        <row r="6513">
          <cell r="A6513" t="str">
            <v>F|026|009</v>
          </cell>
          <cell r="B6513" t="str">
            <v>F</v>
          </cell>
          <cell r="C6513">
            <v>26</v>
          </cell>
          <cell r="D6513">
            <v>9</v>
          </cell>
          <cell r="E6513">
            <v>895</v>
          </cell>
        </row>
        <row r="6514">
          <cell r="A6514" t="str">
            <v>F|026|010</v>
          </cell>
          <cell r="B6514" t="str">
            <v>F</v>
          </cell>
          <cell r="C6514">
            <v>26</v>
          </cell>
          <cell r="D6514">
            <v>10</v>
          </cell>
          <cell r="E6514">
            <v>896</v>
          </cell>
        </row>
        <row r="6515">
          <cell r="A6515" t="str">
            <v>F|026|011</v>
          </cell>
          <cell r="B6515" t="str">
            <v>F</v>
          </cell>
          <cell r="C6515">
            <v>26</v>
          </cell>
          <cell r="D6515">
            <v>11</v>
          </cell>
          <cell r="E6515">
            <v>898</v>
          </cell>
        </row>
        <row r="6516">
          <cell r="A6516" t="str">
            <v>F|026|012</v>
          </cell>
          <cell r="B6516" t="str">
            <v>F</v>
          </cell>
          <cell r="C6516">
            <v>26</v>
          </cell>
          <cell r="D6516">
            <v>12</v>
          </cell>
          <cell r="E6516">
            <v>900</v>
          </cell>
        </row>
        <row r="6517">
          <cell r="A6517" t="str">
            <v>F|026|013</v>
          </cell>
          <cell r="B6517" t="str">
            <v>F</v>
          </cell>
          <cell r="C6517">
            <v>26</v>
          </cell>
          <cell r="D6517">
            <v>13</v>
          </cell>
          <cell r="E6517">
            <v>901</v>
          </cell>
        </row>
        <row r="6518">
          <cell r="A6518" t="str">
            <v>F|026|014</v>
          </cell>
          <cell r="B6518" t="str">
            <v>F</v>
          </cell>
          <cell r="C6518">
            <v>26</v>
          </cell>
          <cell r="D6518">
            <v>14</v>
          </cell>
          <cell r="E6518">
            <v>903</v>
          </cell>
        </row>
        <row r="6519">
          <cell r="A6519" t="str">
            <v>F|026|015</v>
          </cell>
          <cell r="B6519" t="str">
            <v>F</v>
          </cell>
          <cell r="C6519">
            <v>26</v>
          </cell>
          <cell r="D6519">
            <v>15</v>
          </cell>
          <cell r="E6519">
            <v>905</v>
          </cell>
        </row>
        <row r="6520">
          <cell r="A6520" t="str">
            <v>F|026|016</v>
          </cell>
          <cell r="B6520" t="str">
            <v>F</v>
          </cell>
          <cell r="C6520">
            <v>26</v>
          </cell>
          <cell r="D6520">
            <v>16</v>
          </cell>
          <cell r="E6520">
            <v>907</v>
          </cell>
        </row>
        <row r="6521">
          <cell r="A6521" t="str">
            <v>F|026|017</v>
          </cell>
          <cell r="B6521" t="str">
            <v>F</v>
          </cell>
          <cell r="C6521">
            <v>26</v>
          </cell>
          <cell r="D6521">
            <v>17</v>
          </cell>
          <cell r="E6521">
            <v>909</v>
          </cell>
        </row>
        <row r="6522">
          <cell r="A6522" t="str">
            <v>F|026|018</v>
          </cell>
          <cell r="B6522" t="str">
            <v>F</v>
          </cell>
          <cell r="C6522">
            <v>26</v>
          </cell>
          <cell r="D6522">
            <v>18</v>
          </cell>
          <cell r="E6522">
            <v>911</v>
          </cell>
        </row>
        <row r="6523">
          <cell r="A6523" t="str">
            <v>F|026|019</v>
          </cell>
          <cell r="B6523" t="str">
            <v>F</v>
          </cell>
          <cell r="C6523">
            <v>26</v>
          </cell>
          <cell r="D6523">
            <v>19</v>
          </cell>
          <cell r="E6523">
            <v>913</v>
          </cell>
        </row>
        <row r="6524">
          <cell r="A6524" t="str">
            <v>F|026|020</v>
          </cell>
          <cell r="B6524" t="str">
            <v>F</v>
          </cell>
          <cell r="C6524">
            <v>26</v>
          </cell>
          <cell r="D6524">
            <v>20</v>
          </cell>
          <cell r="E6524">
            <v>916</v>
          </cell>
        </row>
        <row r="6525">
          <cell r="A6525" t="str">
            <v>F|026|021</v>
          </cell>
          <cell r="B6525" t="str">
            <v>F</v>
          </cell>
          <cell r="C6525">
            <v>26</v>
          </cell>
          <cell r="D6525">
            <v>21</v>
          </cell>
          <cell r="E6525">
            <v>918</v>
          </cell>
        </row>
        <row r="6526">
          <cell r="A6526" t="str">
            <v>F|026|022</v>
          </cell>
          <cell r="B6526" t="str">
            <v>F</v>
          </cell>
          <cell r="C6526">
            <v>26</v>
          </cell>
          <cell r="D6526">
            <v>22</v>
          </cell>
          <cell r="E6526">
            <v>920</v>
          </cell>
        </row>
        <row r="6527">
          <cell r="A6527" t="str">
            <v>F|026|023</v>
          </cell>
          <cell r="B6527" t="str">
            <v>F</v>
          </cell>
          <cell r="C6527">
            <v>26</v>
          </cell>
          <cell r="D6527">
            <v>23</v>
          </cell>
          <cell r="E6527">
            <v>922</v>
          </cell>
        </row>
        <row r="6528">
          <cell r="A6528" t="str">
            <v>F|026|024</v>
          </cell>
          <cell r="B6528" t="str">
            <v>F</v>
          </cell>
          <cell r="C6528">
            <v>26</v>
          </cell>
          <cell r="D6528">
            <v>24</v>
          </cell>
          <cell r="E6528">
            <v>925</v>
          </cell>
        </row>
        <row r="6529">
          <cell r="A6529" t="str">
            <v>F|026|025</v>
          </cell>
          <cell r="B6529" t="str">
            <v>F</v>
          </cell>
          <cell r="C6529">
            <v>26</v>
          </cell>
          <cell r="D6529">
            <v>25</v>
          </cell>
          <cell r="E6529">
            <v>927</v>
          </cell>
        </row>
        <row r="6530">
          <cell r="A6530" t="str">
            <v>F|026|026</v>
          </cell>
          <cell r="B6530" t="str">
            <v>F</v>
          </cell>
          <cell r="C6530">
            <v>26</v>
          </cell>
          <cell r="D6530">
            <v>26</v>
          </cell>
          <cell r="E6530">
            <v>930</v>
          </cell>
        </row>
        <row r="6531">
          <cell r="A6531" t="str">
            <v>F|026|027</v>
          </cell>
          <cell r="B6531" t="str">
            <v>F</v>
          </cell>
          <cell r="C6531">
            <v>26</v>
          </cell>
          <cell r="D6531">
            <v>27</v>
          </cell>
          <cell r="E6531">
            <v>933</v>
          </cell>
        </row>
        <row r="6532">
          <cell r="A6532" t="str">
            <v>F|026|028</v>
          </cell>
          <cell r="B6532" t="str">
            <v>F</v>
          </cell>
          <cell r="C6532">
            <v>26</v>
          </cell>
          <cell r="D6532">
            <v>28</v>
          </cell>
          <cell r="E6532">
            <v>935</v>
          </cell>
        </row>
        <row r="6533">
          <cell r="A6533" t="str">
            <v>F|026|029</v>
          </cell>
          <cell r="B6533" t="str">
            <v>F</v>
          </cell>
          <cell r="C6533">
            <v>26</v>
          </cell>
          <cell r="D6533">
            <v>29</v>
          </cell>
          <cell r="E6533">
            <v>938</v>
          </cell>
        </row>
        <row r="6534">
          <cell r="A6534" t="str">
            <v>F|026|030</v>
          </cell>
          <cell r="B6534" t="str">
            <v>F</v>
          </cell>
          <cell r="C6534">
            <v>26</v>
          </cell>
          <cell r="D6534">
            <v>30</v>
          </cell>
          <cell r="E6534">
            <v>941</v>
          </cell>
        </row>
        <row r="6535">
          <cell r="A6535" t="str">
            <v>F|026|031</v>
          </cell>
          <cell r="B6535" t="str">
            <v>F</v>
          </cell>
          <cell r="C6535">
            <v>26</v>
          </cell>
          <cell r="D6535">
            <v>31</v>
          </cell>
          <cell r="E6535">
            <v>944</v>
          </cell>
        </row>
        <row r="6536">
          <cell r="A6536" t="str">
            <v>F|026|032</v>
          </cell>
          <cell r="B6536" t="str">
            <v>F</v>
          </cell>
          <cell r="C6536">
            <v>26</v>
          </cell>
          <cell r="D6536">
            <v>32</v>
          </cell>
          <cell r="E6536">
            <v>947</v>
          </cell>
        </row>
        <row r="6537">
          <cell r="A6537" t="str">
            <v>F|026|033</v>
          </cell>
          <cell r="B6537" t="str">
            <v>F</v>
          </cell>
          <cell r="C6537">
            <v>26</v>
          </cell>
          <cell r="D6537">
            <v>33</v>
          </cell>
          <cell r="E6537">
            <v>950</v>
          </cell>
        </row>
        <row r="6538">
          <cell r="A6538" t="str">
            <v>F|026|034</v>
          </cell>
          <cell r="B6538" t="str">
            <v>F</v>
          </cell>
          <cell r="C6538">
            <v>26</v>
          </cell>
          <cell r="D6538">
            <v>34</v>
          </cell>
          <cell r="E6538">
            <v>953</v>
          </cell>
        </row>
        <row r="6539">
          <cell r="A6539" t="str">
            <v>F|026|035</v>
          </cell>
          <cell r="B6539" t="str">
            <v>F</v>
          </cell>
          <cell r="C6539">
            <v>26</v>
          </cell>
          <cell r="D6539">
            <v>35</v>
          </cell>
          <cell r="E6539">
            <v>956</v>
          </cell>
        </row>
        <row r="6540">
          <cell r="A6540" t="str">
            <v>F|026|036</v>
          </cell>
          <cell r="B6540" t="str">
            <v>F</v>
          </cell>
          <cell r="C6540">
            <v>26</v>
          </cell>
          <cell r="D6540">
            <v>36</v>
          </cell>
          <cell r="E6540">
            <v>959</v>
          </cell>
        </row>
        <row r="6541">
          <cell r="A6541" t="str">
            <v>F|026|037</v>
          </cell>
          <cell r="B6541" t="str">
            <v>F</v>
          </cell>
          <cell r="C6541">
            <v>26</v>
          </cell>
          <cell r="D6541">
            <v>37</v>
          </cell>
          <cell r="E6541">
            <v>963</v>
          </cell>
        </row>
        <row r="6542">
          <cell r="A6542" t="str">
            <v>F|026|038</v>
          </cell>
          <cell r="B6542" t="str">
            <v>F</v>
          </cell>
          <cell r="C6542">
            <v>26</v>
          </cell>
          <cell r="D6542">
            <v>38</v>
          </cell>
          <cell r="E6542">
            <v>966</v>
          </cell>
        </row>
        <row r="6543">
          <cell r="A6543" t="str">
            <v>F|026|039</v>
          </cell>
          <cell r="B6543" t="str">
            <v>F</v>
          </cell>
          <cell r="C6543">
            <v>26</v>
          </cell>
          <cell r="D6543">
            <v>39</v>
          </cell>
          <cell r="E6543">
            <v>969</v>
          </cell>
        </row>
        <row r="6544">
          <cell r="A6544" t="str">
            <v>F|026|040</v>
          </cell>
          <cell r="B6544" t="str">
            <v>F</v>
          </cell>
          <cell r="C6544">
            <v>26</v>
          </cell>
          <cell r="D6544">
            <v>40</v>
          </cell>
          <cell r="E6544">
            <v>973</v>
          </cell>
        </row>
        <row r="6545">
          <cell r="A6545" t="str">
            <v>F|026|041</v>
          </cell>
          <cell r="B6545" t="str">
            <v>F</v>
          </cell>
          <cell r="C6545">
            <v>26</v>
          </cell>
          <cell r="D6545">
            <v>41</v>
          </cell>
          <cell r="E6545">
            <v>976</v>
          </cell>
        </row>
        <row r="6546">
          <cell r="A6546" t="str">
            <v>F|026|042</v>
          </cell>
          <cell r="B6546" t="str">
            <v>F</v>
          </cell>
          <cell r="C6546">
            <v>26</v>
          </cell>
          <cell r="D6546">
            <v>42</v>
          </cell>
          <cell r="E6546">
            <v>980</v>
          </cell>
        </row>
        <row r="6547">
          <cell r="A6547" t="str">
            <v>F|026|043</v>
          </cell>
          <cell r="B6547" t="str">
            <v>F</v>
          </cell>
          <cell r="C6547">
            <v>26</v>
          </cell>
          <cell r="D6547">
            <v>43</v>
          </cell>
          <cell r="E6547">
            <v>983</v>
          </cell>
        </row>
        <row r="6548">
          <cell r="A6548" t="str">
            <v>F|026|044</v>
          </cell>
          <cell r="B6548" t="str">
            <v>F</v>
          </cell>
          <cell r="C6548">
            <v>26</v>
          </cell>
          <cell r="D6548">
            <v>44</v>
          </cell>
          <cell r="E6548">
            <v>986</v>
          </cell>
        </row>
        <row r="6549">
          <cell r="A6549" t="str">
            <v>F|026|045</v>
          </cell>
          <cell r="B6549" t="str">
            <v>F</v>
          </cell>
          <cell r="C6549">
            <v>26</v>
          </cell>
          <cell r="D6549">
            <v>45</v>
          </cell>
          <cell r="E6549">
            <v>990</v>
          </cell>
        </row>
        <row r="6550">
          <cell r="A6550" t="str">
            <v>F|026|046</v>
          </cell>
          <cell r="B6550" t="str">
            <v>F</v>
          </cell>
          <cell r="C6550">
            <v>26</v>
          </cell>
          <cell r="D6550">
            <v>46</v>
          </cell>
          <cell r="E6550">
            <v>993</v>
          </cell>
        </row>
        <row r="6551">
          <cell r="A6551" t="str">
            <v>F|026|047</v>
          </cell>
          <cell r="B6551" t="str">
            <v>F</v>
          </cell>
          <cell r="C6551">
            <v>26</v>
          </cell>
          <cell r="D6551">
            <v>47</v>
          </cell>
          <cell r="E6551">
            <v>996</v>
          </cell>
        </row>
        <row r="6552">
          <cell r="A6552" t="str">
            <v>F|026|048</v>
          </cell>
          <cell r="B6552" t="str">
            <v>F</v>
          </cell>
          <cell r="C6552">
            <v>26</v>
          </cell>
          <cell r="D6552">
            <v>48</v>
          </cell>
          <cell r="E6552">
            <v>999</v>
          </cell>
        </row>
        <row r="6553">
          <cell r="A6553" t="str">
            <v>F|026|049</v>
          </cell>
          <cell r="B6553" t="str">
            <v>F</v>
          </cell>
          <cell r="C6553">
            <v>26</v>
          </cell>
          <cell r="D6553">
            <v>49</v>
          </cell>
          <cell r="E6553">
            <v>1002</v>
          </cell>
        </row>
        <row r="6554">
          <cell r="A6554" t="str">
            <v>F|026|050</v>
          </cell>
          <cell r="B6554" t="str">
            <v>F</v>
          </cell>
          <cell r="C6554">
            <v>26</v>
          </cell>
          <cell r="D6554">
            <v>50</v>
          </cell>
          <cell r="E6554">
            <v>1005</v>
          </cell>
        </row>
        <row r="6555">
          <cell r="A6555" t="str">
            <v>F|026|051</v>
          </cell>
          <cell r="B6555" t="str">
            <v>F</v>
          </cell>
          <cell r="C6555">
            <v>26</v>
          </cell>
          <cell r="D6555">
            <v>51</v>
          </cell>
          <cell r="E6555">
            <v>1008</v>
          </cell>
        </row>
        <row r="6556">
          <cell r="A6556" t="str">
            <v>F|026|052</v>
          </cell>
          <cell r="B6556" t="str">
            <v>F</v>
          </cell>
          <cell r="C6556">
            <v>26</v>
          </cell>
          <cell r="D6556">
            <v>52</v>
          </cell>
          <cell r="E6556">
            <v>1011</v>
          </cell>
        </row>
        <row r="6557">
          <cell r="A6557" t="str">
            <v>F|026|053</v>
          </cell>
          <cell r="B6557" t="str">
            <v>F</v>
          </cell>
          <cell r="C6557">
            <v>26</v>
          </cell>
          <cell r="D6557">
            <v>53</v>
          </cell>
          <cell r="E6557">
            <v>1013</v>
          </cell>
        </row>
        <row r="6558">
          <cell r="A6558" t="str">
            <v>F|026|054</v>
          </cell>
          <cell r="B6558" t="str">
            <v>F</v>
          </cell>
          <cell r="C6558">
            <v>26</v>
          </cell>
          <cell r="D6558">
            <v>54</v>
          </cell>
          <cell r="E6558">
            <v>1016</v>
          </cell>
        </row>
        <row r="6559">
          <cell r="A6559" t="str">
            <v>F|026|055</v>
          </cell>
          <cell r="B6559" t="str">
            <v>F</v>
          </cell>
          <cell r="C6559">
            <v>26</v>
          </cell>
          <cell r="D6559">
            <v>55</v>
          </cell>
          <cell r="E6559">
            <v>1018</v>
          </cell>
        </row>
        <row r="6560">
          <cell r="A6560" t="str">
            <v>F|026|056</v>
          </cell>
          <cell r="B6560" t="str">
            <v>F</v>
          </cell>
          <cell r="C6560">
            <v>26</v>
          </cell>
          <cell r="D6560">
            <v>56</v>
          </cell>
          <cell r="E6560">
            <v>1021</v>
          </cell>
        </row>
        <row r="6561">
          <cell r="A6561" t="str">
            <v>F|026|057</v>
          </cell>
          <cell r="B6561" t="str">
            <v>F</v>
          </cell>
          <cell r="C6561">
            <v>26</v>
          </cell>
          <cell r="D6561">
            <v>57</v>
          </cell>
          <cell r="E6561">
            <v>1023</v>
          </cell>
        </row>
        <row r="6562">
          <cell r="A6562" t="str">
            <v>F|026|058</v>
          </cell>
          <cell r="B6562" t="str">
            <v>F</v>
          </cell>
          <cell r="C6562">
            <v>26</v>
          </cell>
          <cell r="D6562">
            <v>58</v>
          </cell>
          <cell r="E6562">
            <v>1025</v>
          </cell>
        </row>
        <row r="6563">
          <cell r="A6563" t="str">
            <v>F|026|059</v>
          </cell>
          <cell r="B6563" t="str">
            <v>F</v>
          </cell>
          <cell r="C6563">
            <v>26</v>
          </cell>
          <cell r="D6563">
            <v>59</v>
          </cell>
          <cell r="E6563">
            <v>1026</v>
          </cell>
        </row>
        <row r="6564">
          <cell r="A6564" t="str">
            <v>F|026|060</v>
          </cell>
          <cell r="B6564" t="str">
            <v>F</v>
          </cell>
          <cell r="C6564">
            <v>26</v>
          </cell>
          <cell r="D6564">
            <v>60</v>
          </cell>
          <cell r="E6564">
            <v>1028</v>
          </cell>
        </row>
        <row r="6565">
          <cell r="A6565" t="str">
            <v>F|026|061</v>
          </cell>
          <cell r="B6565" t="str">
            <v>F</v>
          </cell>
          <cell r="C6565">
            <v>26</v>
          </cell>
          <cell r="D6565">
            <v>61</v>
          </cell>
          <cell r="E6565">
            <v>1029</v>
          </cell>
        </row>
        <row r="6566">
          <cell r="A6566" t="str">
            <v>F|026|062</v>
          </cell>
          <cell r="B6566" t="str">
            <v>F</v>
          </cell>
          <cell r="C6566">
            <v>26</v>
          </cell>
          <cell r="D6566">
            <v>62</v>
          </cell>
          <cell r="E6566">
            <v>1030</v>
          </cell>
        </row>
        <row r="6567">
          <cell r="A6567" t="str">
            <v>F|026|063</v>
          </cell>
          <cell r="B6567" t="str">
            <v>F</v>
          </cell>
          <cell r="C6567">
            <v>26</v>
          </cell>
          <cell r="D6567">
            <v>63</v>
          </cell>
          <cell r="E6567">
            <v>1030</v>
          </cell>
        </row>
        <row r="6568">
          <cell r="A6568" t="str">
            <v>F|026|064</v>
          </cell>
          <cell r="B6568" t="str">
            <v>F</v>
          </cell>
          <cell r="C6568">
            <v>26</v>
          </cell>
          <cell r="D6568">
            <v>64</v>
          </cell>
          <cell r="E6568">
            <v>1030</v>
          </cell>
        </row>
        <row r="6569">
          <cell r="A6569" t="str">
            <v>F|026|065</v>
          </cell>
          <cell r="B6569" t="str">
            <v>F</v>
          </cell>
          <cell r="C6569">
            <v>26</v>
          </cell>
          <cell r="D6569">
            <v>65</v>
          </cell>
          <cell r="E6569">
            <v>1029</v>
          </cell>
        </row>
        <row r="6570">
          <cell r="A6570" t="str">
            <v>F|026|066</v>
          </cell>
          <cell r="B6570" t="str">
            <v>F</v>
          </cell>
          <cell r="C6570">
            <v>26</v>
          </cell>
          <cell r="D6570">
            <v>66</v>
          </cell>
          <cell r="E6570">
            <v>1027</v>
          </cell>
        </row>
        <row r="6571">
          <cell r="A6571" t="str">
            <v>F|026|067</v>
          </cell>
          <cell r="B6571" t="str">
            <v>F</v>
          </cell>
          <cell r="C6571">
            <v>26</v>
          </cell>
          <cell r="D6571">
            <v>67</v>
          </cell>
          <cell r="E6571">
            <v>1022</v>
          </cell>
        </row>
        <row r="6572">
          <cell r="A6572" t="str">
            <v>F|026|068</v>
          </cell>
          <cell r="B6572" t="str">
            <v>F</v>
          </cell>
          <cell r="C6572">
            <v>26</v>
          </cell>
          <cell r="D6572">
            <v>68</v>
          </cell>
          <cell r="E6572">
            <v>1014</v>
          </cell>
        </row>
        <row r="6573">
          <cell r="A6573" t="str">
            <v>F|026|069</v>
          </cell>
          <cell r="B6573" t="str">
            <v>F</v>
          </cell>
          <cell r="C6573">
            <v>26</v>
          </cell>
          <cell r="D6573">
            <v>69</v>
          </cell>
          <cell r="E6573">
            <v>1030</v>
          </cell>
        </row>
        <row r="6574">
          <cell r="A6574" t="str">
            <v>F|027|000</v>
          </cell>
          <cell r="B6574" t="str">
            <v>F</v>
          </cell>
          <cell r="C6574">
            <v>27</v>
          </cell>
          <cell r="D6574">
            <v>0</v>
          </cell>
          <cell r="E6574">
            <v>883</v>
          </cell>
        </row>
        <row r="6575">
          <cell r="A6575" t="str">
            <v>F|027|001</v>
          </cell>
          <cell r="B6575" t="str">
            <v>F</v>
          </cell>
          <cell r="C6575">
            <v>27</v>
          </cell>
          <cell r="D6575">
            <v>1</v>
          </cell>
          <cell r="E6575">
            <v>885</v>
          </cell>
        </row>
        <row r="6576">
          <cell r="A6576" t="str">
            <v>F|027|002</v>
          </cell>
          <cell r="B6576" t="str">
            <v>F</v>
          </cell>
          <cell r="C6576">
            <v>27</v>
          </cell>
          <cell r="D6576">
            <v>2</v>
          </cell>
          <cell r="E6576">
            <v>886</v>
          </cell>
        </row>
        <row r="6577">
          <cell r="A6577" t="str">
            <v>F|027|003</v>
          </cell>
          <cell r="B6577" t="str">
            <v>F</v>
          </cell>
          <cell r="C6577">
            <v>27</v>
          </cell>
          <cell r="D6577">
            <v>3</v>
          </cell>
          <cell r="E6577">
            <v>887</v>
          </cell>
        </row>
        <row r="6578">
          <cell r="A6578" t="str">
            <v>F|027|004</v>
          </cell>
          <cell r="B6578" t="str">
            <v>F</v>
          </cell>
          <cell r="C6578">
            <v>27</v>
          </cell>
          <cell r="D6578">
            <v>4</v>
          </cell>
          <cell r="E6578">
            <v>889</v>
          </cell>
        </row>
        <row r="6579">
          <cell r="A6579" t="str">
            <v>F|027|005</v>
          </cell>
          <cell r="B6579" t="str">
            <v>F</v>
          </cell>
          <cell r="C6579">
            <v>27</v>
          </cell>
          <cell r="D6579">
            <v>5</v>
          </cell>
          <cell r="E6579">
            <v>890</v>
          </cell>
        </row>
        <row r="6580">
          <cell r="A6580" t="str">
            <v>F|027|006</v>
          </cell>
          <cell r="B6580" t="str">
            <v>F</v>
          </cell>
          <cell r="C6580">
            <v>27</v>
          </cell>
          <cell r="D6580">
            <v>6</v>
          </cell>
          <cell r="E6580">
            <v>891</v>
          </cell>
        </row>
        <row r="6581">
          <cell r="A6581" t="str">
            <v>F|027|007</v>
          </cell>
          <cell r="B6581" t="str">
            <v>F</v>
          </cell>
          <cell r="C6581">
            <v>27</v>
          </cell>
          <cell r="D6581">
            <v>7</v>
          </cell>
          <cell r="E6581">
            <v>893</v>
          </cell>
        </row>
        <row r="6582">
          <cell r="A6582" t="str">
            <v>F|027|008</v>
          </cell>
          <cell r="B6582" t="str">
            <v>F</v>
          </cell>
          <cell r="C6582">
            <v>27</v>
          </cell>
          <cell r="D6582">
            <v>8</v>
          </cell>
          <cell r="E6582">
            <v>895</v>
          </cell>
        </row>
        <row r="6583">
          <cell r="A6583" t="str">
            <v>F|027|009</v>
          </cell>
          <cell r="B6583" t="str">
            <v>F</v>
          </cell>
          <cell r="C6583">
            <v>27</v>
          </cell>
          <cell r="D6583">
            <v>9</v>
          </cell>
          <cell r="E6583">
            <v>896</v>
          </cell>
        </row>
        <row r="6584">
          <cell r="A6584" t="str">
            <v>F|027|010</v>
          </cell>
          <cell r="B6584" t="str">
            <v>F</v>
          </cell>
          <cell r="C6584">
            <v>27</v>
          </cell>
          <cell r="D6584">
            <v>10</v>
          </cell>
          <cell r="E6584">
            <v>898</v>
          </cell>
        </row>
        <row r="6585">
          <cell r="A6585" t="str">
            <v>F|027|011</v>
          </cell>
          <cell r="B6585" t="str">
            <v>F</v>
          </cell>
          <cell r="C6585">
            <v>27</v>
          </cell>
          <cell r="D6585">
            <v>11</v>
          </cell>
          <cell r="E6585">
            <v>900</v>
          </cell>
        </row>
        <row r="6586">
          <cell r="A6586" t="str">
            <v>F|027|012</v>
          </cell>
          <cell r="B6586" t="str">
            <v>F</v>
          </cell>
          <cell r="C6586">
            <v>27</v>
          </cell>
          <cell r="D6586">
            <v>12</v>
          </cell>
          <cell r="E6586">
            <v>901</v>
          </cell>
        </row>
        <row r="6587">
          <cell r="A6587" t="str">
            <v>F|027|013</v>
          </cell>
          <cell r="B6587" t="str">
            <v>F</v>
          </cell>
          <cell r="C6587">
            <v>27</v>
          </cell>
          <cell r="D6587">
            <v>13</v>
          </cell>
          <cell r="E6587">
            <v>903</v>
          </cell>
        </row>
        <row r="6588">
          <cell r="A6588" t="str">
            <v>F|027|014</v>
          </cell>
          <cell r="B6588" t="str">
            <v>F</v>
          </cell>
          <cell r="C6588">
            <v>27</v>
          </cell>
          <cell r="D6588">
            <v>14</v>
          </cell>
          <cell r="E6588">
            <v>905</v>
          </cell>
        </row>
        <row r="6589">
          <cell r="A6589" t="str">
            <v>F|027|015</v>
          </cell>
          <cell r="B6589" t="str">
            <v>F</v>
          </cell>
          <cell r="C6589">
            <v>27</v>
          </cell>
          <cell r="D6589">
            <v>15</v>
          </cell>
          <cell r="E6589">
            <v>907</v>
          </cell>
        </row>
        <row r="6590">
          <cell r="A6590" t="str">
            <v>F|027|016</v>
          </cell>
          <cell r="B6590" t="str">
            <v>F</v>
          </cell>
          <cell r="C6590">
            <v>27</v>
          </cell>
          <cell r="D6590">
            <v>16</v>
          </cell>
          <cell r="E6590">
            <v>909</v>
          </cell>
        </row>
        <row r="6591">
          <cell r="A6591" t="str">
            <v>F|027|017</v>
          </cell>
          <cell r="B6591" t="str">
            <v>F</v>
          </cell>
          <cell r="C6591">
            <v>27</v>
          </cell>
          <cell r="D6591">
            <v>17</v>
          </cell>
          <cell r="E6591">
            <v>911</v>
          </cell>
        </row>
        <row r="6592">
          <cell r="A6592" t="str">
            <v>F|027|018</v>
          </cell>
          <cell r="B6592" t="str">
            <v>F</v>
          </cell>
          <cell r="C6592">
            <v>27</v>
          </cell>
          <cell r="D6592">
            <v>18</v>
          </cell>
          <cell r="E6592">
            <v>913</v>
          </cell>
        </row>
        <row r="6593">
          <cell r="A6593" t="str">
            <v>F|027|019</v>
          </cell>
          <cell r="B6593" t="str">
            <v>F</v>
          </cell>
          <cell r="C6593">
            <v>27</v>
          </cell>
          <cell r="D6593">
            <v>19</v>
          </cell>
          <cell r="E6593">
            <v>916</v>
          </cell>
        </row>
        <row r="6594">
          <cell r="A6594" t="str">
            <v>F|027|020</v>
          </cell>
          <cell r="B6594" t="str">
            <v>F</v>
          </cell>
          <cell r="C6594">
            <v>27</v>
          </cell>
          <cell r="D6594">
            <v>20</v>
          </cell>
          <cell r="E6594">
            <v>918</v>
          </cell>
        </row>
        <row r="6595">
          <cell r="A6595" t="str">
            <v>F|027|021</v>
          </cell>
          <cell r="B6595" t="str">
            <v>F</v>
          </cell>
          <cell r="C6595">
            <v>27</v>
          </cell>
          <cell r="D6595">
            <v>21</v>
          </cell>
          <cell r="E6595">
            <v>920</v>
          </cell>
        </row>
        <row r="6596">
          <cell r="A6596" t="str">
            <v>F|027|022</v>
          </cell>
          <cell r="B6596" t="str">
            <v>F</v>
          </cell>
          <cell r="C6596">
            <v>27</v>
          </cell>
          <cell r="D6596">
            <v>22</v>
          </cell>
          <cell r="E6596">
            <v>922</v>
          </cell>
        </row>
        <row r="6597">
          <cell r="A6597" t="str">
            <v>F|027|023</v>
          </cell>
          <cell r="B6597" t="str">
            <v>F</v>
          </cell>
          <cell r="C6597">
            <v>27</v>
          </cell>
          <cell r="D6597">
            <v>23</v>
          </cell>
          <cell r="E6597">
            <v>925</v>
          </cell>
        </row>
        <row r="6598">
          <cell r="A6598" t="str">
            <v>F|027|024</v>
          </cell>
          <cell r="B6598" t="str">
            <v>F</v>
          </cell>
          <cell r="C6598">
            <v>27</v>
          </cell>
          <cell r="D6598">
            <v>24</v>
          </cell>
          <cell r="E6598">
            <v>927</v>
          </cell>
        </row>
        <row r="6599">
          <cell r="A6599" t="str">
            <v>F|027|025</v>
          </cell>
          <cell r="B6599" t="str">
            <v>F</v>
          </cell>
          <cell r="C6599">
            <v>27</v>
          </cell>
          <cell r="D6599">
            <v>25</v>
          </cell>
          <cell r="E6599">
            <v>930</v>
          </cell>
        </row>
        <row r="6600">
          <cell r="A6600" t="str">
            <v>F|027|026</v>
          </cell>
          <cell r="B6600" t="str">
            <v>F</v>
          </cell>
          <cell r="C6600">
            <v>27</v>
          </cell>
          <cell r="D6600">
            <v>26</v>
          </cell>
          <cell r="E6600">
            <v>933</v>
          </cell>
        </row>
        <row r="6601">
          <cell r="A6601" t="str">
            <v>F|027|027</v>
          </cell>
          <cell r="B6601" t="str">
            <v>F</v>
          </cell>
          <cell r="C6601">
            <v>27</v>
          </cell>
          <cell r="D6601">
            <v>27</v>
          </cell>
          <cell r="E6601">
            <v>935</v>
          </cell>
        </row>
        <row r="6602">
          <cell r="A6602" t="str">
            <v>F|027|028</v>
          </cell>
          <cell r="B6602" t="str">
            <v>F</v>
          </cell>
          <cell r="C6602">
            <v>27</v>
          </cell>
          <cell r="D6602">
            <v>28</v>
          </cell>
          <cell r="E6602">
            <v>938</v>
          </cell>
        </row>
        <row r="6603">
          <cell r="A6603" t="str">
            <v>F|027|029</v>
          </cell>
          <cell r="B6603" t="str">
            <v>F</v>
          </cell>
          <cell r="C6603">
            <v>27</v>
          </cell>
          <cell r="D6603">
            <v>29</v>
          </cell>
          <cell r="E6603">
            <v>941</v>
          </cell>
        </row>
        <row r="6604">
          <cell r="A6604" t="str">
            <v>F|027|030</v>
          </cell>
          <cell r="B6604" t="str">
            <v>F</v>
          </cell>
          <cell r="C6604">
            <v>27</v>
          </cell>
          <cell r="D6604">
            <v>30</v>
          </cell>
          <cell r="E6604">
            <v>944</v>
          </cell>
        </row>
        <row r="6605">
          <cell r="A6605" t="str">
            <v>F|027|031</v>
          </cell>
          <cell r="B6605" t="str">
            <v>F</v>
          </cell>
          <cell r="C6605">
            <v>27</v>
          </cell>
          <cell r="D6605">
            <v>31</v>
          </cell>
          <cell r="E6605">
            <v>947</v>
          </cell>
        </row>
        <row r="6606">
          <cell r="A6606" t="str">
            <v>F|027|032</v>
          </cell>
          <cell r="B6606" t="str">
            <v>F</v>
          </cell>
          <cell r="C6606">
            <v>27</v>
          </cell>
          <cell r="D6606">
            <v>32</v>
          </cell>
          <cell r="E6606">
            <v>950</v>
          </cell>
        </row>
        <row r="6607">
          <cell r="A6607" t="str">
            <v>F|027|033</v>
          </cell>
          <cell r="B6607" t="str">
            <v>F</v>
          </cell>
          <cell r="C6607">
            <v>27</v>
          </cell>
          <cell r="D6607">
            <v>33</v>
          </cell>
          <cell r="E6607">
            <v>953</v>
          </cell>
        </row>
        <row r="6608">
          <cell r="A6608" t="str">
            <v>F|027|034</v>
          </cell>
          <cell r="B6608" t="str">
            <v>F</v>
          </cell>
          <cell r="C6608">
            <v>27</v>
          </cell>
          <cell r="D6608">
            <v>34</v>
          </cell>
          <cell r="E6608">
            <v>956</v>
          </cell>
        </row>
        <row r="6609">
          <cell r="A6609" t="str">
            <v>F|027|035</v>
          </cell>
          <cell r="B6609" t="str">
            <v>F</v>
          </cell>
          <cell r="C6609">
            <v>27</v>
          </cell>
          <cell r="D6609">
            <v>35</v>
          </cell>
          <cell r="E6609">
            <v>959</v>
          </cell>
        </row>
        <row r="6610">
          <cell r="A6610" t="str">
            <v>F|027|036</v>
          </cell>
          <cell r="B6610" t="str">
            <v>F</v>
          </cell>
          <cell r="C6610">
            <v>27</v>
          </cell>
          <cell r="D6610">
            <v>36</v>
          </cell>
          <cell r="E6610">
            <v>963</v>
          </cell>
        </row>
        <row r="6611">
          <cell r="A6611" t="str">
            <v>F|027|037</v>
          </cell>
          <cell r="B6611" t="str">
            <v>F</v>
          </cell>
          <cell r="C6611">
            <v>27</v>
          </cell>
          <cell r="D6611">
            <v>37</v>
          </cell>
          <cell r="E6611">
            <v>966</v>
          </cell>
        </row>
        <row r="6612">
          <cell r="A6612" t="str">
            <v>F|027|038</v>
          </cell>
          <cell r="B6612" t="str">
            <v>F</v>
          </cell>
          <cell r="C6612">
            <v>27</v>
          </cell>
          <cell r="D6612">
            <v>38</v>
          </cell>
          <cell r="E6612">
            <v>969</v>
          </cell>
        </row>
        <row r="6613">
          <cell r="A6613" t="str">
            <v>F|027|039</v>
          </cell>
          <cell r="B6613" t="str">
            <v>F</v>
          </cell>
          <cell r="C6613">
            <v>27</v>
          </cell>
          <cell r="D6613">
            <v>39</v>
          </cell>
          <cell r="E6613">
            <v>973</v>
          </cell>
        </row>
        <row r="6614">
          <cell r="A6614" t="str">
            <v>F|027|040</v>
          </cell>
          <cell r="B6614" t="str">
            <v>F</v>
          </cell>
          <cell r="C6614">
            <v>27</v>
          </cell>
          <cell r="D6614">
            <v>40</v>
          </cell>
          <cell r="E6614">
            <v>976</v>
          </cell>
        </row>
        <row r="6615">
          <cell r="A6615" t="str">
            <v>F|027|041</v>
          </cell>
          <cell r="B6615" t="str">
            <v>F</v>
          </cell>
          <cell r="C6615">
            <v>27</v>
          </cell>
          <cell r="D6615">
            <v>41</v>
          </cell>
          <cell r="E6615">
            <v>980</v>
          </cell>
        </row>
        <row r="6616">
          <cell r="A6616" t="str">
            <v>F|027|042</v>
          </cell>
          <cell r="B6616" t="str">
            <v>F</v>
          </cell>
          <cell r="C6616">
            <v>27</v>
          </cell>
          <cell r="D6616">
            <v>42</v>
          </cell>
          <cell r="E6616">
            <v>983</v>
          </cell>
        </row>
        <row r="6617">
          <cell r="A6617" t="str">
            <v>F|027|043</v>
          </cell>
          <cell r="B6617" t="str">
            <v>F</v>
          </cell>
          <cell r="C6617">
            <v>27</v>
          </cell>
          <cell r="D6617">
            <v>43</v>
          </cell>
          <cell r="E6617">
            <v>986</v>
          </cell>
        </row>
        <row r="6618">
          <cell r="A6618" t="str">
            <v>F|027|044</v>
          </cell>
          <cell r="B6618" t="str">
            <v>F</v>
          </cell>
          <cell r="C6618">
            <v>27</v>
          </cell>
          <cell r="D6618">
            <v>44</v>
          </cell>
          <cell r="E6618">
            <v>990</v>
          </cell>
        </row>
        <row r="6619">
          <cell r="A6619" t="str">
            <v>F|027|045</v>
          </cell>
          <cell r="B6619" t="str">
            <v>F</v>
          </cell>
          <cell r="C6619">
            <v>27</v>
          </cell>
          <cell r="D6619">
            <v>45</v>
          </cell>
          <cell r="E6619">
            <v>993</v>
          </cell>
        </row>
        <row r="6620">
          <cell r="A6620" t="str">
            <v>F|027|046</v>
          </cell>
          <cell r="B6620" t="str">
            <v>F</v>
          </cell>
          <cell r="C6620">
            <v>27</v>
          </cell>
          <cell r="D6620">
            <v>46</v>
          </cell>
          <cell r="E6620">
            <v>996</v>
          </cell>
        </row>
        <row r="6621">
          <cell r="A6621" t="str">
            <v>F|027|047</v>
          </cell>
          <cell r="B6621" t="str">
            <v>F</v>
          </cell>
          <cell r="C6621">
            <v>27</v>
          </cell>
          <cell r="D6621">
            <v>47</v>
          </cell>
          <cell r="E6621">
            <v>999</v>
          </cell>
        </row>
        <row r="6622">
          <cell r="A6622" t="str">
            <v>F|027|048</v>
          </cell>
          <cell r="B6622" t="str">
            <v>F</v>
          </cell>
          <cell r="C6622">
            <v>27</v>
          </cell>
          <cell r="D6622">
            <v>48</v>
          </cell>
          <cell r="E6622">
            <v>1002</v>
          </cell>
        </row>
        <row r="6623">
          <cell r="A6623" t="str">
            <v>F|027|049</v>
          </cell>
          <cell r="B6623" t="str">
            <v>F</v>
          </cell>
          <cell r="C6623">
            <v>27</v>
          </cell>
          <cell r="D6623">
            <v>49</v>
          </cell>
          <cell r="E6623">
            <v>1005</v>
          </cell>
        </row>
        <row r="6624">
          <cell r="A6624" t="str">
            <v>F|027|050</v>
          </cell>
          <cell r="B6624" t="str">
            <v>F</v>
          </cell>
          <cell r="C6624">
            <v>27</v>
          </cell>
          <cell r="D6624">
            <v>50</v>
          </cell>
          <cell r="E6624">
            <v>1008</v>
          </cell>
        </row>
        <row r="6625">
          <cell r="A6625" t="str">
            <v>F|027|051</v>
          </cell>
          <cell r="B6625" t="str">
            <v>F</v>
          </cell>
          <cell r="C6625">
            <v>27</v>
          </cell>
          <cell r="D6625">
            <v>51</v>
          </cell>
          <cell r="E6625">
            <v>1011</v>
          </cell>
        </row>
        <row r="6626">
          <cell r="A6626" t="str">
            <v>F|027|052</v>
          </cell>
          <cell r="B6626" t="str">
            <v>F</v>
          </cell>
          <cell r="C6626">
            <v>27</v>
          </cell>
          <cell r="D6626">
            <v>52</v>
          </cell>
          <cell r="E6626">
            <v>1013</v>
          </cell>
        </row>
        <row r="6627">
          <cell r="A6627" t="str">
            <v>F|027|053</v>
          </cell>
          <cell r="B6627" t="str">
            <v>F</v>
          </cell>
          <cell r="C6627">
            <v>27</v>
          </cell>
          <cell r="D6627">
            <v>53</v>
          </cell>
          <cell r="E6627">
            <v>1016</v>
          </cell>
        </row>
        <row r="6628">
          <cell r="A6628" t="str">
            <v>F|027|054</v>
          </cell>
          <cell r="B6628" t="str">
            <v>F</v>
          </cell>
          <cell r="C6628">
            <v>27</v>
          </cell>
          <cell r="D6628">
            <v>54</v>
          </cell>
          <cell r="E6628">
            <v>1018</v>
          </cell>
        </row>
        <row r="6629">
          <cell r="A6629" t="str">
            <v>F|027|055</v>
          </cell>
          <cell r="B6629" t="str">
            <v>F</v>
          </cell>
          <cell r="C6629">
            <v>27</v>
          </cell>
          <cell r="D6629">
            <v>55</v>
          </cell>
          <cell r="E6629">
            <v>1021</v>
          </cell>
        </row>
        <row r="6630">
          <cell r="A6630" t="str">
            <v>F|027|056</v>
          </cell>
          <cell r="B6630" t="str">
            <v>F</v>
          </cell>
          <cell r="C6630">
            <v>27</v>
          </cell>
          <cell r="D6630">
            <v>56</v>
          </cell>
          <cell r="E6630">
            <v>1023</v>
          </cell>
        </row>
        <row r="6631">
          <cell r="A6631" t="str">
            <v>F|027|057</v>
          </cell>
          <cell r="B6631" t="str">
            <v>F</v>
          </cell>
          <cell r="C6631">
            <v>27</v>
          </cell>
          <cell r="D6631">
            <v>57</v>
          </cell>
          <cell r="E6631">
            <v>1025</v>
          </cell>
        </row>
        <row r="6632">
          <cell r="A6632" t="str">
            <v>F|027|058</v>
          </cell>
          <cell r="B6632" t="str">
            <v>F</v>
          </cell>
          <cell r="C6632">
            <v>27</v>
          </cell>
          <cell r="D6632">
            <v>58</v>
          </cell>
          <cell r="E6632">
            <v>1026</v>
          </cell>
        </row>
        <row r="6633">
          <cell r="A6633" t="str">
            <v>F|027|059</v>
          </cell>
          <cell r="B6633" t="str">
            <v>F</v>
          </cell>
          <cell r="C6633">
            <v>27</v>
          </cell>
          <cell r="D6633">
            <v>59</v>
          </cell>
          <cell r="E6633">
            <v>1028</v>
          </cell>
        </row>
        <row r="6634">
          <cell r="A6634" t="str">
            <v>F|027|060</v>
          </cell>
          <cell r="B6634" t="str">
            <v>F</v>
          </cell>
          <cell r="C6634">
            <v>27</v>
          </cell>
          <cell r="D6634">
            <v>60</v>
          </cell>
          <cell r="E6634">
            <v>1029</v>
          </cell>
        </row>
        <row r="6635">
          <cell r="A6635" t="str">
            <v>F|027|061</v>
          </cell>
          <cell r="B6635" t="str">
            <v>F</v>
          </cell>
          <cell r="C6635">
            <v>27</v>
          </cell>
          <cell r="D6635">
            <v>61</v>
          </cell>
          <cell r="E6635">
            <v>1030</v>
          </cell>
        </row>
        <row r="6636">
          <cell r="A6636" t="str">
            <v>F|027|062</v>
          </cell>
          <cell r="B6636" t="str">
            <v>F</v>
          </cell>
          <cell r="C6636">
            <v>27</v>
          </cell>
          <cell r="D6636">
            <v>62</v>
          </cell>
          <cell r="E6636">
            <v>1030</v>
          </cell>
        </row>
        <row r="6637">
          <cell r="A6637" t="str">
            <v>F|027|063</v>
          </cell>
          <cell r="B6637" t="str">
            <v>F</v>
          </cell>
          <cell r="C6637">
            <v>27</v>
          </cell>
          <cell r="D6637">
            <v>63</v>
          </cell>
          <cell r="E6637">
            <v>1030</v>
          </cell>
        </row>
        <row r="6638">
          <cell r="A6638" t="str">
            <v>F|027|064</v>
          </cell>
          <cell r="B6638" t="str">
            <v>F</v>
          </cell>
          <cell r="C6638">
            <v>27</v>
          </cell>
          <cell r="D6638">
            <v>64</v>
          </cell>
          <cell r="E6638">
            <v>1029</v>
          </cell>
        </row>
        <row r="6639">
          <cell r="A6639" t="str">
            <v>F|027|065</v>
          </cell>
          <cell r="B6639" t="str">
            <v>F</v>
          </cell>
          <cell r="C6639">
            <v>27</v>
          </cell>
          <cell r="D6639">
            <v>65</v>
          </cell>
          <cell r="E6639">
            <v>1027</v>
          </cell>
        </row>
        <row r="6640">
          <cell r="A6640" t="str">
            <v>F|027|066</v>
          </cell>
          <cell r="B6640" t="str">
            <v>F</v>
          </cell>
          <cell r="C6640">
            <v>27</v>
          </cell>
          <cell r="D6640">
            <v>66</v>
          </cell>
          <cell r="E6640">
            <v>1022</v>
          </cell>
        </row>
        <row r="6641">
          <cell r="A6641" t="str">
            <v>F|027|067</v>
          </cell>
          <cell r="B6641" t="str">
            <v>F</v>
          </cell>
          <cell r="C6641">
            <v>27</v>
          </cell>
          <cell r="D6641">
            <v>67</v>
          </cell>
          <cell r="E6641">
            <v>1014</v>
          </cell>
        </row>
        <row r="6642">
          <cell r="A6642" t="str">
            <v>F|027|068</v>
          </cell>
          <cell r="B6642" t="str">
            <v>F</v>
          </cell>
          <cell r="C6642">
            <v>27</v>
          </cell>
          <cell r="D6642">
            <v>68</v>
          </cell>
          <cell r="E6642">
            <v>1030</v>
          </cell>
        </row>
        <row r="6643">
          <cell r="A6643" t="str">
            <v>F|028|000</v>
          </cell>
          <cell r="B6643" t="str">
            <v>F</v>
          </cell>
          <cell r="C6643">
            <v>28</v>
          </cell>
          <cell r="D6643">
            <v>0</v>
          </cell>
          <cell r="E6643">
            <v>885</v>
          </cell>
        </row>
        <row r="6644">
          <cell r="A6644" t="str">
            <v>F|028|001</v>
          </cell>
          <cell r="B6644" t="str">
            <v>F</v>
          </cell>
          <cell r="C6644">
            <v>28</v>
          </cell>
          <cell r="D6644">
            <v>1</v>
          </cell>
          <cell r="E6644">
            <v>886</v>
          </cell>
        </row>
        <row r="6645">
          <cell r="A6645" t="str">
            <v>F|028|002</v>
          </cell>
          <cell r="B6645" t="str">
            <v>F</v>
          </cell>
          <cell r="C6645">
            <v>28</v>
          </cell>
          <cell r="D6645">
            <v>2</v>
          </cell>
          <cell r="E6645">
            <v>887</v>
          </cell>
        </row>
        <row r="6646">
          <cell r="A6646" t="str">
            <v>F|028|003</v>
          </cell>
          <cell r="B6646" t="str">
            <v>F</v>
          </cell>
          <cell r="C6646">
            <v>28</v>
          </cell>
          <cell r="D6646">
            <v>3</v>
          </cell>
          <cell r="E6646">
            <v>889</v>
          </cell>
        </row>
        <row r="6647">
          <cell r="A6647" t="str">
            <v>F|028|004</v>
          </cell>
          <cell r="B6647" t="str">
            <v>F</v>
          </cell>
          <cell r="C6647">
            <v>28</v>
          </cell>
          <cell r="D6647">
            <v>4</v>
          </cell>
          <cell r="E6647">
            <v>890</v>
          </cell>
        </row>
        <row r="6648">
          <cell r="A6648" t="str">
            <v>F|028|005</v>
          </cell>
          <cell r="B6648" t="str">
            <v>F</v>
          </cell>
          <cell r="C6648">
            <v>28</v>
          </cell>
          <cell r="D6648">
            <v>5</v>
          </cell>
          <cell r="E6648">
            <v>891</v>
          </cell>
        </row>
        <row r="6649">
          <cell r="A6649" t="str">
            <v>F|028|006</v>
          </cell>
          <cell r="B6649" t="str">
            <v>F</v>
          </cell>
          <cell r="C6649">
            <v>28</v>
          </cell>
          <cell r="D6649">
            <v>6</v>
          </cell>
          <cell r="E6649">
            <v>893</v>
          </cell>
        </row>
        <row r="6650">
          <cell r="A6650" t="str">
            <v>F|028|007</v>
          </cell>
          <cell r="B6650" t="str">
            <v>F</v>
          </cell>
          <cell r="C6650">
            <v>28</v>
          </cell>
          <cell r="D6650">
            <v>7</v>
          </cell>
          <cell r="E6650">
            <v>895</v>
          </cell>
        </row>
        <row r="6651">
          <cell r="A6651" t="str">
            <v>F|028|008</v>
          </cell>
          <cell r="B6651" t="str">
            <v>F</v>
          </cell>
          <cell r="C6651">
            <v>28</v>
          </cell>
          <cell r="D6651">
            <v>8</v>
          </cell>
          <cell r="E6651">
            <v>896</v>
          </cell>
        </row>
        <row r="6652">
          <cell r="A6652" t="str">
            <v>F|028|009</v>
          </cell>
          <cell r="B6652" t="str">
            <v>F</v>
          </cell>
          <cell r="C6652">
            <v>28</v>
          </cell>
          <cell r="D6652">
            <v>9</v>
          </cell>
          <cell r="E6652">
            <v>898</v>
          </cell>
        </row>
        <row r="6653">
          <cell r="A6653" t="str">
            <v>F|028|010</v>
          </cell>
          <cell r="B6653" t="str">
            <v>F</v>
          </cell>
          <cell r="C6653">
            <v>28</v>
          </cell>
          <cell r="D6653">
            <v>10</v>
          </cell>
          <cell r="E6653">
            <v>900</v>
          </cell>
        </row>
        <row r="6654">
          <cell r="A6654" t="str">
            <v>F|028|011</v>
          </cell>
          <cell r="B6654" t="str">
            <v>F</v>
          </cell>
          <cell r="C6654">
            <v>28</v>
          </cell>
          <cell r="D6654">
            <v>11</v>
          </cell>
          <cell r="E6654">
            <v>901</v>
          </cell>
        </row>
        <row r="6655">
          <cell r="A6655" t="str">
            <v>F|028|012</v>
          </cell>
          <cell r="B6655" t="str">
            <v>F</v>
          </cell>
          <cell r="C6655">
            <v>28</v>
          </cell>
          <cell r="D6655">
            <v>12</v>
          </cell>
          <cell r="E6655">
            <v>903</v>
          </cell>
        </row>
        <row r="6656">
          <cell r="A6656" t="str">
            <v>F|028|013</v>
          </cell>
          <cell r="B6656" t="str">
            <v>F</v>
          </cell>
          <cell r="C6656">
            <v>28</v>
          </cell>
          <cell r="D6656">
            <v>13</v>
          </cell>
          <cell r="E6656">
            <v>905</v>
          </cell>
        </row>
        <row r="6657">
          <cell r="A6657" t="str">
            <v>F|028|014</v>
          </cell>
          <cell r="B6657" t="str">
            <v>F</v>
          </cell>
          <cell r="C6657">
            <v>28</v>
          </cell>
          <cell r="D6657">
            <v>14</v>
          </cell>
          <cell r="E6657">
            <v>907</v>
          </cell>
        </row>
        <row r="6658">
          <cell r="A6658" t="str">
            <v>F|028|015</v>
          </cell>
          <cell r="B6658" t="str">
            <v>F</v>
          </cell>
          <cell r="C6658">
            <v>28</v>
          </cell>
          <cell r="D6658">
            <v>15</v>
          </cell>
          <cell r="E6658">
            <v>909</v>
          </cell>
        </row>
        <row r="6659">
          <cell r="A6659" t="str">
            <v>F|028|016</v>
          </cell>
          <cell r="B6659" t="str">
            <v>F</v>
          </cell>
          <cell r="C6659">
            <v>28</v>
          </cell>
          <cell r="D6659">
            <v>16</v>
          </cell>
          <cell r="E6659">
            <v>911</v>
          </cell>
        </row>
        <row r="6660">
          <cell r="A6660" t="str">
            <v>F|028|017</v>
          </cell>
          <cell r="B6660" t="str">
            <v>F</v>
          </cell>
          <cell r="C6660">
            <v>28</v>
          </cell>
          <cell r="D6660">
            <v>17</v>
          </cell>
          <cell r="E6660">
            <v>913</v>
          </cell>
        </row>
        <row r="6661">
          <cell r="A6661" t="str">
            <v>F|028|018</v>
          </cell>
          <cell r="B6661" t="str">
            <v>F</v>
          </cell>
          <cell r="C6661">
            <v>28</v>
          </cell>
          <cell r="D6661">
            <v>18</v>
          </cell>
          <cell r="E6661">
            <v>916</v>
          </cell>
        </row>
        <row r="6662">
          <cell r="A6662" t="str">
            <v>F|028|019</v>
          </cell>
          <cell r="B6662" t="str">
            <v>F</v>
          </cell>
          <cell r="C6662">
            <v>28</v>
          </cell>
          <cell r="D6662">
            <v>19</v>
          </cell>
          <cell r="E6662">
            <v>918</v>
          </cell>
        </row>
        <row r="6663">
          <cell r="A6663" t="str">
            <v>F|028|020</v>
          </cell>
          <cell r="B6663" t="str">
            <v>F</v>
          </cell>
          <cell r="C6663">
            <v>28</v>
          </cell>
          <cell r="D6663">
            <v>20</v>
          </cell>
          <cell r="E6663">
            <v>920</v>
          </cell>
        </row>
        <row r="6664">
          <cell r="A6664" t="str">
            <v>F|028|021</v>
          </cell>
          <cell r="B6664" t="str">
            <v>F</v>
          </cell>
          <cell r="C6664">
            <v>28</v>
          </cell>
          <cell r="D6664">
            <v>21</v>
          </cell>
          <cell r="E6664">
            <v>922</v>
          </cell>
        </row>
        <row r="6665">
          <cell r="A6665" t="str">
            <v>F|028|022</v>
          </cell>
          <cell r="B6665" t="str">
            <v>F</v>
          </cell>
          <cell r="C6665">
            <v>28</v>
          </cell>
          <cell r="D6665">
            <v>22</v>
          </cell>
          <cell r="E6665">
            <v>925</v>
          </cell>
        </row>
        <row r="6666">
          <cell r="A6666" t="str">
            <v>F|028|023</v>
          </cell>
          <cell r="B6666" t="str">
            <v>F</v>
          </cell>
          <cell r="C6666">
            <v>28</v>
          </cell>
          <cell r="D6666">
            <v>23</v>
          </cell>
          <cell r="E6666">
            <v>927</v>
          </cell>
        </row>
        <row r="6667">
          <cell r="A6667" t="str">
            <v>F|028|024</v>
          </cell>
          <cell r="B6667" t="str">
            <v>F</v>
          </cell>
          <cell r="C6667">
            <v>28</v>
          </cell>
          <cell r="D6667">
            <v>24</v>
          </cell>
          <cell r="E6667">
            <v>930</v>
          </cell>
        </row>
        <row r="6668">
          <cell r="A6668" t="str">
            <v>F|028|025</v>
          </cell>
          <cell r="B6668" t="str">
            <v>F</v>
          </cell>
          <cell r="C6668">
            <v>28</v>
          </cell>
          <cell r="D6668">
            <v>25</v>
          </cell>
          <cell r="E6668">
            <v>933</v>
          </cell>
        </row>
        <row r="6669">
          <cell r="A6669" t="str">
            <v>F|028|026</v>
          </cell>
          <cell r="B6669" t="str">
            <v>F</v>
          </cell>
          <cell r="C6669">
            <v>28</v>
          </cell>
          <cell r="D6669">
            <v>26</v>
          </cell>
          <cell r="E6669">
            <v>935</v>
          </cell>
        </row>
        <row r="6670">
          <cell r="A6670" t="str">
            <v>F|028|027</v>
          </cell>
          <cell r="B6670" t="str">
            <v>F</v>
          </cell>
          <cell r="C6670">
            <v>28</v>
          </cell>
          <cell r="D6670">
            <v>27</v>
          </cell>
          <cell r="E6670">
            <v>938</v>
          </cell>
        </row>
        <row r="6671">
          <cell r="A6671" t="str">
            <v>F|028|028</v>
          </cell>
          <cell r="B6671" t="str">
            <v>F</v>
          </cell>
          <cell r="C6671">
            <v>28</v>
          </cell>
          <cell r="D6671">
            <v>28</v>
          </cell>
          <cell r="E6671">
            <v>941</v>
          </cell>
        </row>
        <row r="6672">
          <cell r="A6672" t="str">
            <v>F|028|029</v>
          </cell>
          <cell r="B6672" t="str">
            <v>F</v>
          </cell>
          <cell r="C6672">
            <v>28</v>
          </cell>
          <cell r="D6672">
            <v>29</v>
          </cell>
          <cell r="E6672">
            <v>944</v>
          </cell>
        </row>
        <row r="6673">
          <cell r="A6673" t="str">
            <v>F|028|030</v>
          </cell>
          <cell r="B6673" t="str">
            <v>F</v>
          </cell>
          <cell r="C6673">
            <v>28</v>
          </cell>
          <cell r="D6673">
            <v>30</v>
          </cell>
          <cell r="E6673">
            <v>947</v>
          </cell>
        </row>
        <row r="6674">
          <cell r="A6674" t="str">
            <v>F|028|031</v>
          </cell>
          <cell r="B6674" t="str">
            <v>F</v>
          </cell>
          <cell r="C6674">
            <v>28</v>
          </cell>
          <cell r="D6674">
            <v>31</v>
          </cell>
          <cell r="E6674">
            <v>950</v>
          </cell>
        </row>
        <row r="6675">
          <cell r="A6675" t="str">
            <v>F|028|032</v>
          </cell>
          <cell r="B6675" t="str">
            <v>F</v>
          </cell>
          <cell r="C6675">
            <v>28</v>
          </cell>
          <cell r="D6675">
            <v>32</v>
          </cell>
          <cell r="E6675">
            <v>953</v>
          </cell>
        </row>
        <row r="6676">
          <cell r="A6676" t="str">
            <v>F|028|033</v>
          </cell>
          <cell r="B6676" t="str">
            <v>F</v>
          </cell>
          <cell r="C6676">
            <v>28</v>
          </cell>
          <cell r="D6676">
            <v>33</v>
          </cell>
          <cell r="E6676">
            <v>956</v>
          </cell>
        </row>
        <row r="6677">
          <cell r="A6677" t="str">
            <v>F|028|034</v>
          </cell>
          <cell r="B6677" t="str">
            <v>F</v>
          </cell>
          <cell r="C6677">
            <v>28</v>
          </cell>
          <cell r="D6677">
            <v>34</v>
          </cell>
          <cell r="E6677">
            <v>959</v>
          </cell>
        </row>
        <row r="6678">
          <cell r="A6678" t="str">
            <v>F|028|035</v>
          </cell>
          <cell r="B6678" t="str">
            <v>F</v>
          </cell>
          <cell r="C6678">
            <v>28</v>
          </cell>
          <cell r="D6678">
            <v>35</v>
          </cell>
          <cell r="E6678">
            <v>963</v>
          </cell>
        </row>
        <row r="6679">
          <cell r="A6679" t="str">
            <v>F|028|036</v>
          </cell>
          <cell r="B6679" t="str">
            <v>F</v>
          </cell>
          <cell r="C6679">
            <v>28</v>
          </cell>
          <cell r="D6679">
            <v>36</v>
          </cell>
          <cell r="E6679">
            <v>966</v>
          </cell>
        </row>
        <row r="6680">
          <cell r="A6680" t="str">
            <v>F|028|037</v>
          </cell>
          <cell r="B6680" t="str">
            <v>F</v>
          </cell>
          <cell r="C6680">
            <v>28</v>
          </cell>
          <cell r="D6680">
            <v>37</v>
          </cell>
          <cell r="E6680">
            <v>969</v>
          </cell>
        </row>
        <row r="6681">
          <cell r="A6681" t="str">
            <v>F|028|038</v>
          </cell>
          <cell r="B6681" t="str">
            <v>F</v>
          </cell>
          <cell r="C6681">
            <v>28</v>
          </cell>
          <cell r="D6681">
            <v>38</v>
          </cell>
          <cell r="E6681">
            <v>973</v>
          </cell>
        </row>
        <row r="6682">
          <cell r="A6682" t="str">
            <v>F|028|039</v>
          </cell>
          <cell r="B6682" t="str">
            <v>F</v>
          </cell>
          <cell r="C6682">
            <v>28</v>
          </cell>
          <cell r="D6682">
            <v>39</v>
          </cell>
          <cell r="E6682">
            <v>976</v>
          </cell>
        </row>
        <row r="6683">
          <cell r="A6683" t="str">
            <v>F|028|040</v>
          </cell>
          <cell r="B6683" t="str">
            <v>F</v>
          </cell>
          <cell r="C6683">
            <v>28</v>
          </cell>
          <cell r="D6683">
            <v>40</v>
          </cell>
          <cell r="E6683">
            <v>980</v>
          </cell>
        </row>
        <row r="6684">
          <cell r="A6684" t="str">
            <v>F|028|041</v>
          </cell>
          <cell r="B6684" t="str">
            <v>F</v>
          </cell>
          <cell r="C6684">
            <v>28</v>
          </cell>
          <cell r="D6684">
            <v>41</v>
          </cell>
          <cell r="E6684">
            <v>983</v>
          </cell>
        </row>
        <row r="6685">
          <cell r="A6685" t="str">
            <v>F|028|042</v>
          </cell>
          <cell r="B6685" t="str">
            <v>F</v>
          </cell>
          <cell r="C6685">
            <v>28</v>
          </cell>
          <cell r="D6685">
            <v>42</v>
          </cell>
          <cell r="E6685">
            <v>986</v>
          </cell>
        </row>
        <row r="6686">
          <cell r="A6686" t="str">
            <v>F|028|043</v>
          </cell>
          <cell r="B6686" t="str">
            <v>F</v>
          </cell>
          <cell r="C6686">
            <v>28</v>
          </cell>
          <cell r="D6686">
            <v>43</v>
          </cell>
          <cell r="E6686">
            <v>990</v>
          </cell>
        </row>
        <row r="6687">
          <cell r="A6687" t="str">
            <v>F|028|044</v>
          </cell>
          <cell r="B6687" t="str">
            <v>F</v>
          </cell>
          <cell r="C6687">
            <v>28</v>
          </cell>
          <cell r="D6687">
            <v>44</v>
          </cell>
          <cell r="E6687">
            <v>993</v>
          </cell>
        </row>
        <row r="6688">
          <cell r="A6688" t="str">
            <v>F|028|045</v>
          </cell>
          <cell r="B6688" t="str">
            <v>F</v>
          </cell>
          <cell r="C6688">
            <v>28</v>
          </cell>
          <cell r="D6688">
            <v>45</v>
          </cell>
          <cell r="E6688">
            <v>996</v>
          </cell>
        </row>
        <row r="6689">
          <cell r="A6689" t="str">
            <v>F|028|046</v>
          </cell>
          <cell r="B6689" t="str">
            <v>F</v>
          </cell>
          <cell r="C6689">
            <v>28</v>
          </cell>
          <cell r="D6689">
            <v>46</v>
          </cell>
          <cell r="E6689">
            <v>999</v>
          </cell>
        </row>
        <row r="6690">
          <cell r="A6690" t="str">
            <v>F|028|047</v>
          </cell>
          <cell r="B6690" t="str">
            <v>F</v>
          </cell>
          <cell r="C6690">
            <v>28</v>
          </cell>
          <cell r="D6690">
            <v>47</v>
          </cell>
          <cell r="E6690">
            <v>1002</v>
          </cell>
        </row>
        <row r="6691">
          <cell r="A6691" t="str">
            <v>F|028|048</v>
          </cell>
          <cell r="B6691" t="str">
            <v>F</v>
          </cell>
          <cell r="C6691">
            <v>28</v>
          </cell>
          <cell r="D6691">
            <v>48</v>
          </cell>
          <cell r="E6691">
            <v>1005</v>
          </cell>
        </row>
        <row r="6692">
          <cell r="A6692" t="str">
            <v>F|028|049</v>
          </cell>
          <cell r="B6692" t="str">
            <v>F</v>
          </cell>
          <cell r="C6692">
            <v>28</v>
          </cell>
          <cell r="D6692">
            <v>49</v>
          </cell>
          <cell r="E6692">
            <v>1008</v>
          </cell>
        </row>
        <row r="6693">
          <cell r="A6693" t="str">
            <v>F|028|050</v>
          </cell>
          <cell r="B6693" t="str">
            <v>F</v>
          </cell>
          <cell r="C6693">
            <v>28</v>
          </cell>
          <cell r="D6693">
            <v>50</v>
          </cell>
          <cell r="E6693">
            <v>1011</v>
          </cell>
        </row>
        <row r="6694">
          <cell r="A6694" t="str">
            <v>F|028|051</v>
          </cell>
          <cell r="B6694" t="str">
            <v>F</v>
          </cell>
          <cell r="C6694">
            <v>28</v>
          </cell>
          <cell r="D6694">
            <v>51</v>
          </cell>
          <cell r="E6694">
            <v>1013</v>
          </cell>
        </row>
        <row r="6695">
          <cell r="A6695" t="str">
            <v>F|028|052</v>
          </cell>
          <cell r="B6695" t="str">
            <v>F</v>
          </cell>
          <cell r="C6695">
            <v>28</v>
          </cell>
          <cell r="D6695">
            <v>52</v>
          </cell>
          <cell r="E6695">
            <v>1016</v>
          </cell>
        </row>
        <row r="6696">
          <cell r="A6696" t="str">
            <v>F|028|053</v>
          </cell>
          <cell r="B6696" t="str">
            <v>F</v>
          </cell>
          <cell r="C6696">
            <v>28</v>
          </cell>
          <cell r="D6696">
            <v>53</v>
          </cell>
          <cell r="E6696">
            <v>1018</v>
          </cell>
        </row>
        <row r="6697">
          <cell r="A6697" t="str">
            <v>F|028|054</v>
          </cell>
          <cell r="B6697" t="str">
            <v>F</v>
          </cell>
          <cell r="C6697">
            <v>28</v>
          </cell>
          <cell r="D6697">
            <v>54</v>
          </cell>
          <cell r="E6697">
            <v>1021</v>
          </cell>
        </row>
        <row r="6698">
          <cell r="A6698" t="str">
            <v>F|028|055</v>
          </cell>
          <cell r="B6698" t="str">
            <v>F</v>
          </cell>
          <cell r="C6698">
            <v>28</v>
          </cell>
          <cell r="D6698">
            <v>55</v>
          </cell>
          <cell r="E6698">
            <v>1023</v>
          </cell>
        </row>
        <row r="6699">
          <cell r="A6699" t="str">
            <v>F|028|056</v>
          </cell>
          <cell r="B6699" t="str">
            <v>F</v>
          </cell>
          <cell r="C6699">
            <v>28</v>
          </cell>
          <cell r="D6699">
            <v>56</v>
          </cell>
          <cell r="E6699">
            <v>1025</v>
          </cell>
        </row>
        <row r="6700">
          <cell r="A6700" t="str">
            <v>F|028|057</v>
          </cell>
          <cell r="B6700" t="str">
            <v>F</v>
          </cell>
          <cell r="C6700">
            <v>28</v>
          </cell>
          <cell r="D6700">
            <v>57</v>
          </cell>
          <cell r="E6700">
            <v>1026</v>
          </cell>
        </row>
        <row r="6701">
          <cell r="A6701" t="str">
            <v>F|028|058</v>
          </cell>
          <cell r="B6701" t="str">
            <v>F</v>
          </cell>
          <cell r="C6701">
            <v>28</v>
          </cell>
          <cell r="D6701">
            <v>58</v>
          </cell>
          <cell r="E6701">
            <v>1028</v>
          </cell>
        </row>
        <row r="6702">
          <cell r="A6702" t="str">
            <v>F|028|059</v>
          </cell>
          <cell r="B6702" t="str">
            <v>F</v>
          </cell>
          <cell r="C6702">
            <v>28</v>
          </cell>
          <cell r="D6702">
            <v>59</v>
          </cell>
          <cell r="E6702">
            <v>1029</v>
          </cell>
        </row>
        <row r="6703">
          <cell r="A6703" t="str">
            <v>F|028|060</v>
          </cell>
          <cell r="B6703" t="str">
            <v>F</v>
          </cell>
          <cell r="C6703">
            <v>28</v>
          </cell>
          <cell r="D6703">
            <v>60</v>
          </cell>
          <cell r="E6703">
            <v>1030</v>
          </cell>
        </row>
        <row r="6704">
          <cell r="A6704" t="str">
            <v>F|028|061</v>
          </cell>
          <cell r="B6704" t="str">
            <v>F</v>
          </cell>
          <cell r="C6704">
            <v>28</v>
          </cell>
          <cell r="D6704">
            <v>61</v>
          </cell>
          <cell r="E6704">
            <v>1030</v>
          </cell>
        </row>
        <row r="6705">
          <cell r="A6705" t="str">
            <v>F|028|062</v>
          </cell>
          <cell r="B6705" t="str">
            <v>F</v>
          </cell>
          <cell r="C6705">
            <v>28</v>
          </cell>
          <cell r="D6705">
            <v>62</v>
          </cell>
          <cell r="E6705">
            <v>1030</v>
          </cell>
        </row>
        <row r="6706">
          <cell r="A6706" t="str">
            <v>F|028|063</v>
          </cell>
          <cell r="B6706" t="str">
            <v>F</v>
          </cell>
          <cell r="C6706">
            <v>28</v>
          </cell>
          <cell r="D6706">
            <v>63</v>
          </cell>
          <cell r="E6706">
            <v>1029</v>
          </cell>
        </row>
        <row r="6707">
          <cell r="A6707" t="str">
            <v>F|028|064</v>
          </cell>
          <cell r="B6707" t="str">
            <v>F</v>
          </cell>
          <cell r="C6707">
            <v>28</v>
          </cell>
          <cell r="D6707">
            <v>64</v>
          </cell>
          <cell r="E6707">
            <v>1027</v>
          </cell>
        </row>
        <row r="6708">
          <cell r="A6708" t="str">
            <v>F|028|065</v>
          </cell>
          <cell r="B6708" t="str">
            <v>F</v>
          </cell>
          <cell r="C6708">
            <v>28</v>
          </cell>
          <cell r="D6708">
            <v>65</v>
          </cell>
          <cell r="E6708">
            <v>1022</v>
          </cell>
        </row>
        <row r="6709">
          <cell r="A6709" t="str">
            <v>F|028|066</v>
          </cell>
          <cell r="B6709" t="str">
            <v>F</v>
          </cell>
          <cell r="C6709">
            <v>28</v>
          </cell>
          <cell r="D6709">
            <v>66</v>
          </cell>
          <cell r="E6709">
            <v>1014</v>
          </cell>
        </row>
        <row r="6710">
          <cell r="A6710" t="str">
            <v>F|028|067</v>
          </cell>
          <cell r="B6710" t="str">
            <v>F</v>
          </cell>
          <cell r="C6710">
            <v>28</v>
          </cell>
          <cell r="D6710">
            <v>67</v>
          </cell>
          <cell r="E6710">
            <v>1030</v>
          </cell>
        </row>
        <row r="6711">
          <cell r="A6711" t="str">
            <v>F|029|000</v>
          </cell>
          <cell r="B6711" t="str">
            <v>F</v>
          </cell>
          <cell r="C6711">
            <v>29</v>
          </cell>
          <cell r="D6711">
            <v>0</v>
          </cell>
          <cell r="E6711">
            <v>886</v>
          </cell>
        </row>
        <row r="6712">
          <cell r="A6712" t="str">
            <v>F|029|001</v>
          </cell>
          <cell r="B6712" t="str">
            <v>F</v>
          </cell>
          <cell r="C6712">
            <v>29</v>
          </cell>
          <cell r="D6712">
            <v>1</v>
          </cell>
          <cell r="E6712">
            <v>887</v>
          </cell>
        </row>
        <row r="6713">
          <cell r="A6713" t="str">
            <v>F|029|002</v>
          </cell>
          <cell r="B6713" t="str">
            <v>F</v>
          </cell>
          <cell r="C6713">
            <v>29</v>
          </cell>
          <cell r="D6713">
            <v>2</v>
          </cell>
          <cell r="E6713">
            <v>889</v>
          </cell>
        </row>
        <row r="6714">
          <cell r="A6714" t="str">
            <v>F|029|003</v>
          </cell>
          <cell r="B6714" t="str">
            <v>F</v>
          </cell>
          <cell r="C6714">
            <v>29</v>
          </cell>
          <cell r="D6714">
            <v>3</v>
          </cell>
          <cell r="E6714">
            <v>890</v>
          </cell>
        </row>
        <row r="6715">
          <cell r="A6715" t="str">
            <v>F|029|004</v>
          </cell>
          <cell r="B6715" t="str">
            <v>F</v>
          </cell>
          <cell r="C6715">
            <v>29</v>
          </cell>
          <cell r="D6715">
            <v>4</v>
          </cell>
          <cell r="E6715">
            <v>891</v>
          </cell>
        </row>
        <row r="6716">
          <cell r="A6716" t="str">
            <v>F|029|005</v>
          </cell>
          <cell r="B6716" t="str">
            <v>F</v>
          </cell>
          <cell r="C6716">
            <v>29</v>
          </cell>
          <cell r="D6716">
            <v>5</v>
          </cell>
          <cell r="E6716">
            <v>893</v>
          </cell>
        </row>
        <row r="6717">
          <cell r="A6717" t="str">
            <v>F|029|006</v>
          </cell>
          <cell r="B6717" t="str">
            <v>F</v>
          </cell>
          <cell r="C6717">
            <v>29</v>
          </cell>
          <cell r="D6717">
            <v>6</v>
          </cell>
          <cell r="E6717">
            <v>895</v>
          </cell>
        </row>
        <row r="6718">
          <cell r="A6718" t="str">
            <v>F|029|007</v>
          </cell>
          <cell r="B6718" t="str">
            <v>F</v>
          </cell>
          <cell r="C6718">
            <v>29</v>
          </cell>
          <cell r="D6718">
            <v>7</v>
          </cell>
          <cell r="E6718">
            <v>896</v>
          </cell>
        </row>
        <row r="6719">
          <cell r="A6719" t="str">
            <v>F|029|008</v>
          </cell>
          <cell r="B6719" t="str">
            <v>F</v>
          </cell>
          <cell r="C6719">
            <v>29</v>
          </cell>
          <cell r="D6719">
            <v>8</v>
          </cell>
          <cell r="E6719">
            <v>898</v>
          </cell>
        </row>
        <row r="6720">
          <cell r="A6720" t="str">
            <v>F|029|009</v>
          </cell>
          <cell r="B6720" t="str">
            <v>F</v>
          </cell>
          <cell r="C6720">
            <v>29</v>
          </cell>
          <cell r="D6720">
            <v>9</v>
          </cell>
          <cell r="E6720">
            <v>900</v>
          </cell>
        </row>
        <row r="6721">
          <cell r="A6721" t="str">
            <v>F|029|010</v>
          </cell>
          <cell r="B6721" t="str">
            <v>F</v>
          </cell>
          <cell r="C6721">
            <v>29</v>
          </cell>
          <cell r="D6721">
            <v>10</v>
          </cell>
          <cell r="E6721">
            <v>901</v>
          </cell>
        </row>
        <row r="6722">
          <cell r="A6722" t="str">
            <v>F|029|011</v>
          </cell>
          <cell r="B6722" t="str">
            <v>F</v>
          </cell>
          <cell r="C6722">
            <v>29</v>
          </cell>
          <cell r="D6722">
            <v>11</v>
          </cell>
          <cell r="E6722">
            <v>903</v>
          </cell>
        </row>
        <row r="6723">
          <cell r="A6723" t="str">
            <v>F|029|012</v>
          </cell>
          <cell r="B6723" t="str">
            <v>F</v>
          </cell>
          <cell r="C6723">
            <v>29</v>
          </cell>
          <cell r="D6723">
            <v>12</v>
          </cell>
          <cell r="E6723">
            <v>905</v>
          </cell>
        </row>
        <row r="6724">
          <cell r="A6724" t="str">
            <v>F|029|013</v>
          </cell>
          <cell r="B6724" t="str">
            <v>F</v>
          </cell>
          <cell r="C6724">
            <v>29</v>
          </cell>
          <cell r="D6724">
            <v>13</v>
          </cell>
          <cell r="E6724">
            <v>907</v>
          </cell>
        </row>
        <row r="6725">
          <cell r="A6725" t="str">
            <v>F|029|014</v>
          </cell>
          <cell r="B6725" t="str">
            <v>F</v>
          </cell>
          <cell r="C6725">
            <v>29</v>
          </cell>
          <cell r="D6725">
            <v>14</v>
          </cell>
          <cell r="E6725">
            <v>909</v>
          </cell>
        </row>
        <row r="6726">
          <cell r="A6726" t="str">
            <v>F|029|015</v>
          </cell>
          <cell r="B6726" t="str">
            <v>F</v>
          </cell>
          <cell r="C6726">
            <v>29</v>
          </cell>
          <cell r="D6726">
            <v>15</v>
          </cell>
          <cell r="E6726">
            <v>911</v>
          </cell>
        </row>
        <row r="6727">
          <cell r="A6727" t="str">
            <v>F|029|016</v>
          </cell>
          <cell r="B6727" t="str">
            <v>F</v>
          </cell>
          <cell r="C6727">
            <v>29</v>
          </cell>
          <cell r="D6727">
            <v>16</v>
          </cell>
          <cell r="E6727">
            <v>913</v>
          </cell>
        </row>
        <row r="6728">
          <cell r="A6728" t="str">
            <v>F|029|017</v>
          </cell>
          <cell r="B6728" t="str">
            <v>F</v>
          </cell>
          <cell r="C6728">
            <v>29</v>
          </cell>
          <cell r="D6728">
            <v>17</v>
          </cell>
          <cell r="E6728">
            <v>916</v>
          </cell>
        </row>
        <row r="6729">
          <cell r="A6729" t="str">
            <v>F|029|018</v>
          </cell>
          <cell r="B6729" t="str">
            <v>F</v>
          </cell>
          <cell r="C6729">
            <v>29</v>
          </cell>
          <cell r="D6729">
            <v>18</v>
          </cell>
          <cell r="E6729">
            <v>918</v>
          </cell>
        </row>
        <row r="6730">
          <cell r="A6730" t="str">
            <v>F|029|019</v>
          </cell>
          <cell r="B6730" t="str">
            <v>F</v>
          </cell>
          <cell r="C6730">
            <v>29</v>
          </cell>
          <cell r="D6730">
            <v>19</v>
          </cell>
          <cell r="E6730">
            <v>920</v>
          </cell>
        </row>
        <row r="6731">
          <cell r="A6731" t="str">
            <v>F|029|020</v>
          </cell>
          <cell r="B6731" t="str">
            <v>F</v>
          </cell>
          <cell r="C6731">
            <v>29</v>
          </cell>
          <cell r="D6731">
            <v>20</v>
          </cell>
          <cell r="E6731">
            <v>922</v>
          </cell>
        </row>
        <row r="6732">
          <cell r="A6732" t="str">
            <v>F|029|021</v>
          </cell>
          <cell r="B6732" t="str">
            <v>F</v>
          </cell>
          <cell r="C6732">
            <v>29</v>
          </cell>
          <cell r="D6732">
            <v>21</v>
          </cell>
          <cell r="E6732">
            <v>925</v>
          </cell>
        </row>
        <row r="6733">
          <cell r="A6733" t="str">
            <v>F|029|022</v>
          </cell>
          <cell r="B6733" t="str">
            <v>F</v>
          </cell>
          <cell r="C6733">
            <v>29</v>
          </cell>
          <cell r="D6733">
            <v>22</v>
          </cell>
          <cell r="E6733">
            <v>927</v>
          </cell>
        </row>
        <row r="6734">
          <cell r="A6734" t="str">
            <v>F|029|023</v>
          </cell>
          <cell r="B6734" t="str">
            <v>F</v>
          </cell>
          <cell r="C6734">
            <v>29</v>
          </cell>
          <cell r="D6734">
            <v>23</v>
          </cell>
          <cell r="E6734">
            <v>930</v>
          </cell>
        </row>
        <row r="6735">
          <cell r="A6735" t="str">
            <v>F|029|024</v>
          </cell>
          <cell r="B6735" t="str">
            <v>F</v>
          </cell>
          <cell r="C6735">
            <v>29</v>
          </cell>
          <cell r="D6735">
            <v>24</v>
          </cell>
          <cell r="E6735">
            <v>933</v>
          </cell>
        </row>
        <row r="6736">
          <cell r="A6736" t="str">
            <v>F|029|025</v>
          </cell>
          <cell r="B6736" t="str">
            <v>F</v>
          </cell>
          <cell r="C6736">
            <v>29</v>
          </cell>
          <cell r="D6736">
            <v>25</v>
          </cell>
          <cell r="E6736">
            <v>935</v>
          </cell>
        </row>
        <row r="6737">
          <cell r="A6737" t="str">
            <v>F|029|026</v>
          </cell>
          <cell r="B6737" t="str">
            <v>F</v>
          </cell>
          <cell r="C6737">
            <v>29</v>
          </cell>
          <cell r="D6737">
            <v>26</v>
          </cell>
          <cell r="E6737">
            <v>938</v>
          </cell>
        </row>
        <row r="6738">
          <cell r="A6738" t="str">
            <v>F|029|027</v>
          </cell>
          <cell r="B6738" t="str">
            <v>F</v>
          </cell>
          <cell r="C6738">
            <v>29</v>
          </cell>
          <cell r="D6738">
            <v>27</v>
          </cell>
          <cell r="E6738">
            <v>941</v>
          </cell>
        </row>
        <row r="6739">
          <cell r="A6739" t="str">
            <v>F|029|028</v>
          </cell>
          <cell r="B6739" t="str">
            <v>F</v>
          </cell>
          <cell r="C6739">
            <v>29</v>
          </cell>
          <cell r="D6739">
            <v>28</v>
          </cell>
          <cell r="E6739">
            <v>944</v>
          </cell>
        </row>
        <row r="6740">
          <cell r="A6740" t="str">
            <v>F|029|029</v>
          </cell>
          <cell r="B6740" t="str">
            <v>F</v>
          </cell>
          <cell r="C6740">
            <v>29</v>
          </cell>
          <cell r="D6740">
            <v>29</v>
          </cell>
          <cell r="E6740">
            <v>947</v>
          </cell>
        </row>
        <row r="6741">
          <cell r="A6741" t="str">
            <v>F|029|030</v>
          </cell>
          <cell r="B6741" t="str">
            <v>F</v>
          </cell>
          <cell r="C6741">
            <v>29</v>
          </cell>
          <cell r="D6741">
            <v>30</v>
          </cell>
          <cell r="E6741">
            <v>950</v>
          </cell>
        </row>
        <row r="6742">
          <cell r="A6742" t="str">
            <v>F|029|031</v>
          </cell>
          <cell r="B6742" t="str">
            <v>F</v>
          </cell>
          <cell r="C6742">
            <v>29</v>
          </cell>
          <cell r="D6742">
            <v>31</v>
          </cell>
          <cell r="E6742">
            <v>953</v>
          </cell>
        </row>
        <row r="6743">
          <cell r="A6743" t="str">
            <v>F|029|032</v>
          </cell>
          <cell r="B6743" t="str">
            <v>F</v>
          </cell>
          <cell r="C6743">
            <v>29</v>
          </cell>
          <cell r="D6743">
            <v>32</v>
          </cell>
          <cell r="E6743">
            <v>956</v>
          </cell>
        </row>
        <row r="6744">
          <cell r="A6744" t="str">
            <v>F|029|033</v>
          </cell>
          <cell r="B6744" t="str">
            <v>F</v>
          </cell>
          <cell r="C6744">
            <v>29</v>
          </cell>
          <cell r="D6744">
            <v>33</v>
          </cell>
          <cell r="E6744">
            <v>959</v>
          </cell>
        </row>
        <row r="6745">
          <cell r="A6745" t="str">
            <v>F|029|034</v>
          </cell>
          <cell r="B6745" t="str">
            <v>F</v>
          </cell>
          <cell r="C6745">
            <v>29</v>
          </cell>
          <cell r="D6745">
            <v>34</v>
          </cell>
          <cell r="E6745">
            <v>963</v>
          </cell>
        </row>
        <row r="6746">
          <cell r="A6746" t="str">
            <v>F|029|035</v>
          </cell>
          <cell r="B6746" t="str">
            <v>F</v>
          </cell>
          <cell r="C6746">
            <v>29</v>
          </cell>
          <cell r="D6746">
            <v>35</v>
          </cell>
          <cell r="E6746">
            <v>966</v>
          </cell>
        </row>
        <row r="6747">
          <cell r="A6747" t="str">
            <v>F|029|036</v>
          </cell>
          <cell r="B6747" t="str">
            <v>F</v>
          </cell>
          <cell r="C6747">
            <v>29</v>
          </cell>
          <cell r="D6747">
            <v>36</v>
          </cell>
          <cell r="E6747">
            <v>969</v>
          </cell>
        </row>
        <row r="6748">
          <cell r="A6748" t="str">
            <v>F|029|037</v>
          </cell>
          <cell r="B6748" t="str">
            <v>F</v>
          </cell>
          <cell r="C6748">
            <v>29</v>
          </cell>
          <cell r="D6748">
            <v>37</v>
          </cell>
          <cell r="E6748">
            <v>973</v>
          </cell>
        </row>
        <row r="6749">
          <cell r="A6749" t="str">
            <v>F|029|038</v>
          </cell>
          <cell r="B6749" t="str">
            <v>F</v>
          </cell>
          <cell r="C6749">
            <v>29</v>
          </cell>
          <cell r="D6749">
            <v>38</v>
          </cell>
          <cell r="E6749">
            <v>976</v>
          </cell>
        </row>
        <row r="6750">
          <cell r="A6750" t="str">
            <v>F|029|039</v>
          </cell>
          <cell r="B6750" t="str">
            <v>F</v>
          </cell>
          <cell r="C6750">
            <v>29</v>
          </cell>
          <cell r="D6750">
            <v>39</v>
          </cell>
          <cell r="E6750">
            <v>980</v>
          </cell>
        </row>
        <row r="6751">
          <cell r="A6751" t="str">
            <v>F|029|040</v>
          </cell>
          <cell r="B6751" t="str">
            <v>F</v>
          </cell>
          <cell r="C6751">
            <v>29</v>
          </cell>
          <cell r="D6751">
            <v>40</v>
          </cell>
          <cell r="E6751">
            <v>983</v>
          </cell>
        </row>
        <row r="6752">
          <cell r="A6752" t="str">
            <v>F|029|041</v>
          </cell>
          <cell r="B6752" t="str">
            <v>F</v>
          </cell>
          <cell r="C6752">
            <v>29</v>
          </cell>
          <cell r="D6752">
            <v>41</v>
          </cell>
          <cell r="E6752">
            <v>986</v>
          </cell>
        </row>
        <row r="6753">
          <cell r="A6753" t="str">
            <v>F|029|042</v>
          </cell>
          <cell r="B6753" t="str">
            <v>F</v>
          </cell>
          <cell r="C6753">
            <v>29</v>
          </cell>
          <cell r="D6753">
            <v>42</v>
          </cell>
          <cell r="E6753">
            <v>990</v>
          </cell>
        </row>
        <row r="6754">
          <cell r="A6754" t="str">
            <v>F|029|043</v>
          </cell>
          <cell r="B6754" t="str">
            <v>F</v>
          </cell>
          <cell r="C6754">
            <v>29</v>
          </cell>
          <cell r="D6754">
            <v>43</v>
          </cell>
          <cell r="E6754">
            <v>993</v>
          </cell>
        </row>
        <row r="6755">
          <cell r="A6755" t="str">
            <v>F|029|044</v>
          </cell>
          <cell r="B6755" t="str">
            <v>F</v>
          </cell>
          <cell r="C6755">
            <v>29</v>
          </cell>
          <cell r="D6755">
            <v>44</v>
          </cell>
          <cell r="E6755">
            <v>996</v>
          </cell>
        </row>
        <row r="6756">
          <cell r="A6756" t="str">
            <v>F|029|045</v>
          </cell>
          <cell r="B6756" t="str">
            <v>F</v>
          </cell>
          <cell r="C6756">
            <v>29</v>
          </cell>
          <cell r="D6756">
            <v>45</v>
          </cell>
          <cell r="E6756">
            <v>999</v>
          </cell>
        </row>
        <row r="6757">
          <cell r="A6757" t="str">
            <v>F|029|046</v>
          </cell>
          <cell r="B6757" t="str">
            <v>F</v>
          </cell>
          <cell r="C6757">
            <v>29</v>
          </cell>
          <cell r="D6757">
            <v>46</v>
          </cell>
          <cell r="E6757">
            <v>1002</v>
          </cell>
        </row>
        <row r="6758">
          <cell r="A6758" t="str">
            <v>F|029|047</v>
          </cell>
          <cell r="B6758" t="str">
            <v>F</v>
          </cell>
          <cell r="C6758">
            <v>29</v>
          </cell>
          <cell r="D6758">
            <v>47</v>
          </cell>
          <cell r="E6758">
            <v>1005</v>
          </cell>
        </row>
        <row r="6759">
          <cell r="A6759" t="str">
            <v>F|029|048</v>
          </cell>
          <cell r="B6759" t="str">
            <v>F</v>
          </cell>
          <cell r="C6759">
            <v>29</v>
          </cell>
          <cell r="D6759">
            <v>48</v>
          </cell>
          <cell r="E6759">
            <v>1008</v>
          </cell>
        </row>
        <row r="6760">
          <cell r="A6760" t="str">
            <v>F|029|049</v>
          </cell>
          <cell r="B6760" t="str">
            <v>F</v>
          </cell>
          <cell r="C6760">
            <v>29</v>
          </cell>
          <cell r="D6760">
            <v>49</v>
          </cell>
          <cell r="E6760">
            <v>1011</v>
          </cell>
        </row>
        <row r="6761">
          <cell r="A6761" t="str">
            <v>F|029|050</v>
          </cell>
          <cell r="B6761" t="str">
            <v>F</v>
          </cell>
          <cell r="C6761">
            <v>29</v>
          </cell>
          <cell r="D6761">
            <v>50</v>
          </cell>
          <cell r="E6761">
            <v>1013</v>
          </cell>
        </row>
        <row r="6762">
          <cell r="A6762" t="str">
            <v>F|029|051</v>
          </cell>
          <cell r="B6762" t="str">
            <v>F</v>
          </cell>
          <cell r="C6762">
            <v>29</v>
          </cell>
          <cell r="D6762">
            <v>51</v>
          </cell>
          <cell r="E6762">
            <v>1016</v>
          </cell>
        </row>
        <row r="6763">
          <cell r="A6763" t="str">
            <v>F|029|052</v>
          </cell>
          <cell r="B6763" t="str">
            <v>F</v>
          </cell>
          <cell r="C6763">
            <v>29</v>
          </cell>
          <cell r="D6763">
            <v>52</v>
          </cell>
          <cell r="E6763">
            <v>1018</v>
          </cell>
        </row>
        <row r="6764">
          <cell r="A6764" t="str">
            <v>F|029|053</v>
          </cell>
          <cell r="B6764" t="str">
            <v>F</v>
          </cell>
          <cell r="C6764">
            <v>29</v>
          </cell>
          <cell r="D6764">
            <v>53</v>
          </cell>
          <cell r="E6764">
            <v>1021</v>
          </cell>
        </row>
        <row r="6765">
          <cell r="A6765" t="str">
            <v>F|029|054</v>
          </cell>
          <cell r="B6765" t="str">
            <v>F</v>
          </cell>
          <cell r="C6765">
            <v>29</v>
          </cell>
          <cell r="D6765">
            <v>54</v>
          </cell>
          <cell r="E6765">
            <v>1023</v>
          </cell>
        </row>
        <row r="6766">
          <cell r="A6766" t="str">
            <v>F|029|055</v>
          </cell>
          <cell r="B6766" t="str">
            <v>F</v>
          </cell>
          <cell r="C6766">
            <v>29</v>
          </cell>
          <cell r="D6766">
            <v>55</v>
          </cell>
          <cell r="E6766">
            <v>1025</v>
          </cell>
        </row>
        <row r="6767">
          <cell r="A6767" t="str">
            <v>F|029|056</v>
          </cell>
          <cell r="B6767" t="str">
            <v>F</v>
          </cell>
          <cell r="C6767">
            <v>29</v>
          </cell>
          <cell r="D6767">
            <v>56</v>
          </cell>
          <cell r="E6767">
            <v>1026</v>
          </cell>
        </row>
        <row r="6768">
          <cell r="A6768" t="str">
            <v>F|029|057</v>
          </cell>
          <cell r="B6768" t="str">
            <v>F</v>
          </cell>
          <cell r="C6768">
            <v>29</v>
          </cell>
          <cell r="D6768">
            <v>57</v>
          </cell>
          <cell r="E6768">
            <v>1028</v>
          </cell>
        </row>
        <row r="6769">
          <cell r="A6769" t="str">
            <v>F|029|058</v>
          </cell>
          <cell r="B6769" t="str">
            <v>F</v>
          </cell>
          <cell r="C6769">
            <v>29</v>
          </cell>
          <cell r="D6769">
            <v>58</v>
          </cell>
          <cell r="E6769">
            <v>1029</v>
          </cell>
        </row>
        <row r="6770">
          <cell r="A6770" t="str">
            <v>F|029|059</v>
          </cell>
          <cell r="B6770" t="str">
            <v>F</v>
          </cell>
          <cell r="C6770">
            <v>29</v>
          </cell>
          <cell r="D6770">
            <v>59</v>
          </cell>
          <cell r="E6770">
            <v>1030</v>
          </cell>
        </row>
        <row r="6771">
          <cell r="A6771" t="str">
            <v>F|029|060</v>
          </cell>
          <cell r="B6771" t="str">
            <v>F</v>
          </cell>
          <cell r="C6771">
            <v>29</v>
          </cell>
          <cell r="D6771">
            <v>60</v>
          </cell>
          <cell r="E6771">
            <v>1030</v>
          </cell>
        </row>
        <row r="6772">
          <cell r="A6772" t="str">
            <v>F|029|061</v>
          </cell>
          <cell r="B6772" t="str">
            <v>F</v>
          </cell>
          <cell r="C6772">
            <v>29</v>
          </cell>
          <cell r="D6772">
            <v>61</v>
          </cell>
          <cell r="E6772">
            <v>1030</v>
          </cell>
        </row>
        <row r="6773">
          <cell r="A6773" t="str">
            <v>F|029|062</v>
          </cell>
          <cell r="B6773" t="str">
            <v>F</v>
          </cell>
          <cell r="C6773">
            <v>29</v>
          </cell>
          <cell r="D6773">
            <v>62</v>
          </cell>
          <cell r="E6773">
            <v>1029</v>
          </cell>
        </row>
        <row r="6774">
          <cell r="A6774" t="str">
            <v>F|029|063</v>
          </cell>
          <cell r="B6774" t="str">
            <v>F</v>
          </cell>
          <cell r="C6774">
            <v>29</v>
          </cell>
          <cell r="D6774">
            <v>63</v>
          </cell>
          <cell r="E6774">
            <v>1027</v>
          </cell>
        </row>
        <row r="6775">
          <cell r="A6775" t="str">
            <v>F|029|064</v>
          </cell>
          <cell r="B6775" t="str">
            <v>F</v>
          </cell>
          <cell r="C6775">
            <v>29</v>
          </cell>
          <cell r="D6775">
            <v>64</v>
          </cell>
          <cell r="E6775">
            <v>1022</v>
          </cell>
        </row>
        <row r="6776">
          <cell r="A6776" t="str">
            <v>F|029|065</v>
          </cell>
          <cell r="B6776" t="str">
            <v>F</v>
          </cell>
          <cell r="C6776">
            <v>29</v>
          </cell>
          <cell r="D6776">
            <v>65</v>
          </cell>
          <cell r="E6776">
            <v>1014</v>
          </cell>
        </row>
        <row r="6777">
          <cell r="A6777" t="str">
            <v>F|029|066</v>
          </cell>
          <cell r="B6777" t="str">
            <v>F</v>
          </cell>
          <cell r="C6777">
            <v>29</v>
          </cell>
          <cell r="D6777">
            <v>66</v>
          </cell>
          <cell r="E6777">
            <v>1030</v>
          </cell>
        </row>
        <row r="6778">
          <cell r="A6778" t="str">
            <v>F|030|000</v>
          </cell>
          <cell r="B6778" t="str">
            <v>F</v>
          </cell>
          <cell r="C6778">
            <v>30</v>
          </cell>
          <cell r="D6778">
            <v>0</v>
          </cell>
          <cell r="E6778">
            <v>887</v>
          </cell>
        </row>
        <row r="6779">
          <cell r="A6779" t="str">
            <v>F|030|001</v>
          </cell>
          <cell r="B6779" t="str">
            <v>F</v>
          </cell>
          <cell r="C6779">
            <v>30</v>
          </cell>
          <cell r="D6779">
            <v>1</v>
          </cell>
          <cell r="E6779">
            <v>889</v>
          </cell>
        </row>
        <row r="6780">
          <cell r="A6780" t="str">
            <v>F|030|002</v>
          </cell>
          <cell r="B6780" t="str">
            <v>F</v>
          </cell>
          <cell r="C6780">
            <v>30</v>
          </cell>
          <cell r="D6780">
            <v>2</v>
          </cell>
          <cell r="E6780">
            <v>890</v>
          </cell>
        </row>
        <row r="6781">
          <cell r="A6781" t="str">
            <v>F|030|003</v>
          </cell>
          <cell r="B6781" t="str">
            <v>F</v>
          </cell>
          <cell r="C6781">
            <v>30</v>
          </cell>
          <cell r="D6781">
            <v>3</v>
          </cell>
          <cell r="E6781">
            <v>891</v>
          </cell>
        </row>
        <row r="6782">
          <cell r="A6782" t="str">
            <v>F|030|004</v>
          </cell>
          <cell r="B6782" t="str">
            <v>F</v>
          </cell>
          <cell r="C6782">
            <v>30</v>
          </cell>
          <cell r="D6782">
            <v>4</v>
          </cell>
          <cell r="E6782">
            <v>893</v>
          </cell>
        </row>
        <row r="6783">
          <cell r="A6783" t="str">
            <v>F|030|005</v>
          </cell>
          <cell r="B6783" t="str">
            <v>F</v>
          </cell>
          <cell r="C6783">
            <v>30</v>
          </cell>
          <cell r="D6783">
            <v>5</v>
          </cell>
          <cell r="E6783">
            <v>895</v>
          </cell>
        </row>
        <row r="6784">
          <cell r="A6784" t="str">
            <v>F|030|006</v>
          </cell>
          <cell r="B6784" t="str">
            <v>F</v>
          </cell>
          <cell r="C6784">
            <v>30</v>
          </cell>
          <cell r="D6784">
            <v>6</v>
          </cell>
          <cell r="E6784">
            <v>896</v>
          </cell>
        </row>
        <row r="6785">
          <cell r="A6785" t="str">
            <v>F|030|007</v>
          </cell>
          <cell r="B6785" t="str">
            <v>F</v>
          </cell>
          <cell r="C6785">
            <v>30</v>
          </cell>
          <cell r="D6785">
            <v>7</v>
          </cell>
          <cell r="E6785">
            <v>898</v>
          </cell>
        </row>
        <row r="6786">
          <cell r="A6786" t="str">
            <v>F|030|008</v>
          </cell>
          <cell r="B6786" t="str">
            <v>F</v>
          </cell>
          <cell r="C6786">
            <v>30</v>
          </cell>
          <cell r="D6786">
            <v>8</v>
          </cell>
          <cell r="E6786">
            <v>900</v>
          </cell>
        </row>
        <row r="6787">
          <cell r="A6787" t="str">
            <v>F|030|009</v>
          </cell>
          <cell r="B6787" t="str">
            <v>F</v>
          </cell>
          <cell r="C6787">
            <v>30</v>
          </cell>
          <cell r="D6787">
            <v>9</v>
          </cell>
          <cell r="E6787">
            <v>901</v>
          </cell>
        </row>
        <row r="6788">
          <cell r="A6788" t="str">
            <v>F|030|010</v>
          </cell>
          <cell r="B6788" t="str">
            <v>F</v>
          </cell>
          <cell r="C6788">
            <v>30</v>
          </cell>
          <cell r="D6788">
            <v>10</v>
          </cell>
          <cell r="E6788">
            <v>903</v>
          </cell>
        </row>
        <row r="6789">
          <cell r="A6789" t="str">
            <v>F|030|011</v>
          </cell>
          <cell r="B6789" t="str">
            <v>F</v>
          </cell>
          <cell r="C6789">
            <v>30</v>
          </cell>
          <cell r="D6789">
            <v>11</v>
          </cell>
          <cell r="E6789">
            <v>905</v>
          </cell>
        </row>
        <row r="6790">
          <cell r="A6790" t="str">
            <v>F|030|012</v>
          </cell>
          <cell r="B6790" t="str">
            <v>F</v>
          </cell>
          <cell r="C6790">
            <v>30</v>
          </cell>
          <cell r="D6790">
            <v>12</v>
          </cell>
          <cell r="E6790">
            <v>907</v>
          </cell>
        </row>
        <row r="6791">
          <cell r="A6791" t="str">
            <v>F|030|013</v>
          </cell>
          <cell r="B6791" t="str">
            <v>F</v>
          </cell>
          <cell r="C6791">
            <v>30</v>
          </cell>
          <cell r="D6791">
            <v>13</v>
          </cell>
          <cell r="E6791">
            <v>909</v>
          </cell>
        </row>
        <row r="6792">
          <cell r="A6792" t="str">
            <v>F|030|014</v>
          </cell>
          <cell r="B6792" t="str">
            <v>F</v>
          </cell>
          <cell r="C6792">
            <v>30</v>
          </cell>
          <cell r="D6792">
            <v>14</v>
          </cell>
          <cell r="E6792">
            <v>911</v>
          </cell>
        </row>
        <row r="6793">
          <cell r="A6793" t="str">
            <v>F|030|015</v>
          </cell>
          <cell r="B6793" t="str">
            <v>F</v>
          </cell>
          <cell r="C6793">
            <v>30</v>
          </cell>
          <cell r="D6793">
            <v>15</v>
          </cell>
          <cell r="E6793">
            <v>913</v>
          </cell>
        </row>
        <row r="6794">
          <cell r="A6794" t="str">
            <v>F|030|016</v>
          </cell>
          <cell r="B6794" t="str">
            <v>F</v>
          </cell>
          <cell r="C6794">
            <v>30</v>
          </cell>
          <cell r="D6794">
            <v>16</v>
          </cell>
          <cell r="E6794">
            <v>916</v>
          </cell>
        </row>
        <row r="6795">
          <cell r="A6795" t="str">
            <v>F|030|017</v>
          </cell>
          <cell r="B6795" t="str">
            <v>F</v>
          </cell>
          <cell r="C6795">
            <v>30</v>
          </cell>
          <cell r="D6795">
            <v>17</v>
          </cell>
          <cell r="E6795">
            <v>918</v>
          </cell>
        </row>
        <row r="6796">
          <cell r="A6796" t="str">
            <v>F|030|018</v>
          </cell>
          <cell r="B6796" t="str">
            <v>F</v>
          </cell>
          <cell r="C6796">
            <v>30</v>
          </cell>
          <cell r="D6796">
            <v>18</v>
          </cell>
          <cell r="E6796">
            <v>920</v>
          </cell>
        </row>
        <row r="6797">
          <cell r="A6797" t="str">
            <v>F|030|019</v>
          </cell>
          <cell r="B6797" t="str">
            <v>F</v>
          </cell>
          <cell r="C6797">
            <v>30</v>
          </cell>
          <cell r="D6797">
            <v>19</v>
          </cell>
          <cell r="E6797">
            <v>922</v>
          </cell>
        </row>
        <row r="6798">
          <cell r="A6798" t="str">
            <v>F|030|020</v>
          </cell>
          <cell r="B6798" t="str">
            <v>F</v>
          </cell>
          <cell r="C6798">
            <v>30</v>
          </cell>
          <cell r="D6798">
            <v>20</v>
          </cell>
          <cell r="E6798">
            <v>925</v>
          </cell>
        </row>
        <row r="6799">
          <cell r="A6799" t="str">
            <v>F|030|021</v>
          </cell>
          <cell r="B6799" t="str">
            <v>F</v>
          </cell>
          <cell r="C6799">
            <v>30</v>
          </cell>
          <cell r="D6799">
            <v>21</v>
          </cell>
          <cell r="E6799">
            <v>927</v>
          </cell>
        </row>
        <row r="6800">
          <cell r="A6800" t="str">
            <v>F|030|022</v>
          </cell>
          <cell r="B6800" t="str">
            <v>F</v>
          </cell>
          <cell r="C6800">
            <v>30</v>
          </cell>
          <cell r="D6800">
            <v>22</v>
          </cell>
          <cell r="E6800">
            <v>930</v>
          </cell>
        </row>
        <row r="6801">
          <cell r="A6801" t="str">
            <v>F|030|023</v>
          </cell>
          <cell r="B6801" t="str">
            <v>F</v>
          </cell>
          <cell r="C6801">
            <v>30</v>
          </cell>
          <cell r="D6801">
            <v>23</v>
          </cell>
          <cell r="E6801">
            <v>933</v>
          </cell>
        </row>
        <row r="6802">
          <cell r="A6802" t="str">
            <v>F|030|024</v>
          </cell>
          <cell r="B6802" t="str">
            <v>F</v>
          </cell>
          <cell r="C6802">
            <v>30</v>
          </cell>
          <cell r="D6802">
            <v>24</v>
          </cell>
          <cell r="E6802">
            <v>935</v>
          </cell>
        </row>
        <row r="6803">
          <cell r="A6803" t="str">
            <v>F|030|025</v>
          </cell>
          <cell r="B6803" t="str">
            <v>F</v>
          </cell>
          <cell r="C6803">
            <v>30</v>
          </cell>
          <cell r="D6803">
            <v>25</v>
          </cell>
          <cell r="E6803">
            <v>938</v>
          </cell>
        </row>
        <row r="6804">
          <cell r="A6804" t="str">
            <v>F|030|026</v>
          </cell>
          <cell r="B6804" t="str">
            <v>F</v>
          </cell>
          <cell r="C6804">
            <v>30</v>
          </cell>
          <cell r="D6804">
            <v>26</v>
          </cell>
          <cell r="E6804">
            <v>941</v>
          </cell>
        </row>
        <row r="6805">
          <cell r="A6805" t="str">
            <v>F|030|027</v>
          </cell>
          <cell r="B6805" t="str">
            <v>F</v>
          </cell>
          <cell r="C6805">
            <v>30</v>
          </cell>
          <cell r="D6805">
            <v>27</v>
          </cell>
          <cell r="E6805">
            <v>944</v>
          </cell>
        </row>
        <row r="6806">
          <cell r="A6806" t="str">
            <v>F|030|028</v>
          </cell>
          <cell r="B6806" t="str">
            <v>F</v>
          </cell>
          <cell r="C6806">
            <v>30</v>
          </cell>
          <cell r="D6806">
            <v>28</v>
          </cell>
          <cell r="E6806">
            <v>947</v>
          </cell>
        </row>
        <row r="6807">
          <cell r="A6807" t="str">
            <v>F|030|029</v>
          </cell>
          <cell r="B6807" t="str">
            <v>F</v>
          </cell>
          <cell r="C6807">
            <v>30</v>
          </cell>
          <cell r="D6807">
            <v>29</v>
          </cell>
          <cell r="E6807">
            <v>950</v>
          </cell>
        </row>
        <row r="6808">
          <cell r="A6808" t="str">
            <v>F|030|030</v>
          </cell>
          <cell r="B6808" t="str">
            <v>F</v>
          </cell>
          <cell r="C6808">
            <v>30</v>
          </cell>
          <cell r="D6808">
            <v>30</v>
          </cell>
          <cell r="E6808">
            <v>953</v>
          </cell>
        </row>
        <row r="6809">
          <cell r="A6809" t="str">
            <v>F|030|031</v>
          </cell>
          <cell r="B6809" t="str">
            <v>F</v>
          </cell>
          <cell r="C6809">
            <v>30</v>
          </cell>
          <cell r="D6809">
            <v>31</v>
          </cell>
          <cell r="E6809">
            <v>956</v>
          </cell>
        </row>
        <row r="6810">
          <cell r="A6810" t="str">
            <v>F|030|032</v>
          </cell>
          <cell r="B6810" t="str">
            <v>F</v>
          </cell>
          <cell r="C6810">
            <v>30</v>
          </cell>
          <cell r="D6810">
            <v>32</v>
          </cell>
          <cell r="E6810">
            <v>959</v>
          </cell>
        </row>
        <row r="6811">
          <cell r="A6811" t="str">
            <v>F|030|033</v>
          </cell>
          <cell r="B6811" t="str">
            <v>F</v>
          </cell>
          <cell r="C6811">
            <v>30</v>
          </cell>
          <cell r="D6811">
            <v>33</v>
          </cell>
          <cell r="E6811">
            <v>963</v>
          </cell>
        </row>
        <row r="6812">
          <cell r="A6812" t="str">
            <v>F|030|034</v>
          </cell>
          <cell r="B6812" t="str">
            <v>F</v>
          </cell>
          <cell r="C6812">
            <v>30</v>
          </cell>
          <cell r="D6812">
            <v>34</v>
          </cell>
          <cell r="E6812">
            <v>966</v>
          </cell>
        </row>
        <row r="6813">
          <cell r="A6813" t="str">
            <v>F|030|035</v>
          </cell>
          <cell r="B6813" t="str">
            <v>F</v>
          </cell>
          <cell r="C6813">
            <v>30</v>
          </cell>
          <cell r="D6813">
            <v>35</v>
          </cell>
          <cell r="E6813">
            <v>969</v>
          </cell>
        </row>
        <row r="6814">
          <cell r="A6814" t="str">
            <v>F|030|036</v>
          </cell>
          <cell r="B6814" t="str">
            <v>F</v>
          </cell>
          <cell r="C6814">
            <v>30</v>
          </cell>
          <cell r="D6814">
            <v>36</v>
          </cell>
          <cell r="E6814">
            <v>973</v>
          </cell>
        </row>
        <row r="6815">
          <cell r="A6815" t="str">
            <v>F|030|037</v>
          </cell>
          <cell r="B6815" t="str">
            <v>F</v>
          </cell>
          <cell r="C6815">
            <v>30</v>
          </cell>
          <cell r="D6815">
            <v>37</v>
          </cell>
          <cell r="E6815">
            <v>976</v>
          </cell>
        </row>
        <row r="6816">
          <cell r="A6816" t="str">
            <v>F|030|038</v>
          </cell>
          <cell r="B6816" t="str">
            <v>F</v>
          </cell>
          <cell r="C6816">
            <v>30</v>
          </cell>
          <cell r="D6816">
            <v>38</v>
          </cell>
          <cell r="E6816">
            <v>980</v>
          </cell>
        </row>
        <row r="6817">
          <cell r="A6817" t="str">
            <v>F|030|039</v>
          </cell>
          <cell r="B6817" t="str">
            <v>F</v>
          </cell>
          <cell r="C6817">
            <v>30</v>
          </cell>
          <cell r="D6817">
            <v>39</v>
          </cell>
          <cell r="E6817">
            <v>983</v>
          </cell>
        </row>
        <row r="6818">
          <cell r="A6818" t="str">
            <v>F|030|040</v>
          </cell>
          <cell r="B6818" t="str">
            <v>F</v>
          </cell>
          <cell r="C6818">
            <v>30</v>
          </cell>
          <cell r="D6818">
            <v>40</v>
          </cell>
          <cell r="E6818">
            <v>986</v>
          </cell>
        </row>
        <row r="6819">
          <cell r="A6819" t="str">
            <v>F|030|041</v>
          </cell>
          <cell r="B6819" t="str">
            <v>F</v>
          </cell>
          <cell r="C6819">
            <v>30</v>
          </cell>
          <cell r="D6819">
            <v>41</v>
          </cell>
          <cell r="E6819">
            <v>990</v>
          </cell>
        </row>
        <row r="6820">
          <cell r="A6820" t="str">
            <v>F|030|042</v>
          </cell>
          <cell r="B6820" t="str">
            <v>F</v>
          </cell>
          <cell r="C6820">
            <v>30</v>
          </cell>
          <cell r="D6820">
            <v>42</v>
          </cell>
          <cell r="E6820">
            <v>993</v>
          </cell>
        </row>
        <row r="6821">
          <cell r="A6821" t="str">
            <v>F|030|043</v>
          </cell>
          <cell r="B6821" t="str">
            <v>F</v>
          </cell>
          <cell r="C6821">
            <v>30</v>
          </cell>
          <cell r="D6821">
            <v>43</v>
          </cell>
          <cell r="E6821">
            <v>996</v>
          </cell>
        </row>
        <row r="6822">
          <cell r="A6822" t="str">
            <v>F|030|044</v>
          </cell>
          <cell r="B6822" t="str">
            <v>F</v>
          </cell>
          <cell r="C6822">
            <v>30</v>
          </cell>
          <cell r="D6822">
            <v>44</v>
          </cell>
          <cell r="E6822">
            <v>999</v>
          </cell>
        </row>
        <row r="6823">
          <cell r="A6823" t="str">
            <v>F|030|045</v>
          </cell>
          <cell r="B6823" t="str">
            <v>F</v>
          </cell>
          <cell r="C6823">
            <v>30</v>
          </cell>
          <cell r="D6823">
            <v>45</v>
          </cell>
          <cell r="E6823">
            <v>1002</v>
          </cell>
        </row>
        <row r="6824">
          <cell r="A6824" t="str">
            <v>F|030|046</v>
          </cell>
          <cell r="B6824" t="str">
            <v>F</v>
          </cell>
          <cell r="C6824">
            <v>30</v>
          </cell>
          <cell r="D6824">
            <v>46</v>
          </cell>
          <cell r="E6824">
            <v>1005</v>
          </cell>
        </row>
        <row r="6825">
          <cell r="A6825" t="str">
            <v>F|030|047</v>
          </cell>
          <cell r="B6825" t="str">
            <v>F</v>
          </cell>
          <cell r="C6825">
            <v>30</v>
          </cell>
          <cell r="D6825">
            <v>47</v>
          </cell>
          <cell r="E6825">
            <v>1008</v>
          </cell>
        </row>
        <row r="6826">
          <cell r="A6826" t="str">
            <v>F|030|048</v>
          </cell>
          <cell r="B6826" t="str">
            <v>F</v>
          </cell>
          <cell r="C6826">
            <v>30</v>
          </cell>
          <cell r="D6826">
            <v>48</v>
          </cell>
          <cell r="E6826">
            <v>1011</v>
          </cell>
        </row>
        <row r="6827">
          <cell r="A6827" t="str">
            <v>F|030|049</v>
          </cell>
          <cell r="B6827" t="str">
            <v>F</v>
          </cell>
          <cell r="C6827">
            <v>30</v>
          </cell>
          <cell r="D6827">
            <v>49</v>
          </cell>
          <cell r="E6827">
            <v>1013</v>
          </cell>
        </row>
        <row r="6828">
          <cell r="A6828" t="str">
            <v>F|030|050</v>
          </cell>
          <cell r="B6828" t="str">
            <v>F</v>
          </cell>
          <cell r="C6828">
            <v>30</v>
          </cell>
          <cell r="D6828">
            <v>50</v>
          </cell>
          <cell r="E6828">
            <v>1016</v>
          </cell>
        </row>
        <row r="6829">
          <cell r="A6829" t="str">
            <v>F|030|051</v>
          </cell>
          <cell r="B6829" t="str">
            <v>F</v>
          </cell>
          <cell r="C6829">
            <v>30</v>
          </cell>
          <cell r="D6829">
            <v>51</v>
          </cell>
          <cell r="E6829">
            <v>1018</v>
          </cell>
        </row>
        <row r="6830">
          <cell r="A6830" t="str">
            <v>F|030|052</v>
          </cell>
          <cell r="B6830" t="str">
            <v>F</v>
          </cell>
          <cell r="C6830">
            <v>30</v>
          </cell>
          <cell r="D6830">
            <v>52</v>
          </cell>
          <cell r="E6830">
            <v>1021</v>
          </cell>
        </row>
        <row r="6831">
          <cell r="A6831" t="str">
            <v>F|030|053</v>
          </cell>
          <cell r="B6831" t="str">
            <v>F</v>
          </cell>
          <cell r="C6831">
            <v>30</v>
          </cell>
          <cell r="D6831">
            <v>53</v>
          </cell>
          <cell r="E6831">
            <v>1023</v>
          </cell>
        </row>
        <row r="6832">
          <cell r="A6832" t="str">
            <v>F|030|054</v>
          </cell>
          <cell r="B6832" t="str">
            <v>F</v>
          </cell>
          <cell r="C6832">
            <v>30</v>
          </cell>
          <cell r="D6832">
            <v>54</v>
          </cell>
          <cell r="E6832">
            <v>1025</v>
          </cell>
        </row>
        <row r="6833">
          <cell r="A6833" t="str">
            <v>F|030|055</v>
          </cell>
          <cell r="B6833" t="str">
            <v>F</v>
          </cell>
          <cell r="C6833">
            <v>30</v>
          </cell>
          <cell r="D6833">
            <v>55</v>
          </cell>
          <cell r="E6833">
            <v>1026</v>
          </cell>
        </row>
        <row r="6834">
          <cell r="A6834" t="str">
            <v>F|030|056</v>
          </cell>
          <cell r="B6834" t="str">
            <v>F</v>
          </cell>
          <cell r="C6834">
            <v>30</v>
          </cell>
          <cell r="D6834">
            <v>56</v>
          </cell>
          <cell r="E6834">
            <v>1028</v>
          </cell>
        </row>
        <row r="6835">
          <cell r="A6835" t="str">
            <v>F|030|057</v>
          </cell>
          <cell r="B6835" t="str">
            <v>F</v>
          </cell>
          <cell r="C6835">
            <v>30</v>
          </cell>
          <cell r="D6835">
            <v>57</v>
          </cell>
          <cell r="E6835">
            <v>1029</v>
          </cell>
        </row>
        <row r="6836">
          <cell r="A6836" t="str">
            <v>F|030|058</v>
          </cell>
          <cell r="B6836" t="str">
            <v>F</v>
          </cell>
          <cell r="C6836">
            <v>30</v>
          </cell>
          <cell r="D6836">
            <v>58</v>
          </cell>
          <cell r="E6836">
            <v>1030</v>
          </cell>
        </row>
        <row r="6837">
          <cell r="A6837" t="str">
            <v>F|030|059</v>
          </cell>
          <cell r="B6837" t="str">
            <v>F</v>
          </cell>
          <cell r="C6837">
            <v>30</v>
          </cell>
          <cell r="D6837">
            <v>59</v>
          </cell>
          <cell r="E6837">
            <v>1030</v>
          </cell>
        </row>
        <row r="6838">
          <cell r="A6838" t="str">
            <v>F|030|060</v>
          </cell>
          <cell r="B6838" t="str">
            <v>F</v>
          </cell>
          <cell r="C6838">
            <v>30</v>
          </cell>
          <cell r="D6838">
            <v>60</v>
          </cell>
          <cell r="E6838">
            <v>1030</v>
          </cell>
        </row>
        <row r="6839">
          <cell r="A6839" t="str">
            <v>F|030|061</v>
          </cell>
          <cell r="B6839" t="str">
            <v>F</v>
          </cell>
          <cell r="C6839">
            <v>30</v>
          </cell>
          <cell r="D6839">
            <v>61</v>
          </cell>
          <cell r="E6839">
            <v>1029</v>
          </cell>
        </row>
        <row r="6840">
          <cell r="A6840" t="str">
            <v>F|030|062</v>
          </cell>
          <cell r="B6840" t="str">
            <v>F</v>
          </cell>
          <cell r="C6840">
            <v>30</v>
          </cell>
          <cell r="D6840">
            <v>62</v>
          </cell>
          <cell r="E6840">
            <v>1027</v>
          </cell>
        </row>
        <row r="6841">
          <cell r="A6841" t="str">
            <v>F|030|063</v>
          </cell>
          <cell r="B6841" t="str">
            <v>F</v>
          </cell>
          <cell r="C6841">
            <v>30</v>
          </cell>
          <cell r="D6841">
            <v>63</v>
          </cell>
          <cell r="E6841">
            <v>1022</v>
          </cell>
        </row>
        <row r="6842">
          <cell r="A6842" t="str">
            <v>F|030|064</v>
          </cell>
          <cell r="B6842" t="str">
            <v>F</v>
          </cell>
          <cell r="C6842">
            <v>30</v>
          </cell>
          <cell r="D6842">
            <v>64</v>
          </cell>
          <cell r="E6842">
            <v>1014</v>
          </cell>
        </row>
        <row r="6843">
          <cell r="A6843" t="str">
            <v>F|030|065</v>
          </cell>
          <cell r="B6843" t="str">
            <v>F</v>
          </cell>
          <cell r="C6843">
            <v>30</v>
          </cell>
          <cell r="D6843">
            <v>65</v>
          </cell>
          <cell r="E6843">
            <v>1030</v>
          </cell>
        </row>
        <row r="6844">
          <cell r="A6844" t="str">
            <v>F|031|000</v>
          </cell>
          <cell r="B6844" t="str">
            <v>F</v>
          </cell>
          <cell r="C6844">
            <v>31</v>
          </cell>
          <cell r="D6844">
            <v>0</v>
          </cell>
          <cell r="E6844">
            <v>889</v>
          </cell>
        </row>
        <row r="6845">
          <cell r="A6845" t="str">
            <v>F|031|001</v>
          </cell>
          <cell r="B6845" t="str">
            <v>F</v>
          </cell>
          <cell r="C6845">
            <v>31</v>
          </cell>
          <cell r="D6845">
            <v>1</v>
          </cell>
          <cell r="E6845">
            <v>890</v>
          </cell>
        </row>
        <row r="6846">
          <cell r="A6846" t="str">
            <v>F|031|002</v>
          </cell>
          <cell r="B6846" t="str">
            <v>F</v>
          </cell>
          <cell r="C6846">
            <v>31</v>
          </cell>
          <cell r="D6846">
            <v>2</v>
          </cell>
          <cell r="E6846">
            <v>891</v>
          </cell>
        </row>
        <row r="6847">
          <cell r="A6847" t="str">
            <v>F|031|003</v>
          </cell>
          <cell r="B6847" t="str">
            <v>F</v>
          </cell>
          <cell r="C6847">
            <v>31</v>
          </cell>
          <cell r="D6847">
            <v>3</v>
          </cell>
          <cell r="E6847">
            <v>893</v>
          </cell>
        </row>
        <row r="6848">
          <cell r="A6848" t="str">
            <v>F|031|004</v>
          </cell>
          <cell r="B6848" t="str">
            <v>F</v>
          </cell>
          <cell r="C6848">
            <v>31</v>
          </cell>
          <cell r="D6848">
            <v>4</v>
          </cell>
          <cell r="E6848">
            <v>895</v>
          </cell>
        </row>
        <row r="6849">
          <cell r="A6849" t="str">
            <v>F|031|005</v>
          </cell>
          <cell r="B6849" t="str">
            <v>F</v>
          </cell>
          <cell r="C6849">
            <v>31</v>
          </cell>
          <cell r="D6849">
            <v>5</v>
          </cell>
          <cell r="E6849">
            <v>896</v>
          </cell>
        </row>
        <row r="6850">
          <cell r="A6850" t="str">
            <v>F|031|006</v>
          </cell>
          <cell r="B6850" t="str">
            <v>F</v>
          </cell>
          <cell r="C6850">
            <v>31</v>
          </cell>
          <cell r="D6850">
            <v>6</v>
          </cell>
          <cell r="E6850">
            <v>898</v>
          </cell>
        </row>
        <row r="6851">
          <cell r="A6851" t="str">
            <v>F|031|007</v>
          </cell>
          <cell r="B6851" t="str">
            <v>F</v>
          </cell>
          <cell r="C6851">
            <v>31</v>
          </cell>
          <cell r="D6851">
            <v>7</v>
          </cell>
          <cell r="E6851">
            <v>900</v>
          </cell>
        </row>
        <row r="6852">
          <cell r="A6852" t="str">
            <v>F|031|008</v>
          </cell>
          <cell r="B6852" t="str">
            <v>F</v>
          </cell>
          <cell r="C6852">
            <v>31</v>
          </cell>
          <cell r="D6852">
            <v>8</v>
          </cell>
          <cell r="E6852">
            <v>901</v>
          </cell>
        </row>
        <row r="6853">
          <cell r="A6853" t="str">
            <v>F|031|009</v>
          </cell>
          <cell r="B6853" t="str">
            <v>F</v>
          </cell>
          <cell r="C6853">
            <v>31</v>
          </cell>
          <cell r="D6853">
            <v>9</v>
          </cell>
          <cell r="E6853">
            <v>903</v>
          </cell>
        </row>
        <row r="6854">
          <cell r="A6854" t="str">
            <v>F|031|010</v>
          </cell>
          <cell r="B6854" t="str">
            <v>F</v>
          </cell>
          <cell r="C6854">
            <v>31</v>
          </cell>
          <cell r="D6854">
            <v>10</v>
          </cell>
          <cell r="E6854">
            <v>905</v>
          </cell>
        </row>
        <row r="6855">
          <cell r="A6855" t="str">
            <v>F|031|011</v>
          </cell>
          <cell r="B6855" t="str">
            <v>F</v>
          </cell>
          <cell r="C6855">
            <v>31</v>
          </cell>
          <cell r="D6855">
            <v>11</v>
          </cell>
          <cell r="E6855">
            <v>907</v>
          </cell>
        </row>
        <row r="6856">
          <cell r="A6856" t="str">
            <v>F|031|012</v>
          </cell>
          <cell r="B6856" t="str">
            <v>F</v>
          </cell>
          <cell r="C6856">
            <v>31</v>
          </cell>
          <cell r="D6856">
            <v>12</v>
          </cell>
          <cell r="E6856">
            <v>909</v>
          </cell>
        </row>
        <row r="6857">
          <cell r="A6857" t="str">
            <v>F|031|013</v>
          </cell>
          <cell r="B6857" t="str">
            <v>F</v>
          </cell>
          <cell r="C6857">
            <v>31</v>
          </cell>
          <cell r="D6857">
            <v>13</v>
          </cell>
          <cell r="E6857">
            <v>911</v>
          </cell>
        </row>
        <row r="6858">
          <cell r="A6858" t="str">
            <v>F|031|014</v>
          </cell>
          <cell r="B6858" t="str">
            <v>F</v>
          </cell>
          <cell r="C6858">
            <v>31</v>
          </cell>
          <cell r="D6858">
            <v>14</v>
          </cell>
          <cell r="E6858">
            <v>913</v>
          </cell>
        </row>
        <row r="6859">
          <cell r="A6859" t="str">
            <v>F|031|015</v>
          </cell>
          <cell r="B6859" t="str">
            <v>F</v>
          </cell>
          <cell r="C6859">
            <v>31</v>
          </cell>
          <cell r="D6859">
            <v>15</v>
          </cell>
          <cell r="E6859">
            <v>916</v>
          </cell>
        </row>
        <row r="6860">
          <cell r="A6860" t="str">
            <v>F|031|016</v>
          </cell>
          <cell r="B6860" t="str">
            <v>F</v>
          </cell>
          <cell r="C6860">
            <v>31</v>
          </cell>
          <cell r="D6860">
            <v>16</v>
          </cell>
          <cell r="E6860">
            <v>918</v>
          </cell>
        </row>
        <row r="6861">
          <cell r="A6861" t="str">
            <v>F|031|017</v>
          </cell>
          <cell r="B6861" t="str">
            <v>F</v>
          </cell>
          <cell r="C6861">
            <v>31</v>
          </cell>
          <cell r="D6861">
            <v>17</v>
          </cell>
          <cell r="E6861">
            <v>920</v>
          </cell>
        </row>
        <row r="6862">
          <cell r="A6862" t="str">
            <v>F|031|018</v>
          </cell>
          <cell r="B6862" t="str">
            <v>F</v>
          </cell>
          <cell r="C6862">
            <v>31</v>
          </cell>
          <cell r="D6862">
            <v>18</v>
          </cell>
          <cell r="E6862">
            <v>922</v>
          </cell>
        </row>
        <row r="6863">
          <cell r="A6863" t="str">
            <v>F|031|019</v>
          </cell>
          <cell r="B6863" t="str">
            <v>F</v>
          </cell>
          <cell r="C6863">
            <v>31</v>
          </cell>
          <cell r="D6863">
            <v>19</v>
          </cell>
          <cell r="E6863">
            <v>925</v>
          </cell>
        </row>
        <row r="6864">
          <cell r="A6864" t="str">
            <v>F|031|020</v>
          </cell>
          <cell r="B6864" t="str">
            <v>F</v>
          </cell>
          <cell r="C6864">
            <v>31</v>
          </cell>
          <cell r="D6864">
            <v>20</v>
          </cell>
          <cell r="E6864">
            <v>927</v>
          </cell>
        </row>
        <row r="6865">
          <cell r="A6865" t="str">
            <v>F|031|021</v>
          </cell>
          <cell r="B6865" t="str">
            <v>F</v>
          </cell>
          <cell r="C6865">
            <v>31</v>
          </cell>
          <cell r="D6865">
            <v>21</v>
          </cell>
          <cell r="E6865">
            <v>930</v>
          </cell>
        </row>
        <row r="6866">
          <cell r="A6866" t="str">
            <v>F|031|022</v>
          </cell>
          <cell r="B6866" t="str">
            <v>F</v>
          </cell>
          <cell r="C6866">
            <v>31</v>
          </cell>
          <cell r="D6866">
            <v>22</v>
          </cell>
          <cell r="E6866">
            <v>933</v>
          </cell>
        </row>
        <row r="6867">
          <cell r="A6867" t="str">
            <v>F|031|023</v>
          </cell>
          <cell r="B6867" t="str">
            <v>F</v>
          </cell>
          <cell r="C6867">
            <v>31</v>
          </cell>
          <cell r="D6867">
            <v>23</v>
          </cell>
          <cell r="E6867">
            <v>935</v>
          </cell>
        </row>
        <row r="6868">
          <cell r="A6868" t="str">
            <v>F|031|024</v>
          </cell>
          <cell r="B6868" t="str">
            <v>F</v>
          </cell>
          <cell r="C6868">
            <v>31</v>
          </cell>
          <cell r="D6868">
            <v>24</v>
          </cell>
          <cell r="E6868">
            <v>938</v>
          </cell>
        </row>
        <row r="6869">
          <cell r="A6869" t="str">
            <v>F|031|025</v>
          </cell>
          <cell r="B6869" t="str">
            <v>F</v>
          </cell>
          <cell r="C6869">
            <v>31</v>
          </cell>
          <cell r="D6869">
            <v>25</v>
          </cell>
          <cell r="E6869">
            <v>941</v>
          </cell>
        </row>
        <row r="6870">
          <cell r="A6870" t="str">
            <v>F|031|026</v>
          </cell>
          <cell r="B6870" t="str">
            <v>F</v>
          </cell>
          <cell r="C6870">
            <v>31</v>
          </cell>
          <cell r="D6870">
            <v>26</v>
          </cell>
          <cell r="E6870">
            <v>944</v>
          </cell>
        </row>
        <row r="6871">
          <cell r="A6871" t="str">
            <v>F|031|027</v>
          </cell>
          <cell r="B6871" t="str">
            <v>F</v>
          </cell>
          <cell r="C6871">
            <v>31</v>
          </cell>
          <cell r="D6871">
            <v>27</v>
          </cell>
          <cell r="E6871">
            <v>947</v>
          </cell>
        </row>
        <row r="6872">
          <cell r="A6872" t="str">
            <v>F|031|028</v>
          </cell>
          <cell r="B6872" t="str">
            <v>F</v>
          </cell>
          <cell r="C6872">
            <v>31</v>
          </cell>
          <cell r="D6872">
            <v>28</v>
          </cell>
          <cell r="E6872">
            <v>950</v>
          </cell>
        </row>
        <row r="6873">
          <cell r="A6873" t="str">
            <v>F|031|029</v>
          </cell>
          <cell r="B6873" t="str">
            <v>F</v>
          </cell>
          <cell r="C6873">
            <v>31</v>
          </cell>
          <cell r="D6873">
            <v>29</v>
          </cell>
          <cell r="E6873">
            <v>953</v>
          </cell>
        </row>
        <row r="6874">
          <cell r="A6874" t="str">
            <v>F|031|030</v>
          </cell>
          <cell r="B6874" t="str">
            <v>F</v>
          </cell>
          <cell r="C6874">
            <v>31</v>
          </cell>
          <cell r="D6874">
            <v>30</v>
          </cell>
          <cell r="E6874">
            <v>956</v>
          </cell>
        </row>
        <row r="6875">
          <cell r="A6875" t="str">
            <v>F|031|031</v>
          </cell>
          <cell r="B6875" t="str">
            <v>F</v>
          </cell>
          <cell r="C6875">
            <v>31</v>
          </cell>
          <cell r="D6875">
            <v>31</v>
          </cell>
          <cell r="E6875">
            <v>959</v>
          </cell>
        </row>
        <row r="6876">
          <cell r="A6876" t="str">
            <v>F|031|032</v>
          </cell>
          <cell r="B6876" t="str">
            <v>F</v>
          </cell>
          <cell r="C6876">
            <v>31</v>
          </cell>
          <cell r="D6876">
            <v>32</v>
          </cell>
          <cell r="E6876">
            <v>963</v>
          </cell>
        </row>
        <row r="6877">
          <cell r="A6877" t="str">
            <v>F|031|033</v>
          </cell>
          <cell r="B6877" t="str">
            <v>F</v>
          </cell>
          <cell r="C6877">
            <v>31</v>
          </cell>
          <cell r="D6877">
            <v>33</v>
          </cell>
          <cell r="E6877">
            <v>966</v>
          </cell>
        </row>
        <row r="6878">
          <cell r="A6878" t="str">
            <v>F|031|034</v>
          </cell>
          <cell r="B6878" t="str">
            <v>F</v>
          </cell>
          <cell r="C6878">
            <v>31</v>
          </cell>
          <cell r="D6878">
            <v>34</v>
          </cell>
          <cell r="E6878">
            <v>969</v>
          </cell>
        </row>
        <row r="6879">
          <cell r="A6879" t="str">
            <v>F|031|035</v>
          </cell>
          <cell r="B6879" t="str">
            <v>F</v>
          </cell>
          <cell r="C6879">
            <v>31</v>
          </cell>
          <cell r="D6879">
            <v>35</v>
          </cell>
          <cell r="E6879">
            <v>973</v>
          </cell>
        </row>
        <row r="6880">
          <cell r="A6880" t="str">
            <v>F|031|036</v>
          </cell>
          <cell r="B6880" t="str">
            <v>F</v>
          </cell>
          <cell r="C6880">
            <v>31</v>
          </cell>
          <cell r="D6880">
            <v>36</v>
          </cell>
          <cell r="E6880">
            <v>976</v>
          </cell>
        </row>
        <row r="6881">
          <cell r="A6881" t="str">
            <v>F|031|037</v>
          </cell>
          <cell r="B6881" t="str">
            <v>F</v>
          </cell>
          <cell r="C6881">
            <v>31</v>
          </cell>
          <cell r="D6881">
            <v>37</v>
          </cell>
          <cell r="E6881">
            <v>980</v>
          </cell>
        </row>
        <row r="6882">
          <cell r="A6882" t="str">
            <v>F|031|038</v>
          </cell>
          <cell r="B6882" t="str">
            <v>F</v>
          </cell>
          <cell r="C6882">
            <v>31</v>
          </cell>
          <cell r="D6882">
            <v>38</v>
          </cell>
          <cell r="E6882">
            <v>983</v>
          </cell>
        </row>
        <row r="6883">
          <cell r="A6883" t="str">
            <v>F|031|039</v>
          </cell>
          <cell r="B6883" t="str">
            <v>F</v>
          </cell>
          <cell r="C6883">
            <v>31</v>
          </cell>
          <cell r="D6883">
            <v>39</v>
          </cell>
          <cell r="E6883">
            <v>986</v>
          </cell>
        </row>
        <row r="6884">
          <cell r="A6884" t="str">
            <v>F|031|040</v>
          </cell>
          <cell r="B6884" t="str">
            <v>F</v>
          </cell>
          <cell r="C6884">
            <v>31</v>
          </cell>
          <cell r="D6884">
            <v>40</v>
          </cell>
          <cell r="E6884">
            <v>990</v>
          </cell>
        </row>
        <row r="6885">
          <cell r="A6885" t="str">
            <v>F|031|041</v>
          </cell>
          <cell r="B6885" t="str">
            <v>F</v>
          </cell>
          <cell r="C6885">
            <v>31</v>
          </cell>
          <cell r="D6885">
            <v>41</v>
          </cell>
          <cell r="E6885">
            <v>993</v>
          </cell>
        </row>
        <row r="6886">
          <cell r="A6886" t="str">
            <v>F|031|042</v>
          </cell>
          <cell r="B6886" t="str">
            <v>F</v>
          </cell>
          <cell r="C6886">
            <v>31</v>
          </cell>
          <cell r="D6886">
            <v>42</v>
          </cell>
          <cell r="E6886">
            <v>996</v>
          </cell>
        </row>
        <row r="6887">
          <cell r="A6887" t="str">
            <v>F|031|043</v>
          </cell>
          <cell r="B6887" t="str">
            <v>F</v>
          </cell>
          <cell r="C6887">
            <v>31</v>
          </cell>
          <cell r="D6887">
            <v>43</v>
          </cell>
          <cell r="E6887">
            <v>999</v>
          </cell>
        </row>
        <row r="6888">
          <cell r="A6888" t="str">
            <v>F|031|044</v>
          </cell>
          <cell r="B6888" t="str">
            <v>F</v>
          </cell>
          <cell r="C6888">
            <v>31</v>
          </cell>
          <cell r="D6888">
            <v>44</v>
          </cell>
          <cell r="E6888">
            <v>1002</v>
          </cell>
        </row>
        <row r="6889">
          <cell r="A6889" t="str">
            <v>F|031|045</v>
          </cell>
          <cell r="B6889" t="str">
            <v>F</v>
          </cell>
          <cell r="C6889">
            <v>31</v>
          </cell>
          <cell r="D6889">
            <v>45</v>
          </cell>
          <cell r="E6889">
            <v>1005</v>
          </cell>
        </row>
        <row r="6890">
          <cell r="A6890" t="str">
            <v>F|031|046</v>
          </cell>
          <cell r="B6890" t="str">
            <v>F</v>
          </cell>
          <cell r="C6890">
            <v>31</v>
          </cell>
          <cell r="D6890">
            <v>46</v>
          </cell>
          <cell r="E6890">
            <v>1008</v>
          </cell>
        </row>
        <row r="6891">
          <cell r="A6891" t="str">
            <v>F|031|047</v>
          </cell>
          <cell r="B6891" t="str">
            <v>F</v>
          </cell>
          <cell r="C6891">
            <v>31</v>
          </cell>
          <cell r="D6891">
            <v>47</v>
          </cell>
          <cell r="E6891">
            <v>1011</v>
          </cell>
        </row>
        <row r="6892">
          <cell r="A6892" t="str">
            <v>F|031|048</v>
          </cell>
          <cell r="B6892" t="str">
            <v>F</v>
          </cell>
          <cell r="C6892">
            <v>31</v>
          </cell>
          <cell r="D6892">
            <v>48</v>
          </cell>
          <cell r="E6892">
            <v>1013</v>
          </cell>
        </row>
        <row r="6893">
          <cell r="A6893" t="str">
            <v>F|031|049</v>
          </cell>
          <cell r="B6893" t="str">
            <v>F</v>
          </cell>
          <cell r="C6893">
            <v>31</v>
          </cell>
          <cell r="D6893">
            <v>49</v>
          </cell>
          <cell r="E6893">
            <v>1016</v>
          </cell>
        </row>
        <row r="6894">
          <cell r="A6894" t="str">
            <v>F|031|050</v>
          </cell>
          <cell r="B6894" t="str">
            <v>F</v>
          </cell>
          <cell r="C6894">
            <v>31</v>
          </cell>
          <cell r="D6894">
            <v>50</v>
          </cell>
          <cell r="E6894">
            <v>1018</v>
          </cell>
        </row>
        <row r="6895">
          <cell r="A6895" t="str">
            <v>F|031|051</v>
          </cell>
          <cell r="B6895" t="str">
            <v>F</v>
          </cell>
          <cell r="C6895">
            <v>31</v>
          </cell>
          <cell r="D6895">
            <v>51</v>
          </cell>
          <cell r="E6895">
            <v>1021</v>
          </cell>
        </row>
        <row r="6896">
          <cell r="A6896" t="str">
            <v>F|031|052</v>
          </cell>
          <cell r="B6896" t="str">
            <v>F</v>
          </cell>
          <cell r="C6896">
            <v>31</v>
          </cell>
          <cell r="D6896">
            <v>52</v>
          </cell>
          <cell r="E6896">
            <v>1023</v>
          </cell>
        </row>
        <row r="6897">
          <cell r="A6897" t="str">
            <v>F|031|053</v>
          </cell>
          <cell r="B6897" t="str">
            <v>F</v>
          </cell>
          <cell r="C6897">
            <v>31</v>
          </cell>
          <cell r="D6897">
            <v>53</v>
          </cell>
          <cell r="E6897">
            <v>1025</v>
          </cell>
        </row>
        <row r="6898">
          <cell r="A6898" t="str">
            <v>F|031|054</v>
          </cell>
          <cell r="B6898" t="str">
            <v>F</v>
          </cell>
          <cell r="C6898">
            <v>31</v>
          </cell>
          <cell r="D6898">
            <v>54</v>
          </cell>
          <cell r="E6898">
            <v>1026</v>
          </cell>
        </row>
        <row r="6899">
          <cell r="A6899" t="str">
            <v>F|031|055</v>
          </cell>
          <cell r="B6899" t="str">
            <v>F</v>
          </cell>
          <cell r="C6899">
            <v>31</v>
          </cell>
          <cell r="D6899">
            <v>55</v>
          </cell>
          <cell r="E6899">
            <v>1028</v>
          </cell>
        </row>
        <row r="6900">
          <cell r="A6900" t="str">
            <v>F|031|056</v>
          </cell>
          <cell r="B6900" t="str">
            <v>F</v>
          </cell>
          <cell r="C6900">
            <v>31</v>
          </cell>
          <cell r="D6900">
            <v>56</v>
          </cell>
          <cell r="E6900">
            <v>1029</v>
          </cell>
        </row>
        <row r="6901">
          <cell r="A6901" t="str">
            <v>F|031|057</v>
          </cell>
          <cell r="B6901" t="str">
            <v>F</v>
          </cell>
          <cell r="C6901">
            <v>31</v>
          </cell>
          <cell r="D6901">
            <v>57</v>
          </cell>
          <cell r="E6901">
            <v>1030</v>
          </cell>
        </row>
        <row r="6902">
          <cell r="A6902" t="str">
            <v>F|031|058</v>
          </cell>
          <cell r="B6902" t="str">
            <v>F</v>
          </cell>
          <cell r="C6902">
            <v>31</v>
          </cell>
          <cell r="D6902">
            <v>58</v>
          </cell>
          <cell r="E6902">
            <v>1030</v>
          </cell>
        </row>
        <row r="6903">
          <cell r="A6903" t="str">
            <v>F|031|059</v>
          </cell>
          <cell r="B6903" t="str">
            <v>F</v>
          </cell>
          <cell r="C6903">
            <v>31</v>
          </cell>
          <cell r="D6903">
            <v>59</v>
          </cell>
          <cell r="E6903">
            <v>1030</v>
          </cell>
        </row>
        <row r="6904">
          <cell r="A6904" t="str">
            <v>F|031|060</v>
          </cell>
          <cell r="B6904" t="str">
            <v>F</v>
          </cell>
          <cell r="C6904">
            <v>31</v>
          </cell>
          <cell r="D6904">
            <v>60</v>
          </cell>
          <cell r="E6904">
            <v>1029</v>
          </cell>
        </row>
        <row r="6905">
          <cell r="A6905" t="str">
            <v>F|031|061</v>
          </cell>
          <cell r="B6905" t="str">
            <v>F</v>
          </cell>
          <cell r="C6905">
            <v>31</v>
          </cell>
          <cell r="D6905">
            <v>61</v>
          </cell>
          <cell r="E6905">
            <v>1027</v>
          </cell>
        </row>
        <row r="6906">
          <cell r="A6906" t="str">
            <v>F|031|062</v>
          </cell>
          <cell r="B6906" t="str">
            <v>F</v>
          </cell>
          <cell r="C6906">
            <v>31</v>
          </cell>
          <cell r="D6906">
            <v>62</v>
          </cell>
          <cell r="E6906">
            <v>1022</v>
          </cell>
        </row>
        <row r="6907">
          <cell r="A6907" t="str">
            <v>F|031|063</v>
          </cell>
          <cell r="B6907" t="str">
            <v>F</v>
          </cell>
          <cell r="C6907">
            <v>31</v>
          </cell>
          <cell r="D6907">
            <v>63</v>
          </cell>
          <cell r="E6907">
            <v>1014</v>
          </cell>
        </row>
        <row r="6908">
          <cell r="A6908" t="str">
            <v>F|031|064</v>
          </cell>
          <cell r="B6908" t="str">
            <v>F</v>
          </cell>
          <cell r="C6908">
            <v>31</v>
          </cell>
          <cell r="D6908">
            <v>64</v>
          </cell>
          <cell r="E6908">
            <v>1030</v>
          </cell>
        </row>
        <row r="6909">
          <cell r="A6909" t="str">
            <v>F|032|000</v>
          </cell>
          <cell r="B6909" t="str">
            <v>F</v>
          </cell>
          <cell r="C6909">
            <v>32</v>
          </cell>
          <cell r="D6909">
            <v>0</v>
          </cell>
          <cell r="E6909">
            <v>890</v>
          </cell>
        </row>
        <row r="6910">
          <cell r="A6910" t="str">
            <v>F|032|001</v>
          </cell>
          <cell r="B6910" t="str">
            <v>F</v>
          </cell>
          <cell r="C6910">
            <v>32</v>
          </cell>
          <cell r="D6910">
            <v>1</v>
          </cell>
          <cell r="E6910">
            <v>891</v>
          </cell>
        </row>
        <row r="6911">
          <cell r="A6911" t="str">
            <v>F|032|002</v>
          </cell>
          <cell r="B6911" t="str">
            <v>F</v>
          </cell>
          <cell r="C6911">
            <v>32</v>
          </cell>
          <cell r="D6911">
            <v>2</v>
          </cell>
          <cell r="E6911">
            <v>893</v>
          </cell>
        </row>
        <row r="6912">
          <cell r="A6912" t="str">
            <v>F|032|003</v>
          </cell>
          <cell r="B6912" t="str">
            <v>F</v>
          </cell>
          <cell r="C6912">
            <v>32</v>
          </cell>
          <cell r="D6912">
            <v>3</v>
          </cell>
          <cell r="E6912">
            <v>895</v>
          </cell>
        </row>
        <row r="6913">
          <cell r="A6913" t="str">
            <v>F|032|004</v>
          </cell>
          <cell r="B6913" t="str">
            <v>F</v>
          </cell>
          <cell r="C6913">
            <v>32</v>
          </cell>
          <cell r="D6913">
            <v>4</v>
          </cell>
          <cell r="E6913">
            <v>896</v>
          </cell>
        </row>
        <row r="6914">
          <cell r="A6914" t="str">
            <v>F|032|005</v>
          </cell>
          <cell r="B6914" t="str">
            <v>F</v>
          </cell>
          <cell r="C6914">
            <v>32</v>
          </cell>
          <cell r="D6914">
            <v>5</v>
          </cell>
          <cell r="E6914">
            <v>898</v>
          </cell>
        </row>
        <row r="6915">
          <cell r="A6915" t="str">
            <v>F|032|006</v>
          </cell>
          <cell r="B6915" t="str">
            <v>F</v>
          </cell>
          <cell r="C6915">
            <v>32</v>
          </cell>
          <cell r="D6915">
            <v>6</v>
          </cell>
          <cell r="E6915">
            <v>900</v>
          </cell>
        </row>
        <row r="6916">
          <cell r="A6916" t="str">
            <v>F|032|007</v>
          </cell>
          <cell r="B6916" t="str">
            <v>F</v>
          </cell>
          <cell r="C6916">
            <v>32</v>
          </cell>
          <cell r="D6916">
            <v>7</v>
          </cell>
          <cell r="E6916">
            <v>901</v>
          </cell>
        </row>
        <row r="6917">
          <cell r="A6917" t="str">
            <v>F|032|008</v>
          </cell>
          <cell r="B6917" t="str">
            <v>F</v>
          </cell>
          <cell r="C6917">
            <v>32</v>
          </cell>
          <cell r="D6917">
            <v>8</v>
          </cell>
          <cell r="E6917">
            <v>903</v>
          </cell>
        </row>
        <row r="6918">
          <cell r="A6918" t="str">
            <v>F|032|009</v>
          </cell>
          <cell r="B6918" t="str">
            <v>F</v>
          </cell>
          <cell r="C6918">
            <v>32</v>
          </cell>
          <cell r="D6918">
            <v>9</v>
          </cell>
          <cell r="E6918">
            <v>905</v>
          </cell>
        </row>
        <row r="6919">
          <cell r="A6919" t="str">
            <v>F|032|010</v>
          </cell>
          <cell r="B6919" t="str">
            <v>F</v>
          </cell>
          <cell r="C6919">
            <v>32</v>
          </cell>
          <cell r="D6919">
            <v>10</v>
          </cell>
          <cell r="E6919">
            <v>907</v>
          </cell>
        </row>
        <row r="6920">
          <cell r="A6920" t="str">
            <v>F|032|011</v>
          </cell>
          <cell r="B6920" t="str">
            <v>F</v>
          </cell>
          <cell r="C6920">
            <v>32</v>
          </cell>
          <cell r="D6920">
            <v>11</v>
          </cell>
          <cell r="E6920">
            <v>909</v>
          </cell>
        </row>
        <row r="6921">
          <cell r="A6921" t="str">
            <v>F|032|012</v>
          </cell>
          <cell r="B6921" t="str">
            <v>F</v>
          </cell>
          <cell r="C6921">
            <v>32</v>
          </cell>
          <cell r="D6921">
            <v>12</v>
          </cell>
          <cell r="E6921">
            <v>911</v>
          </cell>
        </row>
        <row r="6922">
          <cell r="A6922" t="str">
            <v>F|032|013</v>
          </cell>
          <cell r="B6922" t="str">
            <v>F</v>
          </cell>
          <cell r="C6922">
            <v>32</v>
          </cell>
          <cell r="D6922">
            <v>13</v>
          </cell>
          <cell r="E6922">
            <v>913</v>
          </cell>
        </row>
        <row r="6923">
          <cell r="A6923" t="str">
            <v>F|032|014</v>
          </cell>
          <cell r="B6923" t="str">
            <v>F</v>
          </cell>
          <cell r="C6923">
            <v>32</v>
          </cell>
          <cell r="D6923">
            <v>14</v>
          </cell>
          <cell r="E6923">
            <v>916</v>
          </cell>
        </row>
        <row r="6924">
          <cell r="A6924" t="str">
            <v>F|032|015</v>
          </cell>
          <cell r="B6924" t="str">
            <v>F</v>
          </cell>
          <cell r="C6924">
            <v>32</v>
          </cell>
          <cell r="D6924">
            <v>15</v>
          </cell>
          <cell r="E6924">
            <v>918</v>
          </cell>
        </row>
        <row r="6925">
          <cell r="A6925" t="str">
            <v>F|032|016</v>
          </cell>
          <cell r="B6925" t="str">
            <v>F</v>
          </cell>
          <cell r="C6925">
            <v>32</v>
          </cell>
          <cell r="D6925">
            <v>16</v>
          </cell>
          <cell r="E6925">
            <v>920</v>
          </cell>
        </row>
        <row r="6926">
          <cell r="A6926" t="str">
            <v>F|032|017</v>
          </cell>
          <cell r="B6926" t="str">
            <v>F</v>
          </cell>
          <cell r="C6926">
            <v>32</v>
          </cell>
          <cell r="D6926">
            <v>17</v>
          </cell>
          <cell r="E6926">
            <v>922</v>
          </cell>
        </row>
        <row r="6927">
          <cell r="A6927" t="str">
            <v>F|032|018</v>
          </cell>
          <cell r="B6927" t="str">
            <v>F</v>
          </cell>
          <cell r="C6927">
            <v>32</v>
          </cell>
          <cell r="D6927">
            <v>18</v>
          </cell>
          <cell r="E6927">
            <v>925</v>
          </cell>
        </row>
        <row r="6928">
          <cell r="A6928" t="str">
            <v>F|032|019</v>
          </cell>
          <cell r="B6928" t="str">
            <v>F</v>
          </cell>
          <cell r="C6928">
            <v>32</v>
          </cell>
          <cell r="D6928">
            <v>19</v>
          </cell>
          <cell r="E6928">
            <v>927</v>
          </cell>
        </row>
        <row r="6929">
          <cell r="A6929" t="str">
            <v>F|032|020</v>
          </cell>
          <cell r="B6929" t="str">
            <v>F</v>
          </cell>
          <cell r="C6929">
            <v>32</v>
          </cell>
          <cell r="D6929">
            <v>20</v>
          </cell>
          <cell r="E6929">
            <v>930</v>
          </cell>
        </row>
        <row r="6930">
          <cell r="A6930" t="str">
            <v>F|032|021</v>
          </cell>
          <cell r="B6930" t="str">
            <v>F</v>
          </cell>
          <cell r="C6930">
            <v>32</v>
          </cell>
          <cell r="D6930">
            <v>21</v>
          </cell>
          <cell r="E6930">
            <v>933</v>
          </cell>
        </row>
        <row r="6931">
          <cell r="A6931" t="str">
            <v>F|032|022</v>
          </cell>
          <cell r="B6931" t="str">
            <v>F</v>
          </cell>
          <cell r="C6931">
            <v>32</v>
          </cell>
          <cell r="D6931">
            <v>22</v>
          </cell>
          <cell r="E6931">
            <v>935</v>
          </cell>
        </row>
        <row r="6932">
          <cell r="A6932" t="str">
            <v>F|032|023</v>
          </cell>
          <cell r="B6932" t="str">
            <v>F</v>
          </cell>
          <cell r="C6932">
            <v>32</v>
          </cell>
          <cell r="D6932">
            <v>23</v>
          </cell>
          <cell r="E6932">
            <v>938</v>
          </cell>
        </row>
        <row r="6933">
          <cell r="A6933" t="str">
            <v>F|032|024</v>
          </cell>
          <cell r="B6933" t="str">
            <v>F</v>
          </cell>
          <cell r="C6933">
            <v>32</v>
          </cell>
          <cell r="D6933">
            <v>24</v>
          </cell>
          <cell r="E6933">
            <v>941</v>
          </cell>
        </row>
        <row r="6934">
          <cell r="A6934" t="str">
            <v>F|032|025</v>
          </cell>
          <cell r="B6934" t="str">
            <v>F</v>
          </cell>
          <cell r="C6934">
            <v>32</v>
          </cell>
          <cell r="D6934">
            <v>25</v>
          </cell>
          <cell r="E6934">
            <v>944</v>
          </cell>
        </row>
        <row r="6935">
          <cell r="A6935" t="str">
            <v>F|032|026</v>
          </cell>
          <cell r="B6935" t="str">
            <v>F</v>
          </cell>
          <cell r="C6935">
            <v>32</v>
          </cell>
          <cell r="D6935">
            <v>26</v>
          </cell>
          <cell r="E6935">
            <v>947</v>
          </cell>
        </row>
        <row r="6936">
          <cell r="A6936" t="str">
            <v>F|032|027</v>
          </cell>
          <cell r="B6936" t="str">
            <v>F</v>
          </cell>
          <cell r="C6936">
            <v>32</v>
          </cell>
          <cell r="D6936">
            <v>27</v>
          </cell>
          <cell r="E6936">
            <v>950</v>
          </cell>
        </row>
        <row r="6937">
          <cell r="A6937" t="str">
            <v>F|032|028</v>
          </cell>
          <cell r="B6937" t="str">
            <v>F</v>
          </cell>
          <cell r="C6937">
            <v>32</v>
          </cell>
          <cell r="D6937">
            <v>28</v>
          </cell>
          <cell r="E6937">
            <v>953</v>
          </cell>
        </row>
        <row r="6938">
          <cell r="A6938" t="str">
            <v>F|032|029</v>
          </cell>
          <cell r="B6938" t="str">
            <v>F</v>
          </cell>
          <cell r="C6938">
            <v>32</v>
          </cell>
          <cell r="D6938">
            <v>29</v>
          </cell>
          <cell r="E6938">
            <v>956</v>
          </cell>
        </row>
        <row r="6939">
          <cell r="A6939" t="str">
            <v>F|032|030</v>
          </cell>
          <cell r="B6939" t="str">
            <v>F</v>
          </cell>
          <cell r="C6939">
            <v>32</v>
          </cell>
          <cell r="D6939">
            <v>30</v>
          </cell>
          <cell r="E6939">
            <v>959</v>
          </cell>
        </row>
        <row r="6940">
          <cell r="A6940" t="str">
            <v>F|032|031</v>
          </cell>
          <cell r="B6940" t="str">
            <v>F</v>
          </cell>
          <cell r="C6940">
            <v>32</v>
          </cell>
          <cell r="D6940">
            <v>31</v>
          </cell>
          <cell r="E6940">
            <v>963</v>
          </cell>
        </row>
        <row r="6941">
          <cell r="A6941" t="str">
            <v>F|032|032</v>
          </cell>
          <cell r="B6941" t="str">
            <v>F</v>
          </cell>
          <cell r="C6941">
            <v>32</v>
          </cell>
          <cell r="D6941">
            <v>32</v>
          </cell>
          <cell r="E6941">
            <v>966</v>
          </cell>
        </row>
        <row r="6942">
          <cell r="A6942" t="str">
            <v>F|032|033</v>
          </cell>
          <cell r="B6942" t="str">
            <v>F</v>
          </cell>
          <cell r="C6942">
            <v>32</v>
          </cell>
          <cell r="D6942">
            <v>33</v>
          </cell>
          <cell r="E6942">
            <v>969</v>
          </cell>
        </row>
        <row r="6943">
          <cell r="A6943" t="str">
            <v>F|032|034</v>
          </cell>
          <cell r="B6943" t="str">
            <v>F</v>
          </cell>
          <cell r="C6943">
            <v>32</v>
          </cell>
          <cell r="D6943">
            <v>34</v>
          </cell>
          <cell r="E6943">
            <v>973</v>
          </cell>
        </row>
        <row r="6944">
          <cell r="A6944" t="str">
            <v>F|032|035</v>
          </cell>
          <cell r="B6944" t="str">
            <v>F</v>
          </cell>
          <cell r="C6944">
            <v>32</v>
          </cell>
          <cell r="D6944">
            <v>35</v>
          </cell>
          <cell r="E6944">
            <v>976</v>
          </cell>
        </row>
        <row r="6945">
          <cell r="A6945" t="str">
            <v>F|032|036</v>
          </cell>
          <cell r="B6945" t="str">
            <v>F</v>
          </cell>
          <cell r="C6945">
            <v>32</v>
          </cell>
          <cell r="D6945">
            <v>36</v>
          </cell>
          <cell r="E6945">
            <v>980</v>
          </cell>
        </row>
        <row r="6946">
          <cell r="A6946" t="str">
            <v>F|032|037</v>
          </cell>
          <cell r="B6946" t="str">
            <v>F</v>
          </cell>
          <cell r="C6946">
            <v>32</v>
          </cell>
          <cell r="D6946">
            <v>37</v>
          </cell>
          <cell r="E6946">
            <v>983</v>
          </cell>
        </row>
        <row r="6947">
          <cell r="A6947" t="str">
            <v>F|032|038</v>
          </cell>
          <cell r="B6947" t="str">
            <v>F</v>
          </cell>
          <cell r="C6947">
            <v>32</v>
          </cell>
          <cell r="D6947">
            <v>38</v>
          </cell>
          <cell r="E6947">
            <v>986</v>
          </cell>
        </row>
        <row r="6948">
          <cell r="A6948" t="str">
            <v>F|032|039</v>
          </cell>
          <cell r="B6948" t="str">
            <v>F</v>
          </cell>
          <cell r="C6948">
            <v>32</v>
          </cell>
          <cell r="D6948">
            <v>39</v>
          </cell>
          <cell r="E6948">
            <v>990</v>
          </cell>
        </row>
        <row r="6949">
          <cell r="A6949" t="str">
            <v>F|032|040</v>
          </cell>
          <cell r="B6949" t="str">
            <v>F</v>
          </cell>
          <cell r="C6949">
            <v>32</v>
          </cell>
          <cell r="D6949">
            <v>40</v>
          </cell>
          <cell r="E6949">
            <v>993</v>
          </cell>
        </row>
        <row r="6950">
          <cell r="A6950" t="str">
            <v>F|032|041</v>
          </cell>
          <cell r="B6950" t="str">
            <v>F</v>
          </cell>
          <cell r="C6950">
            <v>32</v>
          </cell>
          <cell r="D6950">
            <v>41</v>
          </cell>
          <cell r="E6950">
            <v>996</v>
          </cell>
        </row>
        <row r="6951">
          <cell r="A6951" t="str">
            <v>F|032|042</v>
          </cell>
          <cell r="B6951" t="str">
            <v>F</v>
          </cell>
          <cell r="C6951">
            <v>32</v>
          </cell>
          <cell r="D6951">
            <v>42</v>
          </cell>
          <cell r="E6951">
            <v>999</v>
          </cell>
        </row>
        <row r="6952">
          <cell r="A6952" t="str">
            <v>F|032|043</v>
          </cell>
          <cell r="B6952" t="str">
            <v>F</v>
          </cell>
          <cell r="C6952">
            <v>32</v>
          </cell>
          <cell r="D6952">
            <v>43</v>
          </cell>
          <cell r="E6952">
            <v>1002</v>
          </cell>
        </row>
        <row r="6953">
          <cell r="A6953" t="str">
            <v>F|032|044</v>
          </cell>
          <cell r="B6953" t="str">
            <v>F</v>
          </cell>
          <cell r="C6953">
            <v>32</v>
          </cell>
          <cell r="D6953">
            <v>44</v>
          </cell>
          <cell r="E6953">
            <v>1005</v>
          </cell>
        </row>
        <row r="6954">
          <cell r="A6954" t="str">
            <v>F|032|045</v>
          </cell>
          <cell r="B6954" t="str">
            <v>F</v>
          </cell>
          <cell r="C6954">
            <v>32</v>
          </cell>
          <cell r="D6954">
            <v>45</v>
          </cell>
          <cell r="E6954">
            <v>1008</v>
          </cell>
        </row>
        <row r="6955">
          <cell r="A6955" t="str">
            <v>F|032|046</v>
          </cell>
          <cell r="B6955" t="str">
            <v>F</v>
          </cell>
          <cell r="C6955">
            <v>32</v>
          </cell>
          <cell r="D6955">
            <v>46</v>
          </cell>
          <cell r="E6955">
            <v>1011</v>
          </cell>
        </row>
        <row r="6956">
          <cell r="A6956" t="str">
            <v>F|032|047</v>
          </cell>
          <cell r="B6956" t="str">
            <v>F</v>
          </cell>
          <cell r="C6956">
            <v>32</v>
          </cell>
          <cell r="D6956">
            <v>47</v>
          </cell>
          <cell r="E6956">
            <v>1013</v>
          </cell>
        </row>
        <row r="6957">
          <cell r="A6957" t="str">
            <v>F|032|048</v>
          </cell>
          <cell r="B6957" t="str">
            <v>F</v>
          </cell>
          <cell r="C6957">
            <v>32</v>
          </cell>
          <cell r="D6957">
            <v>48</v>
          </cell>
          <cell r="E6957">
            <v>1016</v>
          </cell>
        </row>
        <row r="6958">
          <cell r="A6958" t="str">
            <v>F|032|049</v>
          </cell>
          <cell r="B6958" t="str">
            <v>F</v>
          </cell>
          <cell r="C6958">
            <v>32</v>
          </cell>
          <cell r="D6958">
            <v>49</v>
          </cell>
          <cell r="E6958">
            <v>1018</v>
          </cell>
        </row>
        <row r="6959">
          <cell r="A6959" t="str">
            <v>F|032|050</v>
          </cell>
          <cell r="B6959" t="str">
            <v>F</v>
          </cell>
          <cell r="C6959">
            <v>32</v>
          </cell>
          <cell r="D6959">
            <v>50</v>
          </cell>
          <cell r="E6959">
            <v>1021</v>
          </cell>
        </row>
        <row r="6960">
          <cell r="A6960" t="str">
            <v>F|032|051</v>
          </cell>
          <cell r="B6960" t="str">
            <v>F</v>
          </cell>
          <cell r="C6960">
            <v>32</v>
          </cell>
          <cell r="D6960">
            <v>51</v>
          </cell>
          <cell r="E6960">
            <v>1023</v>
          </cell>
        </row>
        <row r="6961">
          <cell r="A6961" t="str">
            <v>F|032|052</v>
          </cell>
          <cell r="B6961" t="str">
            <v>F</v>
          </cell>
          <cell r="C6961">
            <v>32</v>
          </cell>
          <cell r="D6961">
            <v>52</v>
          </cell>
          <cell r="E6961">
            <v>1025</v>
          </cell>
        </row>
        <row r="6962">
          <cell r="A6962" t="str">
            <v>F|032|053</v>
          </cell>
          <cell r="B6962" t="str">
            <v>F</v>
          </cell>
          <cell r="C6962">
            <v>32</v>
          </cell>
          <cell r="D6962">
            <v>53</v>
          </cell>
          <cell r="E6962">
            <v>1026</v>
          </cell>
        </row>
        <row r="6963">
          <cell r="A6963" t="str">
            <v>F|032|054</v>
          </cell>
          <cell r="B6963" t="str">
            <v>F</v>
          </cell>
          <cell r="C6963">
            <v>32</v>
          </cell>
          <cell r="D6963">
            <v>54</v>
          </cell>
          <cell r="E6963">
            <v>1028</v>
          </cell>
        </row>
        <row r="6964">
          <cell r="A6964" t="str">
            <v>F|032|055</v>
          </cell>
          <cell r="B6964" t="str">
            <v>F</v>
          </cell>
          <cell r="C6964">
            <v>32</v>
          </cell>
          <cell r="D6964">
            <v>55</v>
          </cell>
          <cell r="E6964">
            <v>1029</v>
          </cell>
        </row>
        <row r="6965">
          <cell r="A6965" t="str">
            <v>F|032|056</v>
          </cell>
          <cell r="B6965" t="str">
            <v>F</v>
          </cell>
          <cell r="C6965">
            <v>32</v>
          </cell>
          <cell r="D6965">
            <v>56</v>
          </cell>
          <cell r="E6965">
            <v>1030</v>
          </cell>
        </row>
        <row r="6966">
          <cell r="A6966" t="str">
            <v>F|032|057</v>
          </cell>
          <cell r="B6966" t="str">
            <v>F</v>
          </cell>
          <cell r="C6966">
            <v>32</v>
          </cell>
          <cell r="D6966">
            <v>57</v>
          </cell>
          <cell r="E6966">
            <v>1030</v>
          </cell>
        </row>
        <row r="6967">
          <cell r="A6967" t="str">
            <v>F|032|058</v>
          </cell>
          <cell r="B6967" t="str">
            <v>F</v>
          </cell>
          <cell r="C6967">
            <v>32</v>
          </cell>
          <cell r="D6967">
            <v>58</v>
          </cell>
          <cell r="E6967">
            <v>1030</v>
          </cell>
        </row>
        <row r="6968">
          <cell r="A6968" t="str">
            <v>F|032|059</v>
          </cell>
          <cell r="B6968" t="str">
            <v>F</v>
          </cell>
          <cell r="C6968">
            <v>32</v>
          </cell>
          <cell r="D6968">
            <v>59</v>
          </cell>
          <cell r="E6968">
            <v>1029</v>
          </cell>
        </row>
        <row r="6969">
          <cell r="A6969" t="str">
            <v>F|032|060</v>
          </cell>
          <cell r="B6969" t="str">
            <v>F</v>
          </cell>
          <cell r="C6969">
            <v>32</v>
          </cell>
          <cell r="D6969">
            <v>60</v>
          </cell>
          <cell r="E6969">
            <v>1027</v>
          </cell>
        </row>
        <row r="6970">
          <cell r="A6970" t="str">
            <v>F|032|061</v>
          </cell>
          <cell r="B6970" t="str">
            <v>F</v>
          </cell>
          <cell r="C6970">
            <v>32</v>
          </cell>
          <cell r="D6970">
            <v>61</v>
          </cell>
          <cell r="E6970">
            <v>1022</v>
          </cell>
        </row>
        <row r="6971">
          <cell r="A6971" t="str">
            <v>F|032|062</v>
          </cell>
          <cell r="B6971" t="str">
            <v>F</v>
          </cell>
          <cell r="C6971">
            <v>32</v>
          </cell>
          <cell r="D6971">
            <v>62</v>
          </cell>
          <cell r="E6971">
            <v>1014</v>
          </cell>
        </row>
        <row r="6972">
          <cell r="A6972" t="str">
            <v>F|032|063</v>
          </cell>
          <cell r="B6972" t="str">
            <v>F</v>
          </cell>
          <cell r="C6972">
            <v>32</v>
          </cell>
          <cell r="D6972">
            <v>63</v>
          </cell>
          <cell r="E6972">
            <v>1030</v>
          </cell>
        </row>
        <row r="6973">
          <cell r="A6973" t="str">
            <v>F|033|000</v>
          </cell>
          <cell r="B6973" t="str">
            <v>F</v>
          </cell>
          <cell r="C6973">
            <v>33</v>
          </cell>
          <cell r="D6973">
            <v>0</v>
          </cell>
          <cell r="E6973">
            <v>891</v>
          </cell>
        </row>
        <row r="6974">
          <cell r="A6974" t="str">
            <v>F|033|001</v>
          </cell>
          <cell r="B6974" t="str">
            <v>F</v>
          </cell>
          <cell r="C6974">
            <v>33</v>
          </cell>
          <cell r="D6974">
            <v>1</v>
          </cell>
          <cell r="E6974">
            <v>893</v>
          </cell>
        </row>
        <row r="6975">
          <cell r="A6975" t="str">
            <v>F|033|002</v>
          </cell>
          <cell r="B6975" t="str">
            <v>F</v>
          </cell>
          <cell r="C6975">
            <v>33</v>
          </cell>
          <cell r="D6975">
            <v>2</v>
          </cell>
          <cell r="E6975">
            <v>895</v>
          </cell>
        </row>
        <row r="6976">
          <cell r="A6976" t="str">
            <v>F|033|003</v>
          </cell>
          <cell r="B6976" t="str">
            <v>F</v>
          </cell>
          <cell r="C6976">
            <v>33</v>
          </cell>
          <cell r="D6976">
            <v>3</v>
          </cell>
          <cell r="E6976">
            <v>896</v>
          </cell>
        </row>
        <row r="6977">
          <cell r="A6977" t="str">
            <v>F|033|004</v>
          </cell>
          <cell r="B6977" t="str">
            <v>F</v>
          </cell>
          <cell r="C6977">
            <v>33</v>
          </cell>
          <cell r="D6977">
            <v>4</v>
          </cell>
          <cell r="E6977">
            <v>898</v>
          </cell>
        </row>
        <row r="6978">
          <cell r="A6978" t="str">
            <v>F|033|005</v>
          </cell>
          <cell r="B6978" t="str">
            <v>F</v>
          </cell>
          <cell r="C6978">
            <v>33</v>
          </cell>
          <cell r="D6978">
            <v>5</v>
          </cell>
          <cell r="E6978">
            <v>900</v>
          </cell>
        </row>
        <row r="6979">
          <cell r="A6979" t="str">
            <v>F|033|006</v>
          </cell>
          <cell r="B6979" t="str">
            <v>F</v>
          </cell>
          <cell r="C6979">
            <v>33</v>
          </cell>
          <cell r="D6979">
            <v>6</v>
          </cell>
          <cell r="E6979">
            <v>901</v>
          </cell>
        </row>
        <row r="6980">
          <cell r="A6980" t="str">
            <v>F|033|007</v>
          </cell>
          <cell r="B6980" t="str">
            <v>F</v>
          </cell>
          <cell r="C6980">
            <v>33</v>
          </cell>
          <cell r="D6980">
            <v>7</v>
          </cell>
          <cell r="E6980">
            <v>903</v>
          </cell>
        </row>
        <row r="6981">
          <cell r="A6981" t="str">
            <v>F|033|008</v>
          </cell>
          <cell r="B6981" t="str">
            <v>F</v>
          </cell>
          <cell r="C6981">
            <v>33</v>
          </cell>
          <cell r="D6981">
            <v>8</v>
          </cell>
          <cell r="E6981">
            <v>905</v>
          </cell>
        </row>
        <row r="6982">
          <cell r="A6982" t="str">
            <v>F|033|009</v>
          </cell>
          <cell r="B6982" t="str">
            <v>F</v>
          </cell>
          <cell r="C6982">
            <v>33</v>
          </cell>
          <cell r="D6982">
            <v>9</v>
          </cell>
          <cell r="E6982">
            <v>907</v>
          </cell>
        </row>
        <row r="6983">
          <cell r="A6983" t="str">
            <v>F|033|010</v>
          </cell>
          <cell r="B6983" t="str">
            <v>F</v>
          </cell>
          <cell r="C6983">
            <v>33</v>
          </cell>
          <cell r="D6983">
            <v>10</v>
          </cell>
          <cell r="E6983">
            <v>909</v>
          </cell>
        </row>
        <row r="6984">
          <cell r="A6984" t="str">
            <v>F|033|011</v>
          </cell>
          <cell r="B6984" t="str">
            <v>F</v>
          </cell>
          <cell r="C6984">
            <v>33</v>
          </cell>
          <cell r="D6984">
            <v>11</v>
          </cell>
          <cell r="E6984">
            <v>911</v>
          </cell>
        </row>
        <row r="6985">
          <cell r="A6985" t="str">
            <v>F|033|012</v>
          </cell>
          <cell r="B6985" t="str">
            <v>F</v>
          </cell>
          <cell r="C6985">
            <v>33</v>
          </cell>
          <cell r="D6985">
            <v>12</v>
          </cell>
          <cell r="E6985">
            <v>913</v>
          </cell>
        </row>
        <row r="6986">
          <cell r="A6986" t="str">
            <v>F|033|013</v>
          </cell>
          <cell r="B6986" t="str">
            <v>F</v>
          </cell>
          <cell r="C6986">
            <v>33</v>
          </cell>
          <cell r="D6986">
            <v>13</v>
          </cell>
          <cell r="E6986">
            <v>916</v>
          </cell>
        </row>
        <row r="6987">
          <cell r="A6987" t="str">
            <v>F|033|014</v>
          </cell>
          <cell r="B6987" t="str">
            <v>F</v>
          </cell>
          <cell r="C6987">
            <v>33</v>
          </cell>
          <cell r="D6987">
            <v>14</v>
          </cell>
          <cell r="E6987">
            <v>918</v>
          </cell>
        </row>
        <row r="6988">
          <cell r="A6988" t="str">
            <v>F|033|015</v>
          </cell>
          <cell r="B6988" t="str">
            <v>F</v>
          </cell>
          <cell r="C6988">
            <v>33</v>
          </cell>
          <cell r="D6988">
            <v>15</v>
          </cell>
          <cell r="E6988">
            <v>920</v>
          </cell>
        </row>
        <row r="6989">
          <cell r="A6989" t="str">
            <v>F|033|016</v>
          </cell>
          <cell r="B6989" t="str">
            <v>F</v>
          </cell>
          <cell r="C6989">
            <v>33</v>
          </cell>
          <cell r="D6989">
            <v>16</v>
          </cell>
          <cell r="E6989">
            <v>922</v>
          </cell>
        </row>
        <row r="6990">
          <cell r="A6990" t="str">
            <v>F|033|017</v>
          </cell>
          <cell r="B6990" t="str">
            <v>F</v>
          </cell>
          <cell r="C6990">
            <v>33</v>
          </cell>
          <cell r="D6990">
            <v>17</v>
          </cell>
          <cell r="E6990">
            <v>925</v>
          </cell>
        </row>
        <row r="6991">
          <cell r="A6991" t="str">
            <v>F|033|018</v>
          </cell>
          <cell r="B6991" t="str">
            <v>F</v>
          </cell>
          <cell r="C6991">
            <v>33</v>
          </cell>
          <cell r="D6991">
            <v>18</v>
          </cell>
          <cell r="E6991">
            <v>927</v>
          </cell>
        </row>
        <row r="6992">
          <cell r="A6992" t="str">
            <v>F|033|019</v>
          </cell>
          <cell r="B6992" t="str">
            <v>F</v>
          </cell>
          <cell r="C6992">
            <v>33</v>
          </cell>
          <cell r="D6992">
            <v>19</v>
          </cell>
          <cell r="E6992">
            <v>930</v>
          </cell>
        </row>
        <row r="6993">
          <cell r="A6993" t="str">
            <v>F|033|020</v>
          </cell>
          <cell r="B6993" t="str">
            <v>F</v>
          </cell>
          <cell r="C6993">
            <v>33</v>
          </cell>
          <cell r="D6993">
            <v>20</v>
          </cell>
          <cell r="E6993">
            <v>933</v>
          </cell>
        </row>
        <row r="6994">
          <cell r="A6994" t="str">
            <v>F|033|021</v>
          </cell>
          <cell r="B6994" t="str">
            <v>F</v>
          </cell>
          <cell r="C6994">
            <v>33</v>
          </cell>
          <cell r="D6994">
            <v>21</v>
          </cell>
          <cell r="E6994">
            <v>935</v>
          </cell>
        </row>
        <row r="6995">
          <cell r="A6995" t="str">
            <v>F|033|022</v>
          </cell>
          <cell r="B6995" t="str">
            <v>F</v>
          </cell>
          <cell r="C6995">
            <v>33</v>
          </cell>
          <cell r="D6995">
            <v>22</v>
          </cell>
          <cell r="E6995">
            <v>938</v>
          </cell>
        </row>
        <row r="6996">
          <cell r="A6996" t="str">
            <v>F|033|023</v>
          </cell>
          <cell r="B6996" t="str">
            <v>F</v>
          </cell>
          <cell r="C6996">
            <v>33</v>
          </cell>
          <cell r="D6996">
            <v>23</v>
          </cell>
          <cell r="E6996">
            <v>941</v>
          </cell>
        </row>
        <row r="6997">
          <cell r="A6997" t="str">
            <v>F|033|024</v>
          </cell>
          <cell r="B6997" t="str">
            <v>F</v>
          </cell>
          <cell r="C6997">
            <v>33</v>
          </cell>
          <cell r="D6997">
            <v>24</v>
          </cell>
          <cell r="E6997">
            <v>944</v>
          </cell>
        </row>
        <row r="6998">
          <cell r="A6998" t="str">
            <v>F|033|025</v>
          </cell>
          <cell r="B6998" t="str">
            <v>F</v>
          </cell>
          <cell r="C6998">
            <v>33</v>
          </cell>
          <cell r="D6998">
            <v>25</v>
          </cell>
          <cell r="E6998">
            <v>947</v>
          </cell>
        </row>
        <row r="6999">
          <cell r="A6999" t="str">
            <v>F|033|026</v>
          </cell>
          <cell r="B6999" t="str">
            <v>F</v>
          </cell>
          <cell r="C6999">
            <v>33</v>
          </cell>
          <cell r="D6999">
            <v>26</v>
          </cell>
          <cell r="E6999">
            <v>950</v>
          </cell>
        </row>
        <row r="7000">
          <cell r="A7000" t="str">
            <v>F|033|027</v>
          </cell>
          <cell r="B7000" t="str">
            <v>F</v>
          </cell>
          <cell r="C7000">
            <v>33</v>
          </cell>
          <cell r="D7000">
            <v>27</v>
          </cell>
          <cell r="E7000">
            <v>953</v>
          </cell>
        </row>
        <row r="7001">
          <cell r="A7001" t="str">
            <v>F|033|028</v>
          </cell>
          <cell r="B7001" t="str">
            <v>F</v>
          </cell>
          <cell r="C7001">
            <v>33</v>
          </cell>
          <cell r="D7001">
            <v>28</v>
          </cell>
          <cell r="E7001">
            <v>956</v>
          </cell>
        </row>
        <row r="7002">
          <cell r="A7002" t="str">
            <v>F|033|029</v>
          </cell>
          <cell r="B7002" t="str">
            <v>F</v>
          </cell>
          <cell r="C7002">
            <v>33</v>
          </cell>
          <cell r="D7002">
            <v>29</v>
          </cell>
          <cell r="E7002">
            <v>959</v>
          </cell>
        </row>
        <row r="7003">
          <cell r="A7003" t="str">
            <v>F|033|030</v>
          </cell>
          <cell r="B7003" t="str">
            <v>F</v>
          </cell>
          <cell r="C7003">
            <v>33</v>
          </cell>
          <cell r="D7003">
            <v>30</v>
          </cell>
          <cell r="E7003">
            <v>963</v>
          </cell>
        </row>
        <row r="7004">
          <cell r="A7004" t="str">
            <v>F|033|031</v>
          </cell>
          <cell r="B7004" t="str">
            <v>F</v>
          </cell>
          <cell r="C7004">
            <v>33</v>
          </cell>
          <cell r="D7004">
            <v>31</v>
          </cell>
          <cell r="E7004">
            <v>966</v>
          </cell>
        </row>
        <row r="7005">
          <cell r="A7005" t="str">
            <v>F|033|032</v>
          </cell>
          <cell r="B7005" t="str">
            <v>F</v>
          </cell>
          <cell r="C7005">
            <v>33</v>
          </cell>
          <cell r="D7005">
            <v>32</v>
          </cell>
          <cell r="E7005">
            <v>969</v>
          </cell>
        </row>
        <row r="7006">
          <cell r="A7006" t="str">
            <v>F|033|033</v>
          </cell>
          <cell r="B7006" t="str">
            <v>F</v>
          </cell>
          <cell r="C7006">
            <v>33</v>
          </cell>
          <cell r="D7006">
            <v>33</v>
          </cell>
          <cell r="E7006">
            <v>973</v>
          </cell>
        </row>
        <row r="7007">
          <cell r="A7007" t="str">
            <v>F|033|034</v>
          </cell>
          <cell r="B7007" t="str">
            <v>F</v>
          </cell>
          <cell r="C7007">
            <v>33</v>
          </cell>
          <cell r="D7007">
            <v>34</v>
          </cell>
          <cell r="E7007">
            <v>976</v>
          </cell>
        </row>
        <row r="7008">
          <cell r="A7008" t="str">
            <v>F|033|035</v>
          </cell>
          <cell r="B7008" t="str">
            <v>F</v>
          </cell>
          <cell r="C7008">
            <v>33</v>
          </cell>
          <cell r="D7008">
            <v>35</v>
          </cell>
          <cell r="E7008">
            <v>980</v>
          </cell>
        </row>
        <row r="7009">
          <cell r="A7009" t="str">
            <v>F|033|036</v>
          </cell>
          <cell r="B7009" t="str">
            <v>F</v>
          </cell>
          <cell r="C7009">
            <v>33</v>
          </cell>
          <cell r="D7009">
            <v>36</v>
          </cell>
          <cell r="E7009">
            <v>983</v>
          </cell>
        </row>
        <row r="7010">
          <cell r="A7010" t="str">
            <v>F|033|037</v>
          </cell>
          <cell r="B7010" t="str">
            <v>F</v>
          </cell>
          <cell r="C7010">
            <v>33</v>
          </cell>
          <cell r="D7010">
            <v>37</v>
          </cell>
          <cell r="E7010">
            <v>986</v>
          </cell>
        </row>
        <row r="7011">
          <cell r="A7011" t="str">
            <v>F|033|038</v>
          </cell>
          <cell r="B7011" t="str">
            <v>F</v>
          </cell>
          <cell r="C7011">
            <v>33</v>
          </cell>
          <cell r="D7011">
            <v>38</v>
          </cell>
          <cell r="E7011">
            <v>990</v>
          </cell>
        </row>
        <row r="7012">
          <cell r="A7012" t="str">
            <v>F|033|039</v>
          </cell>
          <cell r="B7012" t="str">
            <v>F</v>
          </cell>
          <cell r="C7012">
            <v>33</v>
          </cell>
          <cell r="D7012">
            <v>39</v>
          </cell>
          <cell r="E7012">
            <v>993</v>
          </cell>
        </row>
        <row r="7013">
          <cell r="A7013" t="str">
            <v>F|033|040</v>
          </cell>
          <cell r="B7013" t="str">
            <v>F</v>
          </cell>
          <cell r="C7013">
            <v>33</v>
          </cell>
          <cell r="D7013">
            <v>40</v>
          </cell>
          <cell r="E7013">
            <v>996</v>
          </cell>
        </row>
        <row r="7014">
          <cell r="A7014" t="str">
            <v>F|033|041</v>
          </cell>
          <cell r="B7014" t="str">
            <v>F</v>
          </cell>
          <cell r="C7014">
            <v>33</v>
          </cell>
          <cell r="D7014">
            <v>41</v>
          </cell>
          <cell r="E7014">
            <v>999</v>
          </cell>
        </row>
        <row r="7015">
          <cell r="A7015" t="str">
            <v>F|033|042</v>
          </cell>
          <cell r="B7015" t="str">
            <v>F</v>
          </cell>
          <cell r="C7015">
            <v>33</v>
          </cell>
          <cell r="D7015">
            <v>42</v>
          </cell>
          <cell r="E7015">
            <v>1002</v>
          </cell>
        </row>
        <row r="7016">
          <cell r="A7016" t="str">
            <v>F|033|043</v>
          </cell>
          <cell r="B7016" t="str">
            <v>F</v>
          </cell>
          <cell r="C7016">
            <v>33</v>
          </cell>
          <cell r="D7016">
            <v>43</v>
          </cell>
          <cell r="E7016">
            <v>1005</v>
          </cell>
        </row>
        <row r="7017">
          <cell r="A7017" t="str">
            <v>F|033|044</v>
          </cell>
          <cell r="B7017" t="str">
            <v>F</v>
          </cell>
          <cell r="C7017">
            <v>33</v>
          </cell>
          <cell r="D7017">
            <v>44</v>
          </cell>
          <cell r="E7017">
            <v>1008</v>
          </cell>
        </row>
        <row r="7018">
          <cell r="A7018" t="str">
            <v>F|033|045</v>
          </cell>
          <cell r="B7018" t="str">
            <v>F</v>
          </cell>
          <cell r="C7018">
            <v>33</v>
          </cell>
          <cell r="D7018">
            <v>45</v>
          </cell>
          <cell r="E7018">
            <v>1011</v>
          </cell>
        </row>
        <row r="7019">
          <cell r="A7019" t="str">
            <v>F|033|046</v>
          </cell>
          <cell r="B7019" t="str">
            <v>F</v>
          </cell>
          <cell r="C7019">
            <v>33</v>
          </cell>
          <cell r="D7019">
            <v>46</v>
          </cell>
          <cell r="E7019">
            <v>1013</v>
          </cell>
        </row>
        <row r="7020">
          <cell r="A7020" t="str">
            <v>F|033|047</v>
          </cell>
          <cell r="B7020" t="str">
            <v>F</v>
          </cell>
          <cell r="C7020">
            <v>33</v>
          </cell>
          <cell r="D7020">
            <v>47</v>
          </cell>
          <cell r="E7020">
            <v>1016</v>
          </cell>
        </row>
        <row r="7021">
          <cell r="A7021" t="str">
            <v>F|033|048</v>
          </cell>
          <cell r="B7021" t="str">
            <v>F</v>
          </cell>
          <cell r="C7021">
            <v>33</v>
          </cell>
          <cell r="D7021">
            <v>48</v>
          </cell>
          <cell r="E7021">
            <v>1018</v>
          </cell>
        </row>
        <row r="7022">
          <cell r="A7022" t="str">
            <v>F|033|049</v>
          </cell>
          <cell r="B7022" t="str">
            <v>F</v>
          </cell>
          <cell r="C7022">
            <v>33</v>
          </cell>
          <cell r="D7022">
            <v>49</v>
          </cell>
          <cell r="E7022">
            <v>1021</v>
          </cell>
        </row>
        <row r="7023">
          <cell r="A7023" t="str">
            <v>F|033|050</v>
          </cell>
          <cell r="B7023" t="str">
            <v>F</v>
          </cell>
          <cell r="C7023">
            <v>33</v>
          </cell>
          <cell r="D7023">
            <v>50</v>
          </cell>
          <cell r="E7023">
            <v>1023</v>
          </cell>
        </row>
        <row r="7024">
          <cell r="A7024" t="str">
            <v>F|033|051</v>
          </cell>
          <cell r="B7024" t="str">
            <v>F</v>
          </cell>
          <cell r="C7024">
            <v>33</v>
          </cell>
          <cell r="D7024">
            <v>51</v>
          </cell>
          <cell r="E7024">
            <v>1025</v>
          </cell>
        </row>
        <row r="7025">
          <cell r="A7025" t="str">
            <v>F|033|052</v>
          </cell>
          <cell r="B7025" t="str">
            <v>F</v>
          </cell>
          <cell r="C7025">
            <v>33</v>
          </cell>
          <cell r="D7025">
            <v>52</v>
          </cell>
          <cell r="E7025">
            <v>1026</v>
          </cell>
        </row>
        <row r="7026">
          <cell r="A7026" t="str">
            <v>F|033|053</v>
          </cell>
          <cell r="B7026" t="str">
            <v>F</v>
          </cell>
          <cell r="C7026">
            <v>33</v>
          </cell>
          <cell r="D7026">
            <v>53</v>
          </cell>
          <cell r="E7026">
            <v>1028</v>
          </cell>
        </row>
        <row r="7027">
          <cell r="A7027" t="str">
            <v>F|033|054</v>
          </cell>
          <cell r="B7027" t="str">
            <v>F</v>
          </cell>
          <cell r="C7027">
            <v>33</v>
          </cell>
          <cell r="D7027">
            <v>54</v>
          </cell>
          <cell r="E7027">
            <v>1029</v>
          </cell>
        </row>
        <row r="7028">
          <cell r="A7028" t="str">
            <v>F|033|055</v>
          </cell>
          <cell r="B7028" t="str">
            <v>F</v>
          </cell>
          <cell r="C7028">
            <v>33</v>
          </cell>
          <cell r="D7028">
            <v>55</v>
          </cell>
          <cell r="E7028">
            <v>1030</v>
          </cell>
        </row>
        <row r="7029">
          <cell r="A7029" t="str">
            <v>F|033|056</v>
          </cell>
          <cell r="B7029" t="str">
            <v>F</v>
          </cell>
          <cell r="C7029">
            <v>33</v>
          </cell>
          <cell r="D7029">
            <v>56</v>
          </cell>
          <cell r="E7029">
            <v>1030</v>
          </cell>
        </row>
        <row r="7030">
          <cell r="A7030" t="str">
            <v>F|033|057</v>
          </cell>
          <cell r="B7030" t="str">
            <v>F</v>
          </cell>
          <cell r="C7030">
            <v>33</v>
          </cell>
          <cell r="D7030">
            <v>57</v>
          </cell>
          <cell r="E7030">
            <v>1030</v>
          </cell>
        </row>
        <row r="7031">
          <cell r="A7031" t="str">
            <v>F|033|058</v>
          </cell>
          <cell r="B7031" t="str">
            <v>F</v>
          </cell>
          <cell r="C7031">
            <v>33</v>
          </cell>
          <cell r="D7031">
            <v>58</v>
          </cell>
          <cell r="E7031">
            <v>1029</v>
          </cell>
        </row>
        <row r="7032">
          <cell r="A7032" t="str">
            <v>F|033|059</v>
          </cell>
          <cell r="B7032" t="str">
            <v>F</v>
          </cell>
          <cell r="C7032">
            <v>33</v>
          </cell>
          <cell r="D7032">
            <v>59</v>
          </cell>
          <cell r="E7032">
            <v>1027</v>
          </cell>
        </row>
        <row r="7033">
          <cell r="A7033" t="str">
            <v>F|033|060</v>
          </cell>
          <cell r="B7033" t="str">
            <v>F</v>
          </cell>
          <cell r="C7033">
            <v>33</v>
          </cell>
          <cell r="D7033">
            <v>60</v>
          </cell>
          <cell r="E7033">
            <v>1022</v>
          </cell>
        </row>
        <row r="7034">
          <cell r="A7034" t="str">
            <v>F|033|061</v>
          </cell>
          <cell r="B7034" t="str">
            <v>F</v>
          </cell>
          <cell r="C7034">
            <v>33</v>
          </cell>
          <cell r="D7034">
            <v>61</v>
          </cell>
          <cell r="E7034">
            <v>1014</v>
          </cell>
        </row>
        <row r="7035">
          <cell r="A7035" t="str">
            <v>F|033|062</v>
          </cell>
          <cell r="B7035" t="str">
            <v>F</v>
          </cell>
          <cell r="C7035">
            <v>33</v>
          </cell>
          <cell r="D7035">
            <v>62</v>
          </cell>
          <cell r="E7035">
            <v>1030</v>
          </cell>
        </row>
        <row r="7036">
          <cell r="A7036" t="str">
            <v>F|034|000</v>
          </cell>
          <cell r="B7036" t="str">
            <v>F</v>
          </cell>
          <cell r="C7036">
            <v>34</v>
          </cell>
          <cell r="D7036">
            <v>0</v>
          </cell>
          <cell r="E7036">
            <v>893</v>
          </cell>
        </row>
        <row r="7037">
          <cell r="A7037" t="str">
            <v>F|034|001</v>
          </cell>
          <cell r="B7037" t="str">
            <v>F</v>
          </cell>
          <cell r="C7037">
            <v>34</v>
          </cell>
          <cell r="D7037">
            <v>1</v>
          </cell>
          <cell r="E7037">
            <v>895</v>
          </cell>
        </row>
        <row r="7038">
          <cell r="A7038" t="str">
            <v>F|034|002</v>
          </cell>
          <cell r="B7038" t="str">
            <v>F</v>
          </cell>
          <cell r="C7038">
            <v>34</v>
          </cell>
          <cell r="D7038">
            <v>2</v>
          </cell>
          <cell r="E7038">
            <v>896</v>
          </cell>
        </row>
        <row r="7039">
          <cell r="A7039" t="str">
            <v>F|034|003</v>
          </cell>
          <cell r="B7039" t="str">
            <v>F</v>
          </cell>
          <cell r="C7039">
            <v>34</v>
          </cell>
          <cell r="D7039">
            <v>3</v>
          </cell>
          <cell r="E7039">
            <v>898</v>
          </cell>
        </row>
        <row r="7040">
          <cell r="A7040" t="str">
            <v>F|034|004</v>
          </cell>
          <cell r="B7040" t="str">
            <v>F</v>
          </cell>
          <cell r="C7040">
            <v>34</v>
          </cell>
          <cell r="D7040">
            <v>4</v>
          </cell>
          <cell r="E7040">
            <v>900</v>
          </cell>
        </row>
        <row r="7041">
          <cell r="A7041" t="str">
            <v>F|034|005</v>
          </cell>
          <cell r="B7041" t="str">
            <v>F</v>
          </cell>
          <cell r="C7041">
            <v>34</v>
          </cell>
          <cell r="D7041">
            <v>5</v>
          </cell>
          <cell r="E7041">
            <v>901</v>
          </cell>
        </row>
        <row r="7042">
          <cell r="A7042" t="str">
            <v>F|034|006</v>
          </cell>
          <cell r="B7042" t="str">
            <v>F</v>
          </cell>
          <cell r="C7042">
            <v>34</v>
          </cell>
          <cell r="D7042">
            <v>6</v>
          </cell>
          <cell r="E7042">
            <v>903</v>
          </cell>
        </row>
        <row r="7043">
          <cell r="A7043" t="str">
            <v>F|034|007</v>
          </cell>
          <cell r="B7043" t="str">
            <v>F</v>
          </cell>
          <cell r="C7043">
            <v>34</v>
          </cell>
          <cell r="D7043">
            <v>7</v>
          </cell>
          <cell r="E7043">
            <v>905</v>
          </cell>
        </row>
        <row r="7044">
          <cell r="A7044" t="str">
            <v>F|034|008</v>
          </cell>
          <cell r="B7044" t="str">
            <v>F</v>
          </cell>
          <cell r="C7044">
            <v>34</v>
          </cell>
          <cell r="D7044">
            <v>8</v>
          </cell>
          <cell r="E7044">
            <v>907</v>
          </cell>
        </row>
        <row r="7045">
          <cell r="A7045" t="str">
            <v>F|034|009</v>
          </cell>
          <cell r="B7045" t="str">
            <v>F</v>
          </cell>
          <cell r="C7045">
            <v>34</v>
          </cell>
          <cell r="D7045">
            <v>9</v>
          </cell>
          <cell r="E7045">
            <v>909</v>
          </cell>
        </row>
        <row r="7046">
          <cell r="A7046" t="str">
            <v>F|034|010</v>
          </cell>
          <cell r="B7046" t="str">
            <v>F</v>
          </cell>
          <cell r="C7046">
            <v>34</v>
          </cell>
          <cell r="D7046">
            <v>10</v>
          </cell>
          <cell r="E7046">
            <v>911</v>
          </cell>
        </row>
        <row r="7047">
          <cell r="A7047" t="str">
            <v>F|034|011</v>
          </cell>
          <cell r="B7047" t="str">
            <v>F</v>
          </cell>
          <cell r="C7047">
            <v>34</v>
          </cell>
          <cell r="D7047">
            <v>11</v>
          </cell>
          <cell r="E7047">
            <v>913</v>
          </cell>
        </row>
        <row r="7048">
          <cell r="A7048" t="str">
            <v>F|034|012</v>
          </cell>
          <cell r="B7048" t="str">
            <v>F</v>
          </cell>
          <cell r="C7048">
            <v>34</v>
          </cell>
          <cell r="D7048">
            <v>12</v>
          </cell>
          <cell r="E7048">
            <v>916</v>
          </cell>
        </row>
        <row r="7049">
          <cell r="A7049" t="str">
            <v>F|034|013</v>
          </cell>
          <cell r="B7049" t="str">
            <v>F</v>
          </cell>
          <cell r="C7049">
            <v>34</v>
          </cell>
          <cell r="D7049">
            <v>13</v>
          </cell>
          <cell r="E7049">
            <v>918</v>
          </cell>
        </row>
        <row r="7050">
          <cell r="A7050" t="str">
            <v>F|034|014</v>
          </cell>
          <cell r="B7050" t="str">
            <v>F</v>
          </cell>
          <cell r="C7050">
            <v>34</v>
          </cell>
          <cell r="D7050">
            <v>14</v>
          </cell>
          <cell r="E7050">
            <v>920</v>
          </cell>
        </row>
        <row r="7051">
          <cell r="A7051" t="str">
            <v>F|034|015</v>
          </cell>
          <cell r="B7051" t="str">
            <v>F</v>
          </cell>
          <cell r="C7051">
            <v>34</v>
          </cell>
          <cell r="D7051">
            <v>15</v>
          </cell>
          <cell r="E7051">
            <v>922</v>
          </cell>
        </row>
        <row r="7052">
          <cell r="A7052" t="str">
            <v>F|034|016</v>
          </cell>
          <cell r="B7052" t="str">
            <v>F</v>
          </cell>
          <cell r="C7052">
            <v>34</v>
          </cell>
          <cell r="D7052">
            <v>16</v>
          </cell>
          <cell r="E7052">
            <v>925</v>
          </cell>
        </row>
        <row r="7053">
          <cell r="A7053" t="str">
            <v>F|034|017</v>
          </cell>
          <cell r="B7053" t="str">
            <v>F</v>
          </cell>
          <cell r="C7053">
            <v>34</v>
          </cell>
          <cell r="D7053">
            <v>17</v>
          </cell>
          <cell r="E7053">
            <v>927</v>
          </cell>
        </row>
        <row r="7054">
          <cell r="A7054" t="str">
            <v>F|034|018</v>
          </cell>
          <cell r="B7054" t="str">
            <v>F</v>
          </cell>
          <cell r="C7054">
            <v>34</v>
          </cell>
          <cell r="D7054">
            <v>18</v>
          </cell>
          <cell r="E7054">
            <v>930</v>
          </cell>
        </row>
        <row r="7055">
          <cell r="A7055" t="str">
            <v>F|034|019</v>
          </cell>
          <cell r="B7055" t="str">
            <v>F</v>
          </cell>
          <cell r="C7055">
            <v>34</v>
          </cell>
          <cell r="D7055">
            <v>19</v>
          </cell>
          <cell r="E7055">
            <v>933</v>
          </cell>
        </row>
        <row r="7056">
          <cell r="A7056" t="str">
            <v>F|034|020</v>
          </cell>
          <cell r="B7056" t="str">
            <v>F</v>
          </cell>
          <cell r="C7056">
            <v>34</v>
          </cell>
          <cell r="D7056">
            <v>20</v>
          </cell>
          <cell r="E7056">
            <v>935</v>
          </cell>
        </row>
        <row r="7057">
          <cell r="A7057" t="str">
            <v>F|034|021</v>
          </cell>
          <cell r="B7057" t="str">
            <v>F</v>
          </cell>
          <cell r="C7057">
            <v>34</v>
          </cell>
          <cell r="D7057">
            <v>21</v>
          </cell>
          <cell r="E7057">
            <v>938</v>
          </cell>
        </row>
        <row r="7058">
          <cell r="A7058" t="str">
            <v>F|034|022</v>
          </cell>
          <cell r="B7058" t="str">
            <v>F</v>
          </cell>
          <cell r="C7058">
            <v>34</v>
          </cell>
          <cell r="D7058">
            <v>22</v>
          </cell>
          <cell r="E7058">
            <v>941</v>
          </cell>
        </row>
        <row r="7059">
          <cell r="A7059" t="str">
            <v>F|034|023</v>
          </cell>
          <cell r="B7059" t="str">
            <v>F</v>
          </cell>
          <cell r="C7059">
            <v>34</v>
          </cell>
          <cell r="D7059">
            <v>23</v>
          </cell>
          <cell r="E7059">
            <v>944</v>
          </cell>
        </row>
        <row r="7060">
          <cell r="A7060" t="str">
            <v>F|034|024</v>
          </cell>
          <cell r="B7060" t="str">
            <v>F</v>
          </cell>
          <cell r="C7060">
            <v>34</v>
          </cell>
          <cell r="D7060">
            <v>24</v>
          </cell>
          <cell r="E7060">
            <v>947</v>
          </cell>
        </row>
        <row r="7061">
          <cell r="A7061" t="str">
            <v>F|034|025</v>
          </cell>
          <cell r="B7061" t="str">
            <v>F</v>
          </cell>
          <cell r="C7061">
            <v>34</v>
          </cell>
          <cell r="D7061">
            <v>25</v>
          </cell>
          <cell r="E7061">
            <v>950</v>
          </cell>
        </row>
        <row r="7062">
          <cell r="A7062" t="str">
            <v>F|034|026</v>
          </cell>
          <cell r="B7062" t="str">
            <v>F</v>
          </cell>
          <cell r="C7062">
            <v>34</v>
          </cell>
          <cell r="D7062">
            <v>26</v>
          </cell>
          <cell r="E7062">
            <v>953</v>
          </cell>
        </row>
        <row r="7063">
          <cell r="A7063" t="str">
            <v>F|034|027</v>
          </cell>
          <cell r="B7063" t="str">
            <v>F</v>
          </cell>
          <cell r="C7063">
            <v>34</v>
          </cell>
          <cell r="D7063">
            <v>27</v>
          </cell>
          <cell r="E7063">
            <v>956</v>
          </cell>
        </row>
        <row r="7064">
          <cell r="A7064" t="str">
            <v>F|034|028</v>
          </cell>
          <cell r="B7064" t="str">
            <v>F</v>
          </cell>
          <cell r="C7064">
            <v>34</v>
          </cell>
          <cell r="D7064">
            <v>28</v>
          </cell>
          <cell r="E7064">
            <v>959</v>
          </cell>
        </row>
        <row r="7065">
          <cell r="A7065" t="str">
            <v>F|034|029</v>
          </cell>
          <cell r="B7065" t="str">
            <v>F</v>
          </cell>
          <cell r="C7065">
            <v>34</v>
          </cell>
          <cell r="D7065">
            <v>29</v>
          </cell>
          <cell r="E7065">
            <v>963</v>
          </cell>
        </row>
        <row r="7066">
          <cell r="A7066" t="str">
            <v>F|034|030</v>
          </cell>
          <cell r="B7066" t="str">
            <v>F</v>
          </cell>
          <cell r="C7066">
            <v>34</v>
          </cell>
          <cell r="D7066">
            <v>30</v>
          </cell>
          <cell r="E7066">
            <v>966</v>
          </cell>
        </row>
        <row r="7067">
          <cell r="A7067" t="str">
            <v>F|034|031</v>
          </cell>
          <cell r="B7067" t="str">
            <v>F</v>
          </cell>
          <cell r="C7067">
            <v>34</v>
          </cell>
          <cell r="D7067">
            <v>31</v>
          </cell>
          <cell r="E7067">
            <v>969</v>
          </cell>
        </row>
        <row r="7068">
          <cell r="A7068" t="str">
            <v>F|034|032</v>
          </cell>
          <cell r="B7068" t="str">
            <v>F</v>
          </cell>
          <cell r="C7068">
            <v>34</v>
          </cell>
          <cell r="D7068">
            <v>32</v>
          </cell>
          <cell r="E7068">
            <v>973</v>
          </cell>
        </row>
        <row r="7069">
          <cell r="A7069" t="str">
            <v>F|034|033</v>
          </cell>
          <cell r="B7069" t="str">
            <v>F</v>
          </cell>
          <cell r="C7069">
            <v>34</v>
          </cell>
          <cell r="D7069">
            <v>33</v>
          </cell>
          <cell r="E7069">
            <v>976</v>
          </cell>
        </row>
        <row r="7070">
          <cell r="A7070" t="str">
            <v>F|034|034</v>
          </cell>
          <cell r="B7070" t="str">
            <v>F</v>
          </cell>
          <cell r="C7070">
            <v>34</v>
          </cell>
          <cell r="D7070">
            <v>34</v>
          </cell>
          <cell r="E7070">
            <v>980</v>
          </cell>
        </row>
        <row r="7071">
          <cell r="A7071" t="str">
            <v>F|034|035</v>
          </cell>
          <cell r="B7071" t="str">
            <v>F</v>
          </cell>
          <cell r="C7071">
            <v>34</v>
          </cell>
          <cell r="D7071">
            <v>35</v>
          </cell>
          <cell r="E7071">
            <v>983</v>
          </cell>
        </row>
        <row r="7072">
          <cell r="A7072" t="str">
            <v>F|034|036</v>
          </cell>
          <cell r="B7072" t="str">
            <v>F</v>
          </cell>
          <cell r="C7072">
            <v>34</v>
          </cell>
          <cell r="D7072">
            <v>36</v>
          </cell>
          <cell r="E7072">
            <v>986</v>
          </cell>
        </row>
        <row r="7073">
          <cell r="A7073" t="str">
            <v>F|034|037</v>
          </cell>
          <cell r="B7073" t="str">
            <v>F</v>
          </cell>
          <cell r="C7073">
            <v>34</v>
          </cell>
          <cell r="D7073">
            <v>37</v>
          </cell>
          <cell r="E7073">
            <v>990</v>
          </cell>
        </row>
        <row r="7074">
          <cell r="A7074" t="str">
            <v>F|034|038</v>
          </cell>
          <cell r="B7074" t="str">
            <v>F</v>
          </cell>
          <cell r="C7074">
            <v>34</v>
          </cell>
          <cell r="D7074">
            <v>38</v>
          </cell>
          <cell r="E7074">
            <v>993</v>
          </cell>
        </row>
        <row r="7075">
          <cell r="A7075" t="str">
            <v>F|034|039</v>
          </cell>
          <cell r="B7075" t="str">
            <v>F</v>
          </cell>
          <cell r="C7075">
            <v>34</v>
          </cell>
          <cell r="D7075">
            <v>39</v>
          </cell>
          <cell r="E7075">
            <v>996</v>
          </cell>
        </row>
        <row r="7076">
          <cell r="A7076" t="str">
            <v>F|034|040</v>
          </cell>
          <cell r="B7076" t="str">
            <v>F</v>
          </cell>
          <cell r="C7076">
            <v>34</v>
          </cell>
          <cell r="D7076">
            <v>40</v>
          </cell>
          <cell r="E7076">
            <v>999</v>
          </cell>
        </row>
        <row r="7077">
          <cell r="A7077" t="str">
            <v>F|034|041</v>
          </cell>
          <cell r="B7077" t="str">
            <v>F</v>
          </cell>
          <cell r="C7077">
            <v>34</v>
          </cell>
          <cell r="D7077">
            <v>41</v>
          </cell>
          <cell r="E7077">
            <v>1002</v>
          </cell>
        </row>
        <row r="7078">
          <cell r="A7078" t="str">
            <v>F|034|042</v>
          </cell>
          <cell r="B7078" t="str">
            <v>F</v>
          </cell>
          <cell r="C7078">
            <v>34</v>
          </cell>
          <cell r="D7078">
            <v>42</v>
          </cell>
          <cell r="E7078">
            <v>1005</v>
          </cell>
        </row>
        <row r="7079">
          <cell r="A7079" t="str">
            <v>F|034|043</v>
          </cell>
          <cell r="B7079" t="str">
            <v>F</v>
          </cell>
          <cell r="C7079">
            <v>34</v>
          </cell>
          <cell r="D7079">
            <v>43</v>
          </cell>
          <cell r="E7079">
            <v>1008</v>
          </cell>
        </row>
        <row r="7080">
          <cell r="A7080" t="str">
            <v>F|034|044</v>
          </cell>
          <cell r="B7080" t="str">
            <v>F</v>
          </cell>
          <cell r="C7080">
            <v>34</v>
          </cell>
          <cell r="D7080">
            <v>44</v>
          </cell>
          <cell r="E7080">
            <v>1011</v>
          </cell>
        </row>
        <row r="7081">
          <cell r="A7081" t="str">
            <v>F|034|045</v>
          </cell>
          <cell r="B7081" t="str">
            <v>F</v>
          </cell>
          <cell r="C7081">
            <v>34</v>
          </cell>
          <cell r="D7081">
            <v>45</v>
          </cell>
          <cell r="E7081">
            <v>1013</v>
          </cell>
        </row>
        <row r="7082">
          <cell r="A7082" t="str">
            <v>F|034|046</v>
          </cell>
          <cell r="B7082" t="str">
            <v>F</v>
          </cell>
          <cell r="C7082">
            <v>34</v>
          </cell>
          <cell r="D7082">
            <v>46</v>
          </cell>
          <cell r="E7082">
            <v>1016</v>
          </cell>
        </row>
        <row r="7083">
          <cell r="A7083" t="str">
            <v>F|034|047</v>
          </cell>
          <cell r="B7083" t="str">
            <v>F</v>
          </cell>
          <cell r="C7083">
            <v>34</v>
          </cell>
          <cell r="D7083">
            <v>47</v>
          </cell>
          <cell r="E7083">
            <v>1018</v>
          </cell>
        </row>
        <row r="7084">
          <cell r="A7084" t="str">
            <v>F|034|048</v>
          </cell>
          <cell r="B7084" t="str">
            <v>F</v>
          </cell>
          <cell r="C7084">
            <v>34</v>
          </cell>
          <cell r="D7084">
            <v>48</v>
          </cell>
          <cell r="E7084">
            <v>1021</v>
          </cell>
        </row>
        <row r="7085">
          <cell r="A7085" t="str">
            <v>F|034|049</v>
          </cell>
          <cell r="B7085" t="str">
            <v>F</v>
          </cell>
          <cell r="C7085">
            <v>34</v>
          </cell>
          <cell r="D7085">
            <v>49</v>
          </cell>
          <cell r="E7085">
            <v>1023</v>
          </cell>
        </row>
        <row r="7086">
          <cell r="A7086" t="str">
            <v>F|034|050</v>
          </cell>
          <cell r="B7086" t="str">
            <v>F</v>
          </cell>
          <cell r="C7086">
            <v>34</v>
          </cell>
          <cell r="D7086">
            <v>50</v>
          </cell>
          <cell r="E7086">
            <v>1025</v>
          </cell>
        </row>
        <row r="7087">
          <cell r="A7087" t="str">
            <v>F|034|051</v>
          </cell>
          <cell r="B7087" t="str">
            <v>F</v>
          </cell>
          <cell r="C7087">
            <v>34</v>
          </cell>
          <cell r="D7087">
            <v>51</v>
          </cell>
          <cell r="E7087">
            <v>1026</v>
          </cell>
        </row>
        <row r="7088">
          <cell r="A7088" t="str">
            <v>F|034|052</v>
          </cell>
          <cell r="B7088" t="str">
            <v>F</v>
          </cell>
          <cell r="C7088">
            <v>34</v>
          </cell>
          <cell r="D7088">
            <v>52</v>
          </cell>
          <cell r="E7088">
            <v>1028</v>
          </cell>
        </row>
        <row r="7089">
          <cell r="A7089" t="str">
            <v>F|034|053</v>
          </cell>
          <cell r="B7089" t="str">
            <v>F</v>
          </cell>
          <cell r="C7089">
            <v>34</v>
          </cell>
          <cell r="D7089">
            <v>53</v>
          </cell>
          <cell r="E7089">
            <v>1029</v>
          </cell>
        </row>
        <row r="7090">
          <cell r="A7090" t="str">
            <v>F|034|054</v>
          </cell>
          <cell r="B7090" t="str">
            <v>F</v>
          </cell>
          <cell r="C7090">
            <v>34</v>
          </cell>
          <cell r="D7090">
            <v>54</v>
          </cell>
          <cell r="E7090">
            <v>1030</v>
          </cell>
        </row>
        <row r="7091">
          <cell r="A7091" t="str">
            <v>F|034|055</v>
          </cell>
          <cell r="B7091" t="str">
            <v>F</v>
          </cell>
          <cell r="C7091">
            <v>34</v>
          </cell>
          <cell r="D7091">
            <v>55</v>
          </cell>
          <cell r="E7091">
            <v>1030</v>
          </cell>
        </row>
        <row r="7092">
          <cell r="A7092" t="str">
            <v>F|034|056</v>
          </cell>
          <cell r="B7092" t="str">
            <v>F</v>
          </cell>
          <cell r="C7092">
            <v>34</v>
          </cell>
          <cell r="D7092">
            <v>56</v>
          </cell>
          <cell r="E7092">
            <v>1030</v>
          </cell>
        </row>
        <row r="7093">
          <cell r="A7093" t="str">
            <v>F|034|057</v>
          </cell>
          <cell r="B7093" t="str">
            <v>F</v>
          </cell>
          <cell r="C7093">
            <v>34</v>
          </cell>
          <cell r="D7093">
            <v>57</v>
          </cell>
          <cell r="E7093">
            <v>1029</v>
          </cell>
        </row>
        <row r="7094">
          <cell r="A7094" t="str">
            <v>F|034|058</v>
          </cell>
          <cell r="B7094" t="str">
            <v>F</v>
          </cell>
          <cell r="C7094">
            <v>34</v>
          </cell>
          <cell r="D7094">
            <v>58</v>
          </cell>
          <cell r="E7094">
            <v>1027</v>
          </cell>
        </row>
        <row r="7095">
          <cell r="A7095" t="str">
            <v>F|034|059</v>
          </cell>
          <cell r="B7095" t="str">
            <v>F</v>
          </cell>
          <cell r="C7095">
            <v>34</v>
          </cell>
          <cell r="D7095">
            <v>59</v>
          </cell>
          <cell r="E7095">
            <v>1022</v>
          </cell>
        </row>
        <row r="7096">
          <cell r="A7096" t="str">
            <v>F|034|060</v>
          </cell>
          <cell r="B7096" t="str">
            <v>F</v>
          </cell>
          <cell r="C7096">
            <v>34</v>
          </cell>
          <cell r="D7096">
            <v>60</v>
          </cell>
          <cell r="E7096">
            <v>1014</v>
          </cell>
        </row>
        <row r="7097">
          <cell r="A7097" t="str">
            <v>F|034|061</v>
          </cell>
          <cell r="B7097" t="str">
            <v>F</v>
          </cell>
          <cell r="C7097">
            <v>34</v>
          </cell>
          <cell r="D7097">
            <v>61</v>
          </cell>
          <cell r="E7097">
            <v>1030</v>
          </cell>
        </row>
        <row r="7098">
          <cell r="A7098" t="str">
            <v>F|035|000</v>
          </cell>
          <cell r="B7098" t="str">
            <v>F</v>
          </cell>
          <cell r="C7098">
            <v>35</v>
          </cell>
          <cell r="D7098">
            <v>0</v>
          </cell>
          <cell r="E7098">
            <v>895</v>
          </cell>
        </row>
        <row r="7099">
          <cell r="A7099" t="str">
            <v>F|035|001</v>
          </cell>
          <cell r="B7099" t="str">
            <v>F</v>
          </cell>
          <cell r="C7099">
            <v>35</v>
          </cell>
          <cell r="D7099">
            <v>1</v>
          </cell>
          <cell r="E7099">
            <v>896</v>
          </cell>
        </row>
        <row r="7100">
          <cell r="A7100" t="str">
            <v>F|035|002</v>
          </cell>
          <cell r="B7100" t="str">
            <v>F</v>
          </cell>
          <cell r="C7100">
            <v>35</v>
          </cell>
          <cell r="D7100">
            <v>2</v>
          </cell>
          <cell r="E7100">
            <v>898</v>
          </cell>
        </row>
        <row r="7101">
          <cell r="A7101" t="str">
            <v>F|035|003</v>
          </cell>
          <cell r="B7101" t="str">
            <v>F</v>
          </cell>
          <cell r="C7101">
            <v>35</v>
          </cell>
          <cell r="D7101">
            <v>3</v>
          </cell>
          <cell r="E7101">
            <v>900</v>
          </cell>
        </row>
        <row r="7102">
          <cell r="A7102" t="str">
            <v>F|035|004</v>
          </cell>
          <cell r="B7102" t="str">
            <v>F</v>
          </cell>
          <cell r="C7102">
            <v>35</v>
          </cell>
          <cell r="D7102">
            <v>4</v>
          </cell>
          <cell r="E7102">
            <v>901</v>
          </cell>
        </row>
        <row r="7103">
          <cell r="A7103" t="str">
            <v>F|035|005</v>
          </cell>
          <cell r="B7103" t="str">
            <v>F</v>
          </cell>
          <cell r="C7103">
            <v>35</v>
          </cell>
          <cell r="D7103">
            <v>5</v>
          </cell>
          <cell r="E7103">
            <v>903</v>
          </cell>
        </row>
        <row r="7104">
          <cell r="A7104" t="str">
            <v>F|035|006</v>
          </cell>
          <cell r="B7104" t="str">
            <v>F</v>
          </cell>
          <cell r="C7104">
            <v>35</v>
          </cell>
          <cell r="D7104">
            <v>6</v>
          </cell>
          <cell r="E7104">
            <v>905</v>
          </cell>
        </row>
        <row r="7105">
          <cell r="A7105" t="str">
            <v>F|035|007</v>
          </cell>
          <cell r="B7105" t="str">
            <v>F</v>
          </cell>
          <cell r="C7105">
            <v>35</v>
          </cell>
          <cell r="D7105">
            <v>7</v>
          </cell>
          <cell r="E7105">
            <v>907</v>
          </cell>
        </row>
        <row r="7106">
          <cell r="A7106" t="str">
            <v>F|035|008</v>
          </cell>
          <cell r="B7106" t="str">
            <v>F</v>
          </cell>
          <cell r="C7106">
            <v>35</v>
          </cell>
          <cell r="D7106">
            <v>8</v>
          </cell>
          <cell r="E7106">
            <v>909</v>
          </cell>
        </row>
        <row r="7107">
          <cell r="A7107" t="str">
            <v>F|035|009</v>
          </cell>
          <cell r="B7107" t="str">
            <v>F</v>
          </cell>
          <cell r="C7107">
            <v>35</v>
          </cell>
          <cell r="D7107">
            <v>9</v>
          </cell>
          <cell r="E7107">
            <v>911</v>
          </cell>
        </row>
        <row r="7108">
          <cell r="A7108" t="str">
            <v>F|035|010</v>
          </cell>
          <cell r="B7108" t="str">
            <v>F</v>
          </cell>
          <cell r="C7108">
            <v>35</v>
          </cell>
          <cell r="D7108">
            <v>10</v>
          </cell>
          <cell r="E7108">
            <v>913</v>
          </cell>
        </row>
        <row r="7109">
          <cell r="A7109" t="str">
            <v>F|035|011</v>
          </cell>
          <cell r="B7109" t="str">
            <v>F</v>
          </cell>
          <cell r="C7109">
            <v>35</v>
          </cell>
          <cell r="D7109">
            <v>11</v>
          </cell>
          <cell r="E7109">
            <v>916</v>
          </cell>
        </row>
        <row r="7110">
          <cell r="A7110" t="str">
            <v>F|035|012</v>
          </cell>
          <cell r="B7110" t="str">
            <v>F</v>
          </cell>
          <cell r="C7110">
            <v>35</v>
          </cell>
          <cell r="D7110">
            <v>12</v>
          </cell>
          <cell r="E7110">
            <v>918</v>
          </cell>
        </row>
        <row r="7111">
          <cell r="A7111" t="str">
            <v>F|035|013</v>
          </cell>
          <cell r="B7111" t="str">
            <v>F</v>
          </cell>
          <cell r="C7111">
            <v>35</v>
          </cell>
          <cell r="D7111">
            <v>13</v>
          </cell>
          <cell r="E7111">
            <v>920</v>
          </cell>
        </row>
        <row r="7112">
          <cell r="A7112" t="str">
            <v>F|035|014</v>
          </cell>
          <cell r="B7112" t="str">
            <v>F</v>
          </cell>
          <cell r="C7112">
            <v>35</v>
          </cell>
          <cell r="D7112">
            <v>14</v>
          </cell>
          <cell r="E7112">
            <v>922</v>
          </cell>
        </row>
        <row r="7113">
          <cell r="A7113" t="str">
            <v>F|035|015</v>
          </cell>
          <cell r="B7113" t="str">
            <v>F</v>
          </cell>
          <cell r="C7113">
            <v>35</v>
          </cell>
          <cell r="D7113">
            <v>15</v>
          </cell>
          <cell r="E7113">
            <v>925</v>
          </cell>
        </row>
        <row r="7114">
          <cell r="A7114" t="str">
            <v>F|035|016</v>
          </cell>
          <cell r="B7114" t="str">
            <v>F</v>
          </cell>
          <cell r="C7114">
            <v>35</v>
          </cell>
          <cell r="D7114">
            <v>16</v>
          </cell>
          <cell r="E7114">
            <v>927</v>
          </cell>
        </row>
        <row r="7115">
          <cell r="A7115" t="str">
            <v>F|035|017</v>
          </cell>
          <cell r="B7115" t="str">
            <v>F</v>
          </cell>
          <cell r="C7115">
            <v>35</v>
          </cell>
          <cell r="D7115">
            <v>17</v>
          </cell>
          <cell r="E7115">
            <v>930</v>
          </cell>
        </row>
        <row r="7116">
          <cell r="A7116" t="str">
            <v>F|035|018</v>
          </cell>
          <cell r="B7116" t="str">
            <v>F</v>
          </cell>
          <cell r="C7116">
            <v>35</v>
          </cell>
          <cell r="D7116">
            <v>18</v>
          </cell>
          <cell r="E7116">
            <v>933</v>
          </cell>
        </row>
        <row r="7117">
          <cell r="A7117" t="str">
            <v>F|035|019</v>
          </cell>
          <cell r="B7117" t="str">
            <v>F</v>
          </cell>
          <cell r="C7117">
            <v>35</v>
          </cell>
          <cell r="D7117">
            <v>19</v>
          </cell>
          <cell r="E7117">
            <v>935</v>
          </cell>
        </row>
        <row r="7118">
          <cell r="A7118" t="str">
            <v>F|035|020</v>
          </cell>
          <cell r="B7118" t="str">
            <v>F</v>
          </cell>
          <cell r="C7118">
            <v>35</v>
          </cell>
          <cell r="D7118">
            <v>20</v>
          </cell>
          <cell r="E7118">
            <v>938</v>
          </cell>
        </row>
        <row r="7119">
          <cell r="A7119" t="str">
            <v>F|035|021</v>
          </cell>
          <cell r="B7119" t="str">
            <v>F</v>
          </cell>
          <cell r="C7119">
            <v>35</v>
          </cell>
          <cell r="D7119">
            <v>21</v>
          </cell>
          <cell r="E7119">
            <v>941</v>
          </cell>
        </row>
        <row r="7120">
          <cell r="A7120" t="str">
            <v>F|035|022</v>
          </cell>
          <cell r="B7120" t="str">
            <v>F</v>
          </cell>
          <cell r="C7120">
            <v>35</v>
          </cell>
          <cell r="D7120">
            <v>22</v>
          </cell>
          <cell r="E7120">
            <v>944</v>
          </cell>
        </row>
        <row r="7121">
          <cell r="A7121" t="str">
            <v>F|035|023</v>
          </cell>
          <cell r="B7121" t="str">
            <v>F</v>
          </cell>
          <cell r="C7121">
            <v>35</v>
          </cell>
          <cell r="D7121">
            <v>23</v>
          </cell>
          <cell r="E7121">
            <v>947</v>
          </cell>
        </row>
        <row r="7122">
          <cell r="A7122" t="str">
            <v>F|035|024</v>
          </cell>
          <cell r="B7122" t="str">
            <v>F</v>
          </cell>
          <cell r="C7122">
            <v>35</v>
          </cell>
          <cell r="D7122">
            <v>24</v>
          </cell>
          <cell r="E7122">
            <v>950</v>
          </cell>
        </row>
        <row r="7123">
          <cell r="A7123" t="str">
            <v>F|035|025</v>
          </cell>
          <cell r="B7123" t="str">
            <v>F</v>
          </cell>
          <cell r="C7123">
            <v>35</v>
          </cell>
          <cell r="D7123">
            <v>25</v>
          </cell>
          <cell r="E7123">
            <v>953</v>
          </cell>
        </row>
        <row r="7124">
          <cell r="A7124" t="str">
            <v>F|035|026</v>
          </cell>
          <cell r="B7124" t="str">
            <v>F</v>
          </cell>
          <cell r="C7124">
            <v>35</v>
          </cell>
          <cell r="D7124">
            <v>26</v>
          </cell>
          <cell r="E7124">
            <v>956</v>
          </cell>
        </row>
        <row r="7125">
          <cell r="A7125" t="str">
            <v>F|035|027</v>
          </cell>
          <cell r="B7125" t="str">
            <v>F</v>
          </cell>
          <cell r="C7125">
            <v>35</v>
          </cell>
          <cell r="D7125">
            <v>27</v>
          </cell>
          <cell r="E7125">
            <v>959</v>
          </cell>
        </row>
        <row r="7126">
          <cell r="A7126" t="str">
            <v>F|035|028</v>
          </cell>
          <cell r="B7126" t="str">
            <v>F</v>
          </cell>
          <cell r="C7126">
            <v>35</v>
          </cell>
          <cell r="D7126">
            <v>28</v>
          </cell>
          <cell r="E7126">
            <v>963</v>
          </cell>
        </row>
        <row r="7127">
          <cell r="A7127" t="str">
            <v>F|035|029</v>
          </cell>
          <cell r="B7127" t="str">
            <v>F</v>
          </cell>
          <cell r="C7127">
            <v>35</v>
          </cell>
          <cell r="D7127">
            <v>29</v>
          </cell>
          <cell r="E7127">
            <v>966</v>
          </cell>
        </row>
        <row r="7128">
          <cell r="A7128" t="str">
            <v>F|035|030</v>
          </cell>
          <cell r="B7128" t="str">
            <v>F</v>
          </cell>
          <cell r="C7128">
            <v>35</v>
          </cell>
          <cell r="D7128">
            <v>30</v>
          </cell>
          <cell r="E7128">
            <v>969</v>
          </cell>
        </row>
        <row r="7129">
          <cell r="A7129" t="str">
            <v>F|035|031</v>
          </cell>
          <cell r="B7129" t="str">
            <v>F</v>
          </cell>
          <cell r="C7129">
            <v>35</v>
          </cell>
          <cell r="D7129">
            <v>31</v>
          </cell>
          <cell r="E7129">
            <v>973</v>
          </cell>
        </row>
        <row r="7130">
          <cell r="A7130" t="str">
            <v>F|035|032</v>
          </cell>
          <cell r="B7130" t="str">
            <v>F</v>
          </cell>
          <cell r="C7130">
            <v>35</v>
          </cell>
          <cell r="D7130">
            <v>32</v>
          </cell>
          <cell r="E7130">
            <v>976</v>
          </cell>
        </row>
        <row r="7131">
          <cell r="A7131" t="str">
            <v>F|035|033</v>
          </cell>
          <cell r="B7131" t="str">
            <v>F</v>
          </cell>
          <cell r="C7131">
            <v>35</v>
          </cell>
          <cell r="D7131">
            <v>33</v>
          </cell>
          <cell r="E7131">
            <v>980</v>
          </cell>
        </row>
        <row r="7132">
          <cell r="A7132" t="str">
            <v>F|035|034</v>
          </cell>
          <cell r="B7132" t="str">
            <v>F</v>
          </cell>
          <cell r="C7132">
            <v>35</v>
          </cell>
          <cell r="D7132">
            <v>34</v>
          </cell>
          <cell r="E7132">
            <v>983</v>
          </cell>
        </row>
        <row r="7133">
          <cell r="A7133" t="str">
            <v>F|035|035</v>
          </cell>
          <cell r="B7133" t="str">
            <v>F</v>
          </cell>
          <cell r="C7133">
            <v>35</v>
          </cell>
          <cell r="D7133">
            <v>35</v>
          </cell>
          <cell r="E7133">
            <v>986</v>
          </cell>
        </row>
        <row r="7134">
          <cell r="A7134" t="str">
            <v>F|035|036</v>
          </cell>
          <cell r="B7134" t="str">
            <v>F</v>
          </cell>
          <cell r="C7134">
            <v>35</v>
          </cell>
          <cell r="D7134">
            <v>36</v>
          </cell>
          <cell r="E7134">
            <v>990</v>
          </cell>
        </row>
        <row r="7135">
          <cell r="A7135" t="str">
            <v>F|035|037</v>
          </cell>
          <cell r="B7135" t="str">
            <v>F</v>
          </cell>
          <cell r="C7135">
            <v>35</v>
          </cell>
          <cell r="D7135">
            <v>37</v>
          </cell>
          <cell r="E7135">
            <v>993</v>
          </cell>
        </row>
        <row r="7136">
          <cell r="A7136" t="str">
            <v>F|035|038</v>
          </cell>
          <cell r="B7136" t="str">
            <v>F</v>
          </cell>
          <cell r="C7136">
            <v>35</v>
          </cell>
          <cell r="D7136">
            <v>38</v>
          </cell>
          <cell r="E7136">
            <v>996</v>
          </cell>
        </row>
        <row r="7137">
          <cell r="A7137" t="str">
            <v>F|035|039</v>
          </cell>
          <cell r="B7137" t="str">
            <v>F</v>
          </cell>
          <cell r="C7137">
            <v>35</v>
          </cell>
          <cell r="D7137">
            <v>39</v>
          </cell>
          <cell r="E7137">
            <v>999</v>
          </cell>
        </row>
        <row r="7138">
          <cell r="A7138" t="str">
            <v>F|035|040</v>
          </cell>
          <cell r="B7138" t="str">
            <v>F</v>
          </cell>
          <cell r="C7138">
            <v>35</v>
          </cell>
          <cell r="D7138">
            <v>40</v>
          </cell>
          <cell r="E7138">
            <v>1002</v>
          </cell>
        </row>
        <row r="7139">
          <cell r="A7139" t="str">
            <v>F|035|041</v>
          </cell>
          <cell r="B7139" t="str">
            <v>F</v>
          </cell>
          <cell r="C7139">
            <v>35</v>
          </cell>
          <cell r="D7139">
            <v>41</v>
          </cell>
          <cell r="E7139">
            <v>1005</v>
          </cell>
        </row>
        <row r="7140">
          <cell r="A7140" t="str">
            <v>F|035|042</v>
          </cell>
          <cell r="B7140" t="str">
            <v>F</v>
          </cell>
          <cell r="C7140">
            <v>35</v>
          </cell>
          <cell r="D7140">
            <v>42</v>
          </cell>
          <cell r="E7140">
            <v>1008</v>
          </cell>
        </row>
        <row r="7141">
          <cell r="A7141" t="str">
            <v>F|035|043</v>
          </cell>
          <cell r="B7141" t="str">
            <v>F</v>
          </cell>
          <cell r="C7141">
            <v>35</v>
          </cell>
          <cell r="D7141">
            <v>43</v>
          </cell>
          <cell r="E7141">
            <v>1011</v>
          </cell>
        </row>
        <row r="7142">
          <cell r="A7142" t="str">
            <v>F|035|044</v>
          </cell>
          <cell r="B7142" t="str">
            <v>F</v>
          </cell>
          <cell r="C7142">
            <v>35</v>
          </cell>
          <cell r="D7142">
            <v>44</v>
          </cell>
          <cell r="E7142">
            <v>1013</v>
          </cell>
        </row>
        <row r="7143">
          <cell r="A7143" t="str">
            <v>F|035|045</v>
          </cell>
          <cell r="B7143" t="str">
            <v>F</v>
          </cell>
          <cell r="C7143">
            <v>35</v>
          </cell>
          <cell r="D7143">
            <v>45</v>
          </cell>
          <cell r="E7143">
            <v>1016</v>
          </cell>
        </row>
        <row r="7144">
          <cell r="A7144" t="str">
            <v>F|035|046</v>
          </cell>
          <cell r="B7144" t="str">
            <v>F</v>
          </cell>
          <cell r="C7144">
            <v>35</v>
          </cell>
          <cell r="D7144">
            <v>46</v>
          </cell>
          <cell r="E7144">
            <v>1018</v>
          </cell>
        </row>
        <row r="7145">
          <cell r="A7145" t="str">
            <v>F|035|047</v>
          </cell>
          <cell r="B7145" t="str">
            <v>F</v>
          </cell>
          <cell r="C7145">
            <v>35</v>
          </cell>
          <cell r="D7145">
            <v>47</v>
          </cell>
          <cell r="E7145">
            <v>1021</v>
          </cell>
        </row>
        <row r="7146">
          <cell r="A7146" t="str">
            <v>F|035|048</v>
          </cell>
          <cell r="B7146" t="str">
            <v>F</v>
          </cell>
          <cell r="C7146">
            <v>35</v>
          </cell>
          <cell r="D7146">
            <v>48</v>
          </cell>
          <cell r="E7146">
            <v>1023</v>
          </cell>
        </row>
        <row r="7147">
          <cell r="A7147" t="str">
            <v>F|035|049</v>
          </cell>
          <cell r="B7147" t="str">
            <v>F</v>
          </cell>
          <cell r="C7147">
            <v>35</v>
          </cell>
          <cell r="D7147">
            <v>49</v>
          </cell>
          <cell r="E7147">
            <v>1025</v>
          </cell>
        </row>
        <row r="7148">
          <cell r="A7148" t="str">
            <v>F|035|050</v>
          </cell>
          <cell r="B7148" t="str">
            <v>F</v>
          </cell>
          <cell r="C7148">
            <v>35</v>
          </cell>
          <cell r="D7148">
            <v>50</v>
          </cell>
          <cell r="E7148">
            <v>1026</v>
          </cell>
        </row>
        <row r="7149">
          <cell r="A7149" t="str">
            <v>F|035|051</v>
          </cell>
          <cell r="B7149" t="str">
            <v>F</v>
          </cell>
          <cell r="C7149">
            <v>35</v>
          </cell>
          <cell r="D7149">
            <v>51</v>
          </cell>
          <cell r="E7149">
            <v>1028</v>
          </cell>
        </row>
        <row r="7150">
          <cell r="A7150" t="str">
            <v>F|035|052</v>
          </cell>
          <cell r="B7150" t="str">
            <v>F</v>
          </cell>
          <cell r="C7150">
            <v>35</v>
          </cell>
          <cell r="D7150">
            <v>52</v>
          </cell>
          <cell r="E7150">
            <v>1029</v>
          </cell>
        </row>
        <row r="7151">
          <cell r="A7151" t="str">
            <v>F|035|053</v>
          </cell>
          <cell r="B7151" t="str">
            <v>F</v>
          </cell>
          <cell r="C7151">
            <v>35</v>
          </cell>
          <cell r="D7151">
            <v>53</v>
          </cell>
          <cell r="E7151">
            <v>1030</v>
          </cell>
        </row>
        <row r="7152">
          <cell r="A7152" t="str">
            <v>F|035|054</v>
          </cell>
          <cell r="B7152" t="str">
            <v>F</v>
          </cell>
          <cell r="C7152">
            <v>35</v>
          </cell>
          <cell r="D7152">
            <v>54</v>
          </cell>
          <cell r="E7152">
            <v>1030</v>
          </cell>
        </row>
        <row r="7153">
          <cell r="A7153" t="str">
            <v>F|035|055</v>
          </cell>
          <cell r="B7153" t="str">
            <v>F</v>
          </cell>
          <cell r="C7153">
            <v>35</v>
          </cell>
          <cell r="D7153">
            <v>55</v>
          </cell>
          <cell r="E7153">
            <v>1030</v>
          </cell>
        </row>
        <row r="7154">
          <cell r="A7154" t="str">
            <v>F|035|056</v>
          </cell>
          <cell r="B7154" t="str">
            <v>F</v>
          </cell>
          <cell r="C7154">
            <v>35</v>
          </cell>
          <cell r="D7154">
            <v>56</v>
          </cell>
          <cell r="E7154">
            <v>1029</v>
          </cell>
        </row>
        <row r="7155">
          <cell r="A7155" t="str">
            <v>F|035|057</v>
          </cell>
          <cell r="B7155" t="str">
            <v>F</v>
          </cell>
          <cell r="C7155">
            <v>35</v>
          </cell>
          <cell r="D7155">
            <v>57</v>
          </cell>
          <cell r="E7155">
            <v>1027</v>
          </cell>
        </row>
        <row r="7156">
          <cell r="A7156" t="str">
            <v>F|035|058</v>
          </cell>
          <cell r="B7156" t="str">
            <v>F</v>
          </cell>
          <cell r="C7156">
            <v>35</v>
          </cell>
          <cell r="D7156">
            <v>58</v>
          </cell>
          <cell r="E7156">
            <v>1022</v>
          </cell>
        </row>
        <row r="7157">
          <cell r="A7157" t="str">
            <v>F|035|059</v>
          </cell>
          <cell r="B7157" t="str">
            <v>F</v>
          </cell>
          <cell r="C7157">
            <v>35</v>
          </cell>
          <cell r="D7157">
            <v>59</v>
          </cell>
          <cell r="E7157">
            <v>1014</v>
          </cell>
        </row>
        <row r="7158">
          <cell r="A7158" t="str">
            <v>F|035|060</v>
          </cell>
          <cell r="B7158" t="str">
            <v>F</v>
          </cell>
          <cell r="C7158">
            <v>35</v>
          </cell>
          <cell r="D7158">
            <v>60</v>
          </cell>
          <cell r="E7158">
            <v>1030</v>
          </cell>
        </row>
        <row r="7159">
          <cell r="A7159" t="str">
            <v>F|036|000</v>
          </cell>
          <cell r="B7159" t="str">
            <v>F</v>
          </cell>
          <cell r="C7159">
            <v>36</v>
          </cell>
          <cell r="D7159">
            <v>0</v>
          </cell>
          <cell r="E7159">
            <v>896</v>
          </cell>
        </row>
        <row r="7160">
          <cell r="A7160" t="str">
            <v>F|036|001</v>
          </cell>
          <cell r="B7160" t="str">
            <v>F</v>
          </cell>
          <cell r="C7160">
            <v>36</v>
          </cell>
          <cell r="D7160">
            <v>1</v>
          </cell>
          <cell r="E7160">
            <v>898</v>
          </cell>
        </row>
        <row r="7161">
          <cell r="A7161" t="str">
            <v>F|036|002</v>
          </cell>
          <cell r="B7161" t="str">
            <v>F</v>
          </cell>
          <cell r="C7161">
            <v>36</v>
          </cell>
          <cell r="D7161">
            <v>2</v>
          </cell>
          <cell r="E7161">
            <v>900</v>
          </cell>
        </row>
        <row r="7162">
          <cell r="A7162" t="str">
            <v>F|036|003</v>
          </cell>
          <cell r="B7162" t="str">
            <v>F</v>
          </cell>
          <cell r="C7162">
            <v>36</v>
          </cell>
          <cell r="D7162">
            <v>3</v>
          </cell>
          <cell r="E7162">
            <v>901</v>
          </cell>
        </row>
        <row r="7163">
          <cell r="A7163" t="str">
            <v>F|036|004</v>
          </cell>
          <cell r="B7163" t="str">
            <v>F</v>
          </cell>
          <cell r="C7163">
            <v>36</v>
          </cell>
          <cell r="D7163">
            <v>4</v>
          </cell>
          <cell r="E7163">
            <v>903</v>
          </cell>
        </row>
        <row r="7164">
          <cell r="A7164" t="str">
            <v>F|036|005</v>
          </cell>
          <cell r="B7164" t="str">
            <v>F</v>
          </cell>
          <cell r="C7164">
            <v>36</v>
          </cell>
          <cell r="D7164">
            <v>5</v>
          </cell>
          <cell r="E7164">
            <v>905</v>
          </cell>
        </row>
        <row r="7165">
          <cell r="A7165" t="str">
            <v>F|036|006</v>
          </cell>
          <cell r="B7165" t="str">
            <v>F</v>
          </cell>
          <cell r="C7165">
            <v>36</v>
          </cell>
          <cell r="D7165">
            <v>6</v>
          </cell>
          <cell r="E7165">
            <v>907</v>
          </cell>
        </row>
        <row r="7166">
          <cell r="A7166" t="str">
            <v>F|036|007</v>
          </cell>
          <cell r="B7166" t="str">
            <v>F</v>
          </cell>
          <cell r="C7166">
            <v>36</v>
          </cell>
          <cell r="D7166">
            <v>7</v>
          </cell>
          <cell r="E7166">
            <v>909</v>
          </cell>
        </row>
        <row r="7167">
          <cell r="A7167" t="str">
            <v>F|036|008</v>
          </cell>
          <cell r="B7167" t="str">
            <v>F</v>
          </cell>
          <cell r="C7167">
            <v>36</v>
          </cell>
          <cell r="D7167">
            <v>8</v>
          </cell>
          <cell r="E7167">
            <v>911</v>
          </cell>
        </row>
        <row r="7168">
          <cell r="A7168" t="str">
            <v>F|036|009</v>
          </cell>
          <cell r="B7168" t="str">
            <v>F</v>
          </cell>
          <cell r="C7168">
            <v>36</v>
          </cell>
          <cell r="D7168">
            <v>9</v>
          </cell>
          <cell r="E7168">
            <v>913</v>
          </cell>
        </row>
        <row r="7169">
          <cell r="A7169" t="str">
            <v>F|036|010</v>
          </cell>
          <cell r="B7169" t="str">
            <v>F</v>
          </cell>
          <cell r="C7169">
            <v>36</v>
          </cell>
          <cell r="D7169">
            <v>10</v>
          </cell>
          <cell r="E7169">
            <v>916</v>
          </cell>
        </row>
        <row r="7170">
          <cell r="A7170" t="str">
            <v>F|036|011</v>
          </cell>
          <cell r="B7170" t="str">
            <v>F</v>
          </cell>
          <cell r="C7170">
            <v>36</v>
          </cell>
          <cell r="D7170">
            <v>11</v>
          </cell>
          <cell r="E7170">
            <v>918</v>
          </cell>
        </row>
        <row r="7171">
          <cell r="A7171" t="str">
            <v>F|036|012</v>
          </cell>
          <cell r="B7171" t="str">
            <v>F</v>
          </cell>
          <cell r="C7171">
            <v>36</v>
          </cell>
          <cell r="D7171">
            <v>12</v>
          </cell>
          <cell r="E7171">
            <v>920</v>
          </cell>
        </row>
        <row r="7172">
          <cell r="A7172" t="str">
            <v>F|036|013</v>
          </cell>
          <cell r="B7172" t="str">
            <v>F</v>
          </cell>
          <cell r="C7172">
            <v>36</v>
          </cell>
          <cell r="D7172">
            <v>13</v>
          </cell>
          <cell r="E7172">
            <v>922</v>
          </cell>
        </row>
        <row r="7173">
          <cell r="A7173" t="str">
            <v>F|036|014</v>
          </cell>
          <cell r="B7173" t="str">
            <v>F</v>
          </cell>
          <cell r="C7173">
            <v>36</v>
          </cell>
          <cell r="D7173">
            <v>14</v>
          </cell>
          <cell r="E7173">
            <v>925</v>
          </cell>
        </row>
        <row r="7174">
          <cell r="A7174" t="str">
            <v>F|036|015</v>
          </cell>
          <cell r="B7174" t="str">
            <v>F</v>
          </cell>
          <cell r="C7174">
            <v>36</v>
          </cell>
          <cell r="D7174">
            <v>15</v>
          </cell>
          <cell r="E7174">
            <v>927</v>
          </cell>
        </row>
        <row r="7175">
          <cell r="A7175" t="str">
            <v>F|036|016</v>
          </cell>
          <cell r="B7175" t="str">
            <v>F</v>
          </cell>
          <cell r="C7175">
            <v>36</v>
          </cell>
          <cell r="D7175">
            <v>16</v>
          </cell>
          <cell r="E7175">
            <v>930</v>
          </cell>
        </row>
        <row r="7176">
          <cell r="A7176" t="str">
            <v>F|036|017</v>
          </cell>
          <cell r="B7176" t="str">
            <v>F</v>
          </cell>
          <cell r="C7176">
            <v>36</v>
          </cell>
          <cell r="D7176">
            <v>17</v>
          </cell>
          <cell r="E7176">
            <v>933</v>
          </cell>
        </row>
        <row r="7177">
          <cell r="A7177" t="str">
            <v>F|036|018</v>
          </cell>
          <cell r="B7177" t="str">
            <v>F</v>
          </cell>
          <cell r="C7177">
            <v>36</v>
          </cell>
          <cell r="D7177">
            <v>18</v>
          </cell>
          <cell r="E7177">
            <v>935</v>
          </cell>
        </row>
        <row r="7178">
          <cell r="A7178" t="str">
            <v>F|036|019</v>
          </cell>
          <cell r="B7178" t="str">
            <v>F</v>
          </cell>
          <cell r="C7178">
            <v>36</v>
          </cell>
          <cell r="D7178">
            <v>19</v>
          </cell>
          <cell r="E7178">
            <v>938</v>
          </cell>
        </row>
        <row r="7179">
          <cell r="A7179" t="str">
            <v>F|036|020</v>
          </cell>
          <cell r="B7179" t="str">
            <v>F</v>
          </cell>
          <cell r="C7179">
            <v>36</v>
          </cell>
          <cell r="D7179">
            <v>20</v>
          </cell>
          <cell r="E7179">
            <v>941</v>
          </cell>
        </row>
        <row r="7180">
          <cell r="A7180" t="str">
            <v>F|036|021</v>
          </cell>
          <cell r="B7180" t="str">
            <v>F</v>
          </cell>
          <cell r="C7180">
            <v>36</v>
          </cell>
          <cell r="D7180">
            <v>21</v>
          </cell>
          <cell r="E7180">
            <v>944</v>
          </cell>
        </row>
        <row r="7181">
          <cell r="A7181" t="str">
            <v>F|036|022</v>
          </cell>
          <cell r="B7181" t="str">
            <v>F</v>
          </cell>
          <cell r="C7181">
            <v>36</v>
          </cell>
          <cell r="D7181">
            <v>22</v>
          </cell>
          <cell r="E7181">
            <v>947</v>
          </cell>
        </row>
        <row r="7182">
          <cell r="A7182" t="str">
            <v>F|036|023</v>
          </cell>
          <cell r="B7182" t="str">
            <v>F</v>
          </cell>
          <cell r="C7182">
            <v>36</v>
          </cell>
          <cell r="D7182">
            <v>23</v>
          </cell>
          <cell r="E7182">
            <v>950</v>
          </cell>
        </row>
        <row r="7183">
          <cell r="A7183" t="str">
            <v>F|036|024</v>
          </cell>
          <cell r="B7183" t="str">
            <v>F</v>
          </cell>
          <cell r="C7183">
            <v>36</v>
          </cell>
          <cell r="D7183">
            <v>24</v>
          </cell>
          <cell r="E7183">
            <v>953</v>
          </cell>
        </row>
        <row r="7184">
          <cell r="A7184" t="str">
            <v>F|036|025</v>
          </cell>
          <cell r="B7184" t="str">
            <v>F</v>
          </cell>
          <cell r="C7184">
            <v>36</v>
          </cell>
          <cell r="D7184">
            <v>25</v>
          </cell>
          <cell r="E7184">
            <v>956</v>
          </cell>
        </row>
        <row r="7185">
          <cell r="A7185" t="str">
            <v>F|036|026</v>
          </cell>
          <cell r="B7185" t="str">
            <v>F</v>
          </cell>
          <cell r="C7185">
            <v>36</v>
          </cell>
          <cell r="D7185">
            <v>26</v>
          </cell>
          <cell r="E7185">
            <v>959</v>
          </cell>
        </row>
        <row r="7186">
          <cell r="A7186" t="str">
            <v>F|036|027</v>
          </cell>
          <cell r="B7186" t="str">
            <v>F</v>
          </cell>
          <cell r="C7186">
            <v>36</v>
          </cell>
          <cell r="D7186">
            <v>27</v>
          </cell>
          <cell r="E7186">
            <v>963</v>
          </cell>
        </row>
        <row r="7187">
          <cell r="A7187" t="str">
            <v>F|036|028</v>
          </cell>
          <cell r="B7187" t="str">
            <v>F</v>
          </cell>
          <cell r="C7187">
            <v>36</v>
          </cell>
          <cell r="D7187">
            <v>28</v>
          </cell>
          <cell r="E7187">
            <v>966</v>
          </cell>
        </row>
        <row r="7188">
          <cell r="A7188" t="str">
            <v>F|036|029</v>
          </cell>
          <cell r="B7188" t="str">
            <v>F</v>
          </cell>
          <cell r="C7188">
            <v>36</v>
          </cell>
          <cell r="D7188">
            <v>29</v>
          </cell>
          <cell r="E7188">
            <v>969</v>
          </cell>
        </row>
        <row r="7189">
          <cell r="A7189" t="str">
            <v>F|036|030</v>
          </cell>
          <cell r="B7189" t="str">
            <v>F</v>
          </cell>
          <cell r="C7189">
            <v>36</v>
          </cell>
          <cell r="D7189">
            <v>30</v>
          </cell>
          <cell r="E7189">
            <v>973</v>
          </cell>
        </row>
        <row r="7190">
          <cell r="A7190" t="str">
            <v>F|036|031</v>
          </cell>
          <cell r="B7190" t="str">
            <v>F</v>
          </cell>
          <cell r="C7190">
            <v>36</v>
          </cell>
          <cell r="D7190">
            <v>31</v>
          </cell>
          <cell r="E7190">
            <v>976</v>
          </cell>
        </row>
        <row r="7191">
          <cell r="A7191" t="str">
            <v>F|036|032</v>
          </cell>
          <cell r="B7191" t="str">
            <v>F</v>
          </cell>
          <cell r="C7191">
            <v>36</v>
          </cell>
          <cell r="D7191">
            <v>32</v>
          </cell>
          <cell r="E7191">
            <v>980</v>
          </cell>
        </row>
        <row r="7192">
          <cell r="A7192" t="str">
            <v>F|036|033</v>
          </cell>
          <cell r="B7192" t="str">
            <v>F</v>
          </cell>
          <cell r="C7192">
            <v>36</v>
          </cell>
          <cell r="D7192">
            <v>33</v>
          </cell>
          <cell r="E7192">
            <v>983</v>
          </cell>
        </row>
        <row r="7193">
          <cell r="A7193" t="str">
            <v>F|036|034</v>
          </cell>
          <cell r="B7193" t="str">
            <v>F</v>
          </cell>
          <cell r="C7193">
            <v>36</v>
          </cell>
          <cell r="D7193">
            <v>34</v>
          </cell>
          <cell r="E7193">
            <v>986</v>
          </cell>
        </row>
        <row r="7194">
          <cell r="A7194" t="str">
            <v>F|036|035</v>
          </cell>
          <cell r="B7194" t="str">
            <v>F</v>
          </cell>
          <cell r="C7194">
            <v>36</v>
          </cell>
          <cell r="D7194">
            <v>35</v>
          </cell>
          <cell r="E7194">
            <v>990</v>
          </cell>
        </row>
        <row r="7195">
          <cell r="A7195" t="str">
            <v>F|036|036</v>
          </cell>
          <cell r="B7195" t="str">
            <v>F</v>
          </cell>
          <cell r="C7195">
            <v>36</v>
          </cell>
          <cell r="D7195">
            <v>36</v>
          </cell>
          <cell r="E7195">
            <v>993</v>
          </cell>
        </row>
        <row r="7196">
          <cell r="A7196" t="str">
            <v>F|036|037</v>
          </cell>
          <cell r="B7196" t="str">
            <v>F</v>
          </cell>
          <cell r="C7196">
            <v>36</v>
          </cell>
          <cell r="D7196">
            <v>37</v>
          </cell>
          <cell r="E7196">
            <v>996</v>
          </cell>
        </row>
        <row r="7197">
          <cell r="A7197" t="str">
            <v>F|036|038</v>
          </cell>
          <cell r="B7197" t="str">
            <v>F</v>
          </cell>
          <cell r="C7197">
            <v>36</v>
          </cell>
          <cell r="D7197">
            <v>38</v>
          </cell>
          <cell r="E7197">
            <v>999</v>
          </cell>
        </row>
        <row r="7198">
          <cell r="A7198" t="str">
            <v>F|036|039</v>
          </cell>
          <cell r="B7198" t="str">
            <v>F</v>
          </cell>
          <cell r="C7198">
            <v>36</v>
          </cell>
          <cell r="D7198">
            <v>39</v>
          </cell>
          <cell r="E7198">
            <v>1002</v>
          </cell>
        </row>
        <row r="7199">
          <cell r="A7199" t="str">
            <v>F|036|040</v>
          </cell>
          <cell r="B7199" t="str">
            <v>F</v>
          </cell>
          <cell r="C7199">
            <v>36</v>
          </cell>
          <cell r="D7199">
            <v>40</v>
          </cell>
          <cell r="E7199">
            <v>1005</v>
          </cell>
        </row>
        <row r="7200">
          <cell r="A7200" t="str">
            <v>F|036|041</v>
          </cell>
          <cell r="B7200" t="str">
            <v>F</v>
          </cell>
          <cell r="C7200">
            <v>36</v>
          </cell>
          <cell r="D7200">
            <v>41</v>
          </cell>
          <cell r="E7200">
            <v>1008</v>
          </cell>
        </row>
        <row r="7201">
          <cell r="A7201" t="str">
            <v>F|036|042</v>
          </cell>
          <cell r="B7201" t="str">
            <v>F</v>
          </cell>
          <cell r="C7201">
            <v>36</v>
          </cell>
          <cell r="D7201">
            <v>42</v>
          </cell>
          <cell r="E7201">
            <v>1011</v>
          </cell>
        </row>
        <row r="7202">
          <cell r="A7202" t="str">
            <v>F|036|043</v>
          </cell>
          <cell r="B7202" t="str">
            <v>F</v>
          </cell>
          <cell r="C7202">
            <v>36</v>
          </cell>
          <cell r="D7202">
            <v>43</v>
          </cell>
          <cell r="E7202">
            <v>1013</v>
          </cell>
        </row>
        <row r="7203">
          <cell r="A7203" t="str">
            <v>F|036|044</v>
          </cell>
          <cell r="B7203" t="str">
            <v>F</v>
          </cell>
          <cell r="C7203">
            <v>36</v>
          </cell>
          <cell r="D7203">
            <v>44</v>
          </cell>
          <cell r="E7203">
            <v>1016</v>
          </cell>
        </row>
        <row r="7204">
          <cell r="A7204" t="str">
            <v>F|036|045</v>
          </cell>
          <cell r="B7204" t="str">
            <v>F</v>
          </cell>
          <cell r="C7204">
            <v>36</v>
          </cell>
          <cell r="D7204">
            <v>45</v>
          </cell>
          <cell r="E7204">
            <v>1018</v>
          </cell>
        </row>
        <row r="7205">
          <cell r="A7205" t="str">
            <v>F|036|046</v>
          </cell>
          <cell r="B7205" t="str">
            <v>F</v>
          </cell>
          <cell r="C7205">
            <v>36</v>
          </cell>
          <cell r="D7205">
            <v>46</v>
          </cell>
          <cell r="E7205">
            <v>1021</v>
          </cell>
        </row>
        <row r="7206">
          <cell r="A7206" t="str">
            <v>F|036|047</v>
          </cell>
          <cell r="B7206" t="str">
            <v>F</v>
          </cell>
          <cell r="C7206">
            <v>36</v>
          </cell>
          <cell r="D7206">
            <v>47</v>
          </cell>
          <cell r="E7206">
            <v>1023</v>
          </cell>
        </row>
        <row r="7207">
          <cell r="A7207" t="str">
            <v>F|036|048</v>
          </cell>
          <cell r="B7207" t="str">
            <v>F</v>
          </cell>
          <cell r="C7207">
            <v>36</v>
          </cell>
          <cell r="D7207">
            <v>48</v>
          </cell>
          <cell r="E7207">
            <v>1025</v>
          </cell>
        </row>
        <row r="7208">
          <cell r="A7208" t="str">
            <v>F|036|049</v>
          </cell>
          <cell r="B7208" t="str">
            <v>F</v>
          </cell>
          <cell r="C7208">
            <v>36</v>
          </cell>
          <cell r="D7208">
            <v>49</v>
          </cell>
          <cell r="E7208">
            <v>1026</v>
          </cell>
        </row>
        <row r="7209">
          <cell r="A7209" t="str">
            <v>F|036|050</v>
          </cell>
          <cell r="B7209" t="str">
            <v>F</v>
          </cell>
          <cell r="C7209">
            <v>36</v>
          </cell>
          <cell r="D7209">
            <v>50</v>
          </cell>
          <cell r="E7209">
            <v>1028</v>
          </cell>
        </row>
        <row r="7210">
          <cell r="A7210" t="str">
            <v>F|036|051</v>
          </cell>
          <cell r="B7210" t="str">
            <v>F</v>
          </cell>
          <cell r="C7210">
            <v>36</v>
          </cell>
          <cell r="D7210">
            <v>51</v>
          </cell>
          <cell r="E7210">
            <v>1029</v>
          </cell>
        </row>
        <row r="7211">
          <cell r="A7211" t="str">
            <v>F|036|052</v>
          </cell>
          <cell r="B7211" t="str">
            <v>F</v>
          </cell>
          <cell r="C7211">
            <v>36</v>
          </cell>
          <cell r="D7211">
            <v>52</v>
          </cell>
          <cell r="E7211">
            <v>1030</v>
          </cell>
        </row>
        <row r="7212">
          <cell r="A7212" t="str">
            <v>F|036|053</v>
          </cell>
          <cell r="B7212" t="str">
            <v>F</v>
          </cell>
          <cell r="C7212">
            <v>36</v>
          </cell>
          <cell r="D7212">
            <v>53</v>
          </cell>
          <cell r="E7212">
            <v>1030</v>
          </cell>
        </row>
        <row r="7213">
          <cell r="A7213" t="str">
            <v>F|036|054</v>
          </cell>
          <cell r="B7213" t="str">
            <v>F</v>
          </cell>
          <cell r="C7213">
            <v>36</v>
          </cell>
          <cell r="D7213">
            <v>54</v>
          </cell>
          <cell r="E7213">
            <v>1030</v>
          </cell>
        </row>
        <row r="7214">
          <cell r="A7214" t="str">
            <v>F|036|055</v>
          </cell>
          <cell r="B7214" t="str">
            <v>F</v>
          </cell>
          <cell r="C7214">
            <v>36</v>
          </cell>
          <cell r="D7214">
            <v>55</v>
          </cell>
          <cell r="E7214">
            <v>1029</v>
          </cell>
        </row>
        <row r="7215">
          <cell r="A7215" t="str">
            <v>F|036|056</v>
          </cell>
          <cell r="B7215" t="str">
            <v>F</v>
          </cell>
          <cell r="C7215">
            <v>36</v>
          </cell>
          <cell r="D7215">
            <v>56</v>
          </cell>
          <cell r="E7215">
            <v>1027</v>
          </cell>
        </row>
        <row r="7216">
          <cell r="A7216" t="str">
            <v>F|036|057</v>
          </cell>
          <cell r="B7216" t="str">
            <v>F</v>
          </cell>
          <cell r="C7216">
            <v>36</v>
          </cell>
          <cell r="D7216">
            <v>57</v>
          </cell>
          <cell r="E7216">
            <v>1022</v>
          </cell>
        </row>
        <row r="7217">
          <cell r="A7217" t="str">
            <v>F|036|058</v>
          </cell>
          <cell r="B7217" t="str">
            <v>F</v>
          </cell>
          <cell r="C7217">
            <v>36</v>
          </cell>
          <cell r="D7217">
            <v>58</v>
          </cell>
          <cell r="E7217">
            <v>1014</v>
          </cell>
        </row>
        <row r="7218">
          <cell r="A7218" t="str">
            <v>F|036|059</v>
          </cell>
          <cell r="B7218" t="str">
            <v>F</v>
          </cell>
          <cell r="C7218">
            <v>36</v>
          </cell>
          <cell r="D7218">
            <v>59</v>
          </cell>
          <cell r="E7218">
            <v>1030</v>
          </cell>
        </row>
        <row r="7219">
          <cell r="A7219" t="str">
            <v>F|037|000</v>
          </cell>
          <cell r="B7219" t="str">
            <v>F</v>
          </cell>
          <cell r="C7219">
            <v>37</v>
          </cell>
          <cell r="D7219">
            <v>0</v>
          </cell>
          <cell r="E7219">
            <v>898</v>
          </cell>
        </row>
        <row r="7220">
          <cell r="A7220" t="str">
            <v>F|037|001</v>
          </cell>
          <cell r="B7220" t="str">
            <v>F</v>
          </cell>
          <cell r="C7220">
            <v>37</v>
          </cell>
          <cell r="D7220">
            <v>1</v>
          </cell>
          <cell r="E7220">
            <v>900</v>
          </cell>
        </row>
        <row r="7221">
          <cell r="A7221" t="str">
            <v>F|037|002</v>
          </cell>
          <cell r="B7221" t="str">
            <v>F</v>
          </cell>
          <cell r="C7221">
            <v>37</v>
          </cell>
          <cell r="D7221">
            <v>2</v>
          </cell>
          <cell r="E7221">
            <v>901</v>
          </cell>
        </row>
        <row r="7222">
          <cell r="A7222" t="str">
            <v>F|037|003</v>
          </cell>
          <cell r="B7222" t="str">
            <v>F</v>
          </cell>
          <cell r="C7222">
            <v>37</v>
          </cell>
          <cell r="D7222">
            <v>3</v>
          </cell>
          <cell r="E7222">
            <v>903</v>
          </cell>
        </row>
        <row r="7223">
          <cell r="A7223" t="str">
            <v>F|037|004</v>
          </cell>
          <cell r="B7223" t="str">
            <v>F</v>
          </cell>
          <cell r="C7223">
            <v>37</v>
          </cell>
          <cell r="D7223">
            <v>4</v>
          </cell>
          <cell r="E7223">
            <v>905</v>
          </cell>
        </row>
        <row r="7224">
          <cell r="A7224" t="str">
            <v>F|037|005</v>
          </cell>
          <cell r="B7224" t="str">
            <v>F</v>
          </cell>
          <cell r="C7224">
            <v>37</v>
          </cell>
          <cell r="D7224">
            <v>5</v>
          </cell>
          <cell r="E7224">
            <v>907</v>
          </cell>
        </row>
        <row r="7225">
          <cell r="A7225" t="str">
            <v>F|037|006</v>
          </cell>
          <cell r="B7225" t="str">
            <v>F</v>
          </cell>
          <cell r="C7225">
            <v>37</v>
          </cell>
          <cell r="D7225">
            <v>6</v>
          </cell>
          <cell r="E7225">
            <v>909</v>
          </cell>
        </row>
        <row r="7226">
          <cell r="A7226" t="str">
            <v>F|037|007</v>
          </cell>
          <cell r="B7226" t="str">
            <v>F</v>
          </cell>
          <cell r="C7226">
            <v>37</v>
          </cell>
          <cell r="D7226">
            <v>7</v>
          </cell>
          <cell r="E7226">
            <v>911</v>
          </cell>
        </row>
        <row r="7227">
          <cell r="A7227" t="str">
            <v>F|037|008</v>
          </cell>
          <cell r="B7227" t="str">
            <v>F</v>
          </cell>
          <cell r="C7227">
            <v>37</v>
          </cell>
          <cell r="D7227">
            <v>8</v>
          </cell>
          <cell r="E7227">
            <v>913</v>
          </cell>
        </row>
        <row r="7228">
          <cell r="A7228" t="str">
            <v>F|037|009</v>
          </cell>
          <cell r="B7228" t="str">
            <v>F</v>
          </cell>
          <cell r="C7228">
            <v>37</v>
          </cell>
          <cell r="D7228">
            <v>9</v>
          </cell>
          <cell r="E7228">
            <v>916</v>
          </cell>
        </row>
        <row r="7229">
          <cell r="A7229" t="str">
            <v>F|037|010</v>
          </cell>
          <cell r="B7229" t="str">
            <v>F</v>
          </cell>
          <cell r="C7229">
            <v>37</v>
          </cell>
          <cell r="D7229">
            <v>10</v>
          </cell>
          <cell r="E7229">
            <v>918</v>
          </cell>
        </row>
        <row r="7230">
          <cell r="A7230" t="str">
            <v>F|037|011</v>
          </cell>
          <cell r="B7230" t="str">
            <v>F</v>
          </cell>
          <cell r="C7230">
            <v>37</v>
          </cell>
          <cell r="D7230">
            <v>11</v>
          </cell>
          <cell r="E7230">
            <v>920</v>
          </cell>
        </row>
        <row r="7231">
          <cell r="A7231" t="str">
            <v>F|037|012</v>
          </cell>
          <cell r="B7231" t="str">
            <v>F</v>
          </cell>
          <cell r="C7231">
            <v>37</v>
          </cell>
          <cell r="D7231">
            <v>12</v>
          </cell>
          <cell r="E7231">
            <v>922</v>
          </cell>
        </row>
        <row r="7232">
          <cell r="A7232" t="str">
            <v>F|037|013</v>
          </cell>
          <cell r="B7232" t="str">
            <v>F</v>
          </cell>
          <cell r="C7232">
            <v>37</v>
          </cell>
          <cell r="D7232">
            <v>13</v>
          </cell>
          <cell r="E7232">
            <v>925</v>
          </cell>
        </row>
        <row r="7233">
          <cell r="A7233" t="str">
            <v>F|037|014</v>
          </cell>
          <cell r="B7233" t="str">
            <v>F</v>
          </cell>
          <cell r="C7233">
            <v>37</v>
          </cell>
          <cell r="D7233">
            <v>14</v>
          </cell>
          <cell r="E7233">
            <v>927</v>
          </cell>
        </row>
        <row r="7234">
          <cell r="A7234" t="str">
            <v>F|037|015</v>
          </cell>
          <cell r="B7234" t="str">
            <v>F</v>
          </cell>
          <cell r="C7234">
            <v>37</v>
          </cell>
          <cell r="D7234">
            <v>15</v>
          </cell>
          <cell r="E7234">
            <v>930</v>
          </cell>
        </row>
        <row r="7235">
          <cell r="A7235" t="str">
            <v>F|037|016</v>
          </cell>
          <cell r="B7235" t="str">
            <v>F</v>
          </cell>
          <cell r="C7235">
            <v>37</v>
          </cell>
          <cell r="D7235">
            <v>16</v>
          </cell>
          <cell r="E7235">
            <v>933</v>
          </cell>
        </row>
        <row r="7236">
          <cell r="A7236" t="str">
            <v>F|037|017</v>
          </cell>
          <cell r="B7236" t="str">
            <v>F</v>
          </cell>
          <cell r="C7236">
            <v>37</v>
          </cell>
          <cell r="D7236">
            <v>17</v>
          </cell>
          <cell r="E7236">
            <v>935</v>
          </cell>
        </row>
        <row r="7237">
          <cell r="A7237" t="str">
            <v>F|037|018</v>
          </cell>
          <cell r="B7237" t="str">
            <v>F</v>
          </cell>
          <cell r="C7237">
            <v>37</v>
          </cell>
          <cell r="D7237">
            <v>18</v>
          </cell>
          <cell r="E7237">
            <v>938</v>
          </cell>
        </row>
        <row r="7238">
          <cell r="A7238" t="str">
            <v>F|037|019</v>
          </cell>
          <cell r="B7238" t="str">
            <v>F</v>
          </cell>
          <cell r="C7238">
            <v>37</v>
          </cell>
          <cell r="D7238">
            <v>19</v>
          </cell>
          <cell r="E7238">
            <v>941</v>
          </cell>
        </row>
        <row r="7239">
          <cell r="A7239" t="str">
            <v>F|037|020</v>
          </cell>
          <cell r="B7239" t="str">
            <v>F</v>
          </cell>
          <cell r="C7239">
            <v>37</v>
          </cell>
          <cell r="D7239">
            <v>20</v>
          </cell>
          <cell r="E7239">
            <v>944</v>
          </cell>
        </row>
        <row r="7240">
          <cell r="A7240" t="str">
            <v>F|037|021</v>
          </cell>
          <cell r="B7240" t="str">
            <v>F</v>
          </cell>
          <cell r="C7240">
            <v>37</v>
          </cell>
          <cell r="D7240">
            <v>21</v>
          </cell>
          <cell r="E7240">
            <v>947</v>
          </cell>
        </row>
        <row r="7241">
          <cell r="A7241" t="str">
            <v>F|037|022</v>
          </cell>
          <cell r="B7241" t="str">
            <v>F</v>
          </cell>
          <cell r="C7241">
            <v>37</v>
          </cell>
          <cell r="D7241">
            <v>22</v>
          </cell>
          <cell r="E7241">
            <v>950</v>
          </cell>
        </row>
        <row r="7242">
          <cell r="A7242" t="str">
            <v>F|037|023</v>
          </cell>
          <cell r="B7242" t="str">
            <v>F</v>
          </cell>
          <cell r="C7242">
            <v>37</v>
          </cell>
          <cell r="D7242">
            <v>23</v>
          </cell>
          <cell r="E7242">
            <v>953</v>
          </cell>
        </row>
        <row r="7243">
          <cell r="A7243" t="str">
            <v>F|037|024</v>
          </cell>
          <cell r="B7243" t="str">
            <v>F</v>
          </cell>
          <cell r="C7243">
            <v>37</v>
          </cell>
          <cell r="D7243">
            <v>24</v>
          </cell>
          <cell r="E7243">
            <v>956</v>
          </cell>
        </row>
        <row r="7244">
          <cell r="A7244" t="str">
            <v>F|037|025</v>
          </cell>
          <cell r="B7244" t="str">
            <v>F</v>
          </cell>
          <cell r="C7244">
            <v>37</v>
          </cell>
          <cell r="D7244">
            <v>25</v>
          </cell>
          <cell r="E7244">
            <v>959</v>
          </cell>
        </row>
        <row r="7245">
          <cell r="A7245" t="str">
            <v>F|037|026</v>
          </cell>
          <cell r="B7245" t="str">
            <v>F</v>
          </cell>
          <cell r="C7245">
            <v>37</v>
          </cell>
          <cell r="D7245">
            <v>26</v>
          </cell>
          <cell r="E7245">
            <v>963</v>
          </cell>
        </row>
        <row r="7246">
          <cell r="A7246" t="str">
            <v>F|037|027</v>
          </cell>
          <cell r="B7246" t="str">
            <v>F</v>
          </cell>
          <cell r="C7246">
            <v>37</v>
          </cell>
          <cell r="D7246">
            <v>27</v>
          </cell>
          <cell r="E7246">
            <v>966</v>
          </cell>
        </row>
        <row r="7247">
          <cell r="A7247" t="str">
            <v>F|037|028</v>
          </cell>
          <cell r="B7247" t="str">
            <v>F</v>
          </cell>
          <cell r="C7247">
            <v>37</v>
          </cell>
          <cell r="D7247">
            <v>28</v>
          </cell>
          <cell r="E7247">
            <v>969</v>
          </cell>
        </row>
        <row r="7248">
          <cell r="A7248" t="str">
            <v>F|037|029</v>
          </cell>
          <cell r="B7248" t="str">
            <v>F</v>
          </cell>
          <cell r="C7248">
            <v>37</v>
          </cell>
          <cell r="D7248">
            <v>29</v>
          </cell>
          <cell r="E7248">
            <v>973</v>
          </cell>
        </row>
        <row r="7249">
          <cell r="A7249" t="str">
            <v>F|037|030</v>
          </cell>
          <cell r="B7249" t="str">
            <v>F</v>
          </cell>
          <cell r="C7249">
            <v>37</v>
          </cell>
          <cell r="D7249">
            <v>30</v>
          </cell>
          <cell r="E7249">
            <v>976</v>
          </cell>
        </row>
        <row r="7250">
          <cell r="A7250" t="str">
            <v>F|037|031</v>
          </cell>
          <cell r="B7250" t="str">
            <v>F</v>
          </cell>
          <cell r="C7250">
            <v>37</v>
          </cell>
          <cell r="D7250">
            <v>31</v>
          </cell>
          <cell r="E7250">
            <v>980</v>
          </cell>
        </row>
        <row r="7251">
          <cell r="A7251" t="str">
            <v>F|037|032</v>
          </cell>
          <cell r="B7251" t="str">
            <v>F</v>
          </cell>
          <cell r="C7251">
            <v>37</v>
          </cell>
          <cell r="D7251">
            <v>32</v>
          </cell>
          <cell r="E7251">
            <v>983</v>
          </cell>
        </row>
        <row r="7252">
          <cell r="A7252" t="str">
            <v>F|037|033</v>
          </cell>
          <cell r="B7252" t="str">
            <v>F</v>
          </cell>
          <cell r="C7252">
            <v>37</v>
          </cell>
          <cell r="D7252">
            <v>33</v>
          </cell>
          <cell r="E7252">
            <v>986</v>
          </cell>
        </row>
        <row r="7253">
          <cell r="A7253" t="str">
            <v>F|037|034</v>
          </cell>
          <cell r="B7253" t="str">
            <v>F</v>
          </cell>
          <cell r="C7253">
            <v>37</v>
          </cell>
          <cell r="D7253">
            <v>34</v>
          </cell>
          <cell r="E7253">
            <v>990</v>
          </cell>
        </row>
        <row r="7254">
          <cell r="A7254" t="str">
            <v>F|037|035</v>
          </cell>
          <cell r="B7254" t="str">
            <v>F</v>
          </cell>
          <cell r="C7254">
            <v>37</v>
          </cell>
          <cell r="D7254">
            <v>35</v>
          </cell>
          <cell r="E7254">
            <v>993</v>
          </cell>
        </row>
        <row r="7255">
          <cell r="A7255" t="str">
            <v>F|037|036</v>
          </cell>
          <cell r="B7255" t="str">
            <v>F</v>
          </cell>
          <cell r="C7255">
            <v>37</v>
          </cell>
          <cell r="D7255">
            <v>36</v>
          </cell>
          <cell r="E7255">
            <v>996</v>
          </cell>
        </row>
        <row r="7256">
          <cell r="A7256" t="str">
            <v>F|037|037</v>
          </cell>
          <cell r="B7256" t="str">
            <v>F</v>
          </cell>
          <cell r="C7256">
            <v>37</v>
          </cell>
          <cell r="D7256">
            <v>37</v>
          </cell>
          <cell r="E7256">
            <v>999</v>
          </cell>
        </row>
        <row r="7257">
          <cell r="A7257" t="str">
            <v>F|037|038</v>
          </cell>
          <cell r="B7257" t="str">
            <v>F</v>
          </cell>
          <cell r="C7257">
            <v>37</v>
          </cell>
          <cell r="D7257">
            <v>38</v>
          </cell>
          <cell r="E7257">
            <v>1002</v>
          </cell>
        </row>
        <row r="7258">
          <cell r="A7258" t="str">
            <v>F|037|039</v>
          </cell>
          <cell r="B7258" t="str">
            <v>F</v>
          </cell>
          <cell r="C7258">
            <v>37</v>
          </cell>
          <cell r="D7258">
            <v>39</v>
          </cell>
          <cell r="E7258">
            <v>1005</v>
          </cell>
        </row>
        <row r="7259">
          <cell r="A7259" t="str">
            <v>F|037|040</v>
          </cell>
          <cell r="B7259" t="str">
            <v>F</v>
          </cell>
          <cell r="C7259">
            <v>37</v>
          </cell>
          <cell r="D7259">
            <v>40</v>
          </cell>
          <cell r="E7259">
            <v>1008</v>
          </cell>
        </row>
        <row r="7260">
          <cell r="A7260" t="str">
            <v>F|037|041</v>
          </cell>
          <cell r="B7260" t="str">
            <v>F</v>
          </cell>
          <cell r="C7260">
            <v>37</v>
          </cell>
          <cell r="D7260">
            <v>41</v>
          </cell>
          <cell r="E7260">
            <v>1011</v>
          </cell>
        </row>
        <row r="7261">
          <cell r="A7261" t="str">
            <v>F|037|042</v>
          </cell>
          <cell r="B7261" t="str">
            <v>F</v>
          </cell>
          <cell r="C7261">
            <v>37</v>
          </cell>
          <cell r="D7261">
            <v>42</v>
          </cell>
          <cell r="E7261">
            <v>1013</v>
          </cell>
        </row>
        <row r="7262">
          <cell r="A7262" t="str">
            <v>F|037|043</v>
          </cell>
          <cell r="B7262" t="str">
            <v>F</v>
          </cell>
          <cell r="C7262">
            <v>37</v>
          </cell>
          <cell r="D7262">
            <v>43</v>
          </cell>
          <cell r="E7262">
            <v>1016</v>
          </cell>
        </row>
        <row r="7263">
          <cell r="A7263" t="str">
            <v>F|037|044</v>
          </cell>
          <cell r="B7263" t="str">
            <v>F</v>
          </cell>
          <cell r="C7263">
            <v>37</v>
          </cell>
          <cell r="D7263">
            <v>44</v>
          </cell>
          <cell r="E7263">
            <v>1018</v>
          </cell>
        </row>
        <row r="7264">
          <cell r="A7264" t="str">
            <v>F|037|045</v>
          </cell>
          <cell r="B7264" t="str">
            <v>F</v>
          </cell>
          <cell r="C7264">
            <v>37</v>
          </cell>
          <cell r="D7264">
            <v>45</v>
          </cell>
          <cell r="E7264">
            <v>1021</v>
          </cell>
        </row>
        <row r="7265">
          <cell r="A7265" t="str">
            <v>F|037|046</v>
          </cell>
          <cell r="B7265" t="str">
            <v>F</v>
          </cell>
          <cell r="C7265">
            <v>37</v>
          </cell>
          <cell r="D7265">
            <v>46</v>
          </cell>
          <cell r="E7265">
            <v>1023</v>
          </cell>
        </row>
        <row r="7266">
          <cell r="A7266" t="str">
            <v>F|037|047</v>
          </cell>
          <cell r="B7266" t="str">
            <v>F</v>
          </cell>
          <cell r="C7266">
            <v>37</v>
          </cell>
          <cell r="D7266">
            <v>47</v>
          </cell>
          <cell r="E7266">
            <v>1025</v>
          </cell>
        </row>
        <row r="7267">
          <cell r="A7267" t="str">
            <v>F|037|048</v>
          </cell>
          <cell r="B7267" t="str">
            <v>F</v>
          </cell>
          <cell r="C7267">
            <v>37</v>
          </cell>
          <cell r="D7267">
            <v>48</v>
          </cell>
          <cell r="E7267">
            <v>1026</v>
          </cell>
        </row>
        <row r="7268">
          <cell r="A7268" t="str">
            <v>F|037|049</v>
          </cell>
          <cell r="B7268" t="str">
            <v>F</v>
          </cell>
          <cell r="C7268">
            <v>37</v>
          </cell>
          <cell r="D7268">
            <v>49</v>
          </cell>
          <cell r="E7268">
            <v>1028</v>
          </cell>
        </row>
        <row r="7269">
          <cell r="A7269" t="str">
            <v>F|037|050</v>
          </cell>
          <cell r="B7269" t="str">
            <v>F</v>
          </cell>
          <cell r="C7269">
            <v>37</v>
          </cell>
          <cell r="D7269">
            <v>50</v>
          </cell>
          <cell r="E7269">
            <v>1029</v>
          </cell>
        </row>
        <row r="7270">
          <cell r="A7270" t="str">
            <v>F|037|051</v>
          </cell>
          <cell r="B7270" t="str">
            <v>F</v>
          </cell>
          <cell r="C7270">
            <v>37</v>
          </cell>
          <cell r="D7270">
            <v>51</v>
          </cell>
          <cell r="E7270">
            <v>1030</v>
          </cell>
        </row>
        <row r="7271">
          <cell r="A7271" t="str">
            <v>F|037|052</v>
          </cell>
          <cell r="B7271" t="str">
            <v>F</v>
          </cell>
          <cell r="C7271">
            <v>37</v>
          </cell>
          <cell r="D7271">
            <v>52</v>
          </cell>
          <cell r="E7271">
            <v>1030</v>
          </cell>
        </row>
        <row r="7272">
          <cell r="A7272" t="str">
            <v>F|037|053</v>
          </cell>
          <cell r="B7272" t="str">
            <v>F</v>
          </cell>
          <cell r="C7272">
            <v>37</v>
          </cell>
          <cell r="D7272">
            <v>53</v>
          </cell>
          <cell r="E7272">
            <v>1030</v>
          </cell>
        </row>
        <row r="7273">
          <cell r="A7273" t="str">
            <v>F|037|054</v>
          </cell>
          <cell r="B7273" t="str">
            <v>F</v>
          </cell>
          <cell r="C7273">
            <v>37</v>
          </cell>
          <cell r="D7273">
            <v>54</v>
          </cell>
          <cell r="E7273">
            <v>1029</v>
          </cell>
        </row>
        <row r="7274">
          <cell r="A7274" t="str">
            <v>F|037|055</v>
          </cell>
          <cell r="B7274" t="str">
            <v>F</v>
          </cell>
          <cell r="C7274">
            <v>37</v>
          </cell>
          <cell r="D7274">
            <v>55</v>
          </cell>
          <cell r="E7274">
            <v>1027</v>
          </cell>
        </row>
        <row r="7275">
          <cell r="A7275" t="str">
            <v>F|037|056</v>
          </cell>
          <cell r="B7275" t="str">
            <v>F</v>
          </cell>
          <cell r="C7275">
            <v>37</v>
          </cell>
          <cell r="D7275">
            <v>56</v>
          </cell>
          <cell r="E7275">
            <v>1022</v>
          </cell>
        </row>
        <row r="7276">
          <cell r="A7276" t="str">
            <v>F|037|057</v>
          </cell>
          <cell r="B7276" t="str">
            <v>F</v>
          </cell>
          <cell r="C7276">
            <v>37</v>
          </cell>
          <cell r="D7276">
            <v>57</v>
          </cell>
          <cell r="E7276">
            <v>1014</v>
          </cell>
        </row>
        <row r="7277">
          <cell r="A7277" t="str">
            <v>F|037|058</v>
          </cell>
          <cell r="B7277" t="str">
            <v>F</v>
          </cell>
          <cell r="C7277">
            <v>37</v>
          </cell>
          <cell r="D7277">
            <v>58</v>
          </cell>
          <cell r="E7277">
            <v>1030</v>
          </cell>
        </row>
        <row r="7278">
          <cell r="A7278" t="str">
            <v>F|038|000</v>
          </cell>
          <cell r="B7278" t="str">
            <v>F</v>
          </cell>
          <cell r="C7278">
            <v>38</v>
          </cell>
          <cell r="D7278">
            <v>0</v>
          </cell>
          <cell r="E7278">
            <v>900</v>
          </cell>
        </row>
        <row r="7279">
          <cell r="A7279" t="str">
            <v>F|038|001</v>
          </cell>
          <cell r="B7279" t="str">
            <v>F</v>
          </cell>
          <cell r="C7279">
            <v>38</v>
          </cell>
          <cell r="D7279">
            <v>1</v>
          </cell>
          <cell r="E7279">
            <v>901</v>
          </cell>
        </row>
        <row r="7280">
          <cell r="A7280" t="str">
            <v>F|038|002</v>
          </cell>
          <cell r="B7280" t="str">
            <v>F</v>
          </cell>
          <cell r="C7280">
            <v>38</v>
          </cell>
          <cell r="D7280">
            <v>2</v>
          </cell>
          <cell r="E7280">
            <v>903</v>
          </cell>
        </row>
        <row r="7281">
          <cell r="A7281" t="str">
            <v>F|038|003</v>
          </cell>
          <cell r="B7281" t="str">
            <v>F</v>
          </cell>
          <cell r="C7281">
            <v>38</v>
          </cell>
          <cell r="D7281">
            <v>3</v>
          </cell>
          <cell r="E7281">
            <v>905</v>
          </cell>
        </row>
        <row r="7282">
          <cell r="A7282" t="str">
            <v>F|038|004</v>
          </cell>
          <cell r="B7282" t="str">
            <v>F</v>
          </cell>
          <cell r="C7282">
            <v>38</v>
          </cell>
          <cell r="D7282">
            <v>4</v>
          </cell>
          <cell r="E7282">
            <v>907</v>
          </cell>
        </row>
        <row r="7283">
          <cell r="A7283" t="str">
            <v>F|038|005</v>
          </cell>
          <cell r="B7283" t="str">
            <v>F</v>
          </cell>
          <cell r="C7283">
            <v>38</v>
          </cell>
          <cell r="D7283">
            <v>5</v>
          </cell>
          <cell r="E7283">
            <v>909</v>
          </cell>
        </row>
        <row r="7284">
          <cell r="A7284" t="str">
            <v>F|038|006</v>
          </cell>
          <cell r="B7284" t="str">
            <v>F</v>
          </cell>
          <cell r="C7284">
            <v>38</v>
          </cell>
          <cell r="D7284">
            <v>6</v>
          </cell>
          <cell r="E7284">
            <v>911</v>
          </cell>
        </row>
        <row r="7285">
          <cell r="A7285" t="str">
            <v>F|038|007</v>
          </cell>
          <cell r="B7285" t="str">
            <v>F</v>
          </cell>
          <cell r="C7285">
            <v>38</v>
          </cell>
          <cell r="D7285">
            <v>7</v>
          </cell>
          <cell r="E7285">
            <v>913</v>
          </cell>
        </row>
        <row r="7286">
          <cell r="A7286" t="str">
            <v>F|038|008</v>
          </cell>
          <cell r="B7286" t="str">
            <v>F</v>
          </cell>
          <cell r="C7286">
            <v>38</v>
          </cell>
          <cell r="D7286">
            <v>8</v>
          </cell>
          <cell r="E7286">
            <v>916</v>
          </cell>
        </row>
        <row r="7287">
          <cell r="A7287" t="str">
            <v>F|038|009</v>
          </cell>
          <cell r="B7287" t="str">
            <v>F</v>
          </cell>
          <cell r="C7287">
            <v>38</v>
          </cell>
          <cell r="D7287">
            <v>9</v>
          </cell>
          <cell r="E7287">
            <v>918</v>
          </cell>
        </row>
        <row r="7288">
          <cell r="A7288" t="str">
            <v>F|038|010</v>
          </cell>
          <cell r="B7288" t="str">
            <v>F</v>
          </cell>
          <cell r="C7288">
            <v>38</v>
          </cell>
          <cell r="D7288">
            <v>10</v>
          </cell>
          <cell r="E7288">
            <v>920</v>
          </cell>
        </row>
        <row r="7289">
          <cell r="A7289" t="str">
            <v>F|038|011</v>
          </cell>
          <cell r="B7289" t="str">
            <v>F</v>
          </cell>
          <cell r="C7289">
            <v>38</v>
          </cell>
          <cell r="D7289">
            <v>11</v>
          </cell>
          <cell r="E7289">
            <v>922</v>
          </cell>
        </row>
        <row r="7290">
          <cell r="A7290" t="str">
            <v>F|038|012</v>
          </cell>
          <cell r="B7290" t="str">
            <v>F</v>
          </cell>
          <cell r="C7290">
            <v>38</v>
          </cell>
          <cell r="D7290">
            <v>12</v>
          </cell>
          <cell r="E7290">
            <v>925</v>
          </cell>
        </row>
        <row r="7291">
          <cell r="A7291" t="str">
            <v>F|038|013</v>
          </cell>
          <cell r="B7291" t="str">
            <v>F</v>
          </cell>
          <cell r="C7291">
            <v>38</v>
          </cell>
          <cell r="D7291">
            <v>13</v>
          </cell>
          <cell r="E7291">
            <v>927</v>
          </cell>
        </row>
        <row r="7292">
          <cell r="A7292" t="str">
            <v>F|038|014</v>
          </cell>
          <cell r="B7292" t="str">
            <v>F</v>
          </cell>
          <cell r="C7292">
            <v>38</v>
          </cell>
          <cell r="D7292">
            <v>14</v>
          </cell>
          <cell r="E7292">
            <v>930</v>
          </cell>
        </row>
        <row r="7293">
          <cell r="A7293" t="str">
            <v>F|038|015</v>
          </cell>
          <cell r="B7293" t="str">
            <v>F</v>
          </cell>
          <cell r="C7293">
            <v>38</v>
          </cell>
          <cell r="D7293">
            <v>15</v>
          </cell>
          <cell r="E7293">
            <v>933</v>
          </cell>
        </row>
        <row r="7294">
          <cell r="A7294" t="str">
            <v>F|038|016</v>
          </cell>
          <cell r="B7294" t="str">
            <v>F</v>
          </cell>
          <cell r="C7294">
            <v>38</v>
          </cell>
          <cell r="D7294">
            <v>16</v>
          </cell>
          <cell r="E7294">
            <v>935</v>
          </cell>
        </row>
        <row r="7295">
          <cell r="A7295" t="str">
            <v>F|038|017</v>
          </cell>
          <cell r="B7295" t="str">
            <v>F</v>
          </cell>
          <cell r="C7295">
            <v>38</v>
          </cell>
          <cell r="D7295">
            <v>17</v>
          </cell>
          <cell r="E7295">
            <v>938</v>
          </cell>
        </row>
        <row r="7296">
          <cell r="A7296" t="str">
            <v>F|038|018</v>
          </cell>
          <cell r="B7296" t="str">
            <v>F</v>
          </cell>
          <cell r="C7296">
            <v>38</v>
          </cell>
          <cell r="D7296">
            <v>18</v>
          </cell>
          <cell r="E7296">
            <v>941</v>
          </cell>
        </row>
        <row r="7297">
          <cell r="A7297" t="str">
            <v>F|038|019</v>
          </cell>
          <cell r="B7297" t="str">
            <v>F</v>
          </cell>
          <cell r="C7297">
            <v>38</v>
          </cell>
          <cell r="D7297">
            <v>19</v>
          </cell>
          <cell r="E7297">
            <v>944</v>
          </cell>
        </row>
        <row r="7298">
          <cell r="A7298" t="str">
            <v>F|038|020</v>
          </cell>
          <cell r="B7298" t="str">
            <v>F</v>
          </cell>
          <cell r="C7298">
            <v>38</v>
          </cell>
          <cell r="D7298">
            <v>20</v>
          </cell>
          <cell r="E7298">
            <v>947</v>
          </cell>
        </row>
        <row r="7299">
          <cell r="A7299" t="str">
            <v>F|038|021</v>
          </cell>
          <cell r="B7299" t="str">
            <v>F</v>
          </cell>
          <cell r="C7299">
            <v>38</v>
          </cell>
          <cell r="D7299">
            <v>21</v>
          </cell>
          <cell r="E7299">
            <v>950</v>
          </cell>
        </row>
        <row r="7300">
          <cell r="A7300" t="str">
            <v>F|038|022</v>
          </cell>
          <cell r="B7300" t="str">
            <v>F</v>
          </cell>
          <cell r="C7300">
            <v>38</v>
          </cell>
          <cell r="D7300">
            <v>22</v>
          </cell>
          <cell r="E7300">
            <v>953</v>
          </cell>
        </row>
        <row r="7301">
          <cell r="A7301" t="str">
            <v>F|038|023</v>
          </cell>
          <cell r="B7301" t="str">
            <v>F</v>
          </cell>
          <cell r="C7301">
            <v>38</v>
          </cell>
          <cell r="D7301">
            <v>23</v>
          </cell>
          <cell r="E7301">
            <v>956</v>
          </cell>
        </row>
        <row r="7302">
          <cell r="A7302" t="str">
            <v>F|038|024</v>
          </cell>
          <cell r="B7302" t="str">
            <v>F</v>
          </cell>
          <cell r="C7302">
            <v>38</v>
          </cell>
          <cell r="D7302">
            <v>24</v>
          </cell>
          <cell r="E7302">
            <v>959</v>
          </cell>
        </row>
        <row r="7303">
          <cell r="A7303" t="str">
            <v>F|038|025</v>
          </cell>
          <cell r="B7303" t="str">
            <v>F</v>
          </cell>
          <cell r="C7303">
            <v>38</v>
          </cell>
          <cell r="D7303">
            <v>25</v>
          </cell>
          <cell r="E7303">
            <v>963</v>
          </cell>
        </row>
        <row r="7304">
          <cell r="A7304" t="str">
            <v>F|038|026</v>
          </cell>
          <cell r="B7304" t="str">
            <v>F</v>
          </cell>
          <cell r="C7304">
            <v>38</v>
          </cell>
          <cell r="D7304">
            <v>26</v>
          </cell>
          <cell r="E7304">
            <v>966</v>
          </cell>
        </row>
        <row r="7305">
          <cell r="A7305" t="str">
            <v>F|038|027</v>
          </cell>
          <cell r="B7305" t="str">
            <v>F</v>
          </cell>
          <cell r="C7305">
            <v>38</v>
          </cell>
          <cell r="D7305">
            <v>27</v>
          </cell>
          <cell r="E7305">
            <v>969</v>
          </cell>
        </row>
        <row r="7306">
          <cell r="A7306" t="str">
            <v>F|038|028</v>
          </cell>
          <cell r="B7306" t="str">
            <v>F</v>
          </cell>
          <cell r="C7306">
            <v>38</v>
          </cell>
          <cell r="D7306">
            <v>28</v>
          </cell>
          <cell r="E7306">
            <v>973</v>
          </cell>
        </row>
        <row r="7307">
          <cell r="A7307" t="str">
            <v>F|038|029</v>
          </cell>
          <cell r="B7307" t="str">
            <v>F</v>
          </cell>
          <cell r="C7307">
            <v>38</v>
          </cell>
          <cell r="D7307">
            <v>29</v>
          </cell>
          <cell r="E7307">
            <v>976</v>
          </cell>
        </row>
        <row r="7308">
          <cell r="A7308" t="str">
            <v>F|038|030</v>
          </cell>
          <cell r="B7308" t="str">
            <v>F</v>
          </cell>
          <cell r="C7308">
            <v>38</v>
          </cell>
          <cell r="D7308">
            <v>30</v>
          </cell>
          <cell r="E7308">
            <v>980</v>
          </cell>
        </row>
        <row r="7309">
          <cell r="A7309" t="str">
            <v>F|038|031</v>
          </cell>
          <cell r="B7309" t="str">
            <v>F</v>
          </cell>
          <cell r="C7309">
            <v>38</v>
          </cell>
          <cell r="D7309">
            <v>31</v>
          </cell>
          <cell r="E7309">
            <v>983</v>
          </cell>
        </row>
        <row r="7310">
          <cell r="A7310" t="str">
            <v>F|038|032</v>
          </cell>
          <cell r="B7310" t="str">
            <v>F</v>
          </cell>
          <cell r="C7310">
            <v>38</v>
          </cell>
          <cell r="D7310">
            <v>32</v>
          </cell>
          <cell r="E7310">
            <v>986</v>
          </cell>
        </row>
        <row r="7311">
          <cell r="A7311" t="str">
            <v>F|038|033</v>
          </cell>
          <cell r="B7311" t="str">
            <v>F</v>
          </cell>
          <cell r="C7311">
            <v>38</v>
          </cell>
          <cell r="D7311">
            <v>33</v>
          </cell>
          <cell r="E7311">
            <v>990</v>
          </cell>
        </row>
        <row r="7312">
          <cell r="A7312" t="str">
            <v>F|038|034</v>
          </cell>
          <cell r="B7312" t="str">
            <v>F</v>
          </cell>
          <cell r="C7312">
            <v>38</v>
          </cell>
          <cell r="D7312">
            <v>34</v>
          </cell>
          <cell r="E7312">
            <v>993</v>
          </cell>
        </row>
        <row r="7313">
          <cell r="A7313" t="str">
            <v>F|038|035</v>
          </cell>
          <cell r="B7313" t="str">
            <v>F</v>
          </cell>
          <cell r="C7313">
            <v>38</v>
          </cell>
          <cell r="D7313">
            <v>35</v>
          </cell>
          <cell r="E7313">
            <v>996</v>
          </cell>
        </row>
        <row r="7314">
          <cell r="A7314" t="str">
            <v>F|038|036</v>
          </cell>
          <cell r="B7314" t="str">
            <v>F</v>
          </cell>
          <cell r="C7314">
            <v>38</v>
          </cell>
          <cell r="D7314">
            <v>36</v>
          </cell>
          <cell r="E7314">
            <v>999</v>
          </cell>
        </row>
        <row r="7315">
          <cell r="A7315" t="str">
            <v>F|038|037</v>
          </cell>
          <cell r="B7315" t="str">
            <v>F</v>
          </cell>
          <cell r="C7315">
            <v>38</v>
          </cell>
          <cell r="D7315">
            <v>37</v>
          </cell>
          <cell r="E7315">
            <v>1002</v>
          </cell>
        </row>
        <row r="7316">
          <cell r="A7316" t="str">
            <v>F|038|038</v>
          </cell>
          <cell r="B7316" t="str">
            <v>F</v>
          </cell>
          <cell r="C7316">
            <v>38</v>
          </cell>
          <cell r="D7316">
            <v>38</v>
          </cell>
          <cell r="E7316">
            <v>1005</v>
          </cell>
        </row>
        <row r="7317">
          <cell r="A7317" t="str">
            <v>F|038|039</v>
          </cell>
          <cell r="B7317" t="str">
            <v>F</v>
          </cell>
          <cell r="C7317">
            <v>38</v>
          </cell>
          <cell r="D7317">
            <v>39</v>
          </cell>
          <cell r="E7317">
            <v>1008</v>
          </cell>
        </row>
        <row r="7318">
          <cell r="A7318" t="str">
            <v>F|038|040</v>
          </cell>
          <cell r="B7318" t="str">
            <v>F</v>
          </cell>
          <cell r="C7318">
            <v>38</v>
          </cell>
          <cell r="D7318">
            <v>40</v>
          </cell>
          <cell r="E7318">
            <v>1011</v>
          </cell>
        </row>
        <row r="7319">
          <cell r="A7319" t="str">
            <v>F|038|041</v>
          </cell>
          <cell r="B7319" t="str">
            <v>F</v>
          </cell>
          <cell r="C7319">
            <v>38</v>
          </cell>
          <cell r="D7319">
            <v>41</v>
          </cell>
          <cell r="E7319">
            <v>1013</v>
          </cell>
        </row>
        <row r="7320">
          <cell r="A7320" t="str">
            <v>F|038|042</v>
          </cell>
          <cell r="B7320" t="str">
            <v>F</v>
          </cell>
          <cell r="C7320">
            <v>38</v>
          </cell>
          <cell r="D7320">
            <v>42</v>
          </cell>
          <cell r="E7320">
            <v>1016</v>
          </cell>
        </row>
        <row r="7321">
          <cell r="A7321" t="str">
            <v>F|038|043</v>
          </cell>
          <cell r="B7321" t="str">
            <v>F</v>
          </cell>
          <cell r="C7321">
            <v>38</v>
          </cell>
          <cell r="D7321">
            <v>43</v>
          </cell>
          <cell r="E7321">
            <v>1018</v>
          </cell>
        </row>
        <row r="7322">
          <cell r="A7322" t="str">
            <v>F|038|044</v>
          </cell>
          <cell r="B7322" t="str">
            <v>F</v>
          </cell>
          <cell r="C7322">
            <v>38</v>
          </cell>
          <cell r="D7322">
            <v>44</v>
          </cell>
          <cell r="E7322">
            <v>1021</v>
          </cell>
        </row>
        <row r="7323">
          <cell r="A7323" t="str">
            <v>F|038|045</v>
          </cell>
          <cell r="B7323" t="str">
            <v>F</v>
          </cell>
          <cell r="C7323">
            <v>38</v>
          </cell>
          <cell r="D7323">
            <v>45</v>
          </cell>
          <cell r="E7323">
            <v>1023</v>
          </cell>
        </row>
        <row r="7324">
          <cell r="A7324" t="str">
            <v>F|038|046</v>
          </cell>
          <cell r="B7324" t="str">
            <v>F</v>
          </cell>
          <cell r="C7324">
            <v>38</v>
          </cell>
          <cell r="D7324">
            <v>46</v>
          </cell>
          <cell r="E7324">
            <v>1025</v>
          </cell>
        </row>
        <row r="7325">
          <cell r="A7325" t="str">
            <v>F|038|047</v>
          </cell>
          <cell r="B7325" t="str">
            <v>F</v>
          </cell>
          <cell r="C7325">
            <v>38</v>
          </cell>
          <cell r="D7325">
            <v>47</v>
          </cell>
          <cell r="E7325">
            <v>1026</v>
          </cell>
        </row>
        <row r="7326">
          <cell r="A7326" t="str">
            <v>F|038|048</v>
          </cell>
          <cell r="B7326" t="str">
            <v>F</v>
          </cell>
          <cell r="C7326">
            <v>38</v>
          </cell>
          <cell r="D7326">
            <v>48</v>
          </cell>
          <cell r="E7326">
            <v>1028</v>
          </cell>
        </row>
        <row r="7327">
          <cell r="A7327" t="str">
            <v>F|038|049</v>
          </cell>
          <cell r="B7327" t="str">
            <v>F</v>
          </cell>
          <cell r="C7327">
            <v>38</v>
          </cell>
          <cell r="D7327">
            <v>49</v>
          </cell>
          <cell r="E7327">
            <v>1029</v>
          </cell>
        </row>
        <row r="7328">
          <cell r="A7328" t="str">
            <v>F|038|050</v>
          </cell>
          <cell r="B7328" t="str">
            <v>F</v>
          </cell>
          <cell r="C7328">
            <v>38</v>
          </cell>
          <cell r="D7328">
            <v>50</v>
          </cell>
          <cell r="E7328">
            <v>1030</v>
          </cell>
        </row>
        <row r="7329">
          <cell r="A7329" t="str">
            <v>F|038|051</v>
          </cell>
          <cell r="B7329" t="str">
            <v>F</v>
          </cell>
          <cell r="C7329">
            <v>38</v>
          </cell>
          <cell r="D7329">
            <v>51</v>
          </cell>
          <cell r="E7329">
            <v>1030</v>
          </cell>
        </row>
        <row r="7330">
          <cell r="A7330" t="str">
            <v>F|038|052</v>
          </cell>
          <cell r="B7330" t="str">
            <v>F</v>
          </cell>
          <cell r="C7330">
            <v>38</v>
          </cell>
          <cell r="D7330">
            <v>52</v>
          </cell>
          <cell r="E7330">
            <v>1030</v>
          </cell>
        </row>
        <row r="7331">
          <cell r="A7331" t="str">
            <v>F|038|053</v>
          </cell>
          <cell r="B7331" t="str">
            <v>F</v>
          </cell>
          <cell r="C7331">
            <v>38</v>
          </cell>
          <cell r="D7331">
            <v>53</v>
          </cell>
          <cell r="E7331">
            <v>1029</v>
          </cell>
        </row>
        <row r="7332">
          <cell r="A7332" t="str">
            <v>F|038|054</v>
          </cell>
          <cell r="B7332" t="str">
            <v>F</v>
          </cell>
          <cell r="C7332">
            <v>38</v>
          </cell>
          <cell r="D7332">
            <v>54</v>
          </cell>
          <cell r="E7332">
            <v>1027</v>
          </cell>
        </row>
        <row r="7333">
          <cell r="A7333" t="str">
            <v>F|038|055</v>
          </cell>
          <cell r="B7333" t="str">
            <v>F</v>
          </cell>
          <cell r="C7333">
            <v>38</v>
          </cell>
          <cell r="D7333">
            <v>55</v>
          </cell>
          <cell r="E7333">
            <v>1022</v>
          </cell>
        </row>
        <row r="7334">
          <cell r="A7334" t="str">
            <v>F|038|056</v>
          </cell>
          <cell r="B7334" t="str">
            <v>F</v>
          </cell>
          <cell r="C7334">
            <v>38</v>
          </cell>
          <cell r="D7334">
            <v>56</v>
          </cell>
          <cell r="E7334">
            <v>1014</v>
          </cell>
        </row>
        <row r="7335">
          <cell r="A7335" t="str">
            <v>F|038|057</v>
          </cell>
          <cell r="B7335" t="str">
            <v>F</v>
          </cell>
          <cell r="C7335">
            <v>38</v>
          </cell>
          <cell r="D7335">
            <v>57</v>
          </cell>
          <cell r="E7335">
            <v>1030</v>
          </cell>
        </row>
        <row r="7336">
          <cell r="A7336" t="str">
            <v>F|039|000</v>
          </cell>
          <cell r="B7336" t="str">
            <v>F</v>
          </cell>
          <cell r="C7336">
            <v>39</v>
          </cell>
          <cell r="D7336">
            <v>0</v>
          </cell>
          <cell r="E7336">
            <v>901</v>
          </cell>
        </row>
        <row r="7337">
          <cell r="A7337" t="str">
            <v>F|039|001</v>
          </cell>
          <cell r="B7337" t="str">
            <v>F</v>
          </cell>
          <cell r="C7337">
            <v>39</v>
          </cell>
          <cell r="D7337">
            <v>1</v>
          </cell>
          <cell r="E7337">
            <v>903</v>
          </cell>
        </row>
        <row r="7338">
          <cell r="A7338" t="str">
            <v>F|039|002</v>
          </cell>
          <cell r="B7338" t="str">
            <v>F</v>
          </cell>
          <cell r="C7338">
            <v>39</v>
          </cell>
          <cell r="D7338">
            <v>2</v>
          </cell>
          <cell r="E7338">
            <v>905</v>
          </cell>
        </row>
        <row r="7339">
          <cell r="A7339" t="str">
            <v>F|039|003</v>
          </cell>
          <cell r="B7339" t="str">
            <v>F</v>
          </cell>
          <cell r="C7339">
            <v>39</v>
          </cell>
          <cell r="D7339">
            <v>3</v>
          </cell>
          <cell r="E7339">
            <v>907</v>
          </cell>
        </row>
        <row r="7340">
          <cell r="A7340" t="str">
            <v>F|039|004</v>
          </cell>
          <cell r="B7340" t="str">
            <v>F</v>
          </cell>
          <cell r="C7340">
            <v>39</v>
          </cell>
          <cell r="D7340">
            <v>4</v>
          </cell>
          <cell r="E7340">
            <v>909</v>
          </cell>
        </row>
        <row r="7341">
          <cell r="A7341" t="str">
            <v>F|039|005</v>
          </cell>
          <cell r="B7341" t="str">
            <v>F</v>
          </cell>
          <cell r="C7341">
            <v>39</v>
          </cell>
          <cell r="D7341">
            <v>5</v>
          </cell>
          <cell r="E7341">
            <v>911</v>
          </cell>
        </row>
        <row r="7342">
          <cell r="A7342" t="str">
            <v>F|039|006</v>
          </cell>
          <cell r="B7342" t="str">
            <v>F</v>
          </cell>
          <cell r="C7342">
            <v>39</v>
          </cell>
          <cell r="D7342">
            <v>6</v>
          </cell>
          <cell r="E7342">
            <v>913</v>
          </cell>
        </row>
        <row r="7343">
          <cell r="A7343" t="str">
            <v>F|039|007</v>
          </cell>
          <cell r="B7343" t="str">
            <v>F</v>
          </cell>
          <cell r="C7343">
            <v>39</v>
          </cell>
          <cell r="D7343">
            <v>7</v>
          </cell>
          <cell r="E7343">
            <v>916</v>
          </cell>
        </row>
        <row r="7344">
          <cell r="A7344" t="str">
            <v>F|039|008</v>
          </cell>
          <cell r="B7344" t="str">
            <v>F</v>
          </cell>
          <cell r="C7344">
            <v>39</v>
          </cell>
          <cell r="D7344">
            <v>8</v>
          </cell>
          <cell r="E7344">
            <v>918</v>
          </cell>
        </row>
        <row r="7345">
          <cell r="A7345" t="str">
            <v>F|039|009</v>
          </cell>
          <cell r="B7345" t="str">
            <v>F</v>
          </cell>
          <cell r="C7345">
            <v>39</v>
          </cell>
          <cell r="D7345">
            <v>9</v>
          </cell>
          <cell r="E7345">
            <v>920</v>
          </cell>
        </row>
        <row r="7346">
          <cell r="A7346" t="str">
            <v>F|039|010</v>
          </cell>
          <cell r="B7346" t="str">
            <v>F</v>
          </cell>
          <cell r="C7346">
            <v>39</v>
          </cell>
          <cell r="D7346">
            <v>10</v>
          </cell>
          <cell r="E7346">
            <v>922</v>
          </cell>
        </row>
        <row r="7347">
          <cell r="A7347" t="str">
            <v>F|039|011</v>
          </cell>
          <cell r="B7347" t="str">
            <v>F</v>
          </cell>
          <cell r="C7347">
            <v>39</v>
          </cell>
          <cell r="D7347">
            <v>11</v>
          </cell>
          <cell r="E7347">
            <v>925</v>
          </cell>
        </row>
        <row r="7348">
          <cell r="A7348" t="str">
            <v>F|039|012</v>
          </cell>
          <cell r="B7348" t="str">
            <v>F</v>
          </cell>
          <cell r="C7348">
            <v>39</v>
          </cell>
          <cell r="D7348">
            <v>12</v>
          </cell>
          <cell r="E7348">
            <v>927</v>
          </cell>
        </row>
        <row r="7349">
          <cell r="A7349" t="str">
            <v>F|039|013</v>
          </cell>
          <cell r="B7349" t="str">
            <v>F</v>
          </cell>
          <cell r="C7349">
            <v>39</v>
          </cell>
          <cell r="D7349">
            <v>13</v>
          </cell>
          <cell r="E7349">
            <v>930</v>
          </cell>
        </row>
        <row r="7350">
          <cell r="A7350" t="str">
            <v>F|039|014</v>
          </cell>
          <cell r="B7350" t="str">
            <v>F</v>
          </cell>
          <cell r="C7350">
            <v>39</v>
          </cell>
          <cell r="D7350">
            <v>14</v>
          </cell>
          <cell r="E7350">
            <v>933</v>
          </cell>
        </row>
        <row r="7351">
          <cell r="A7351" t="str">
            <v>F|039|015</v>
          </cell>
          <cell r="B7351" t="str">
            <v>F</v>
          </cell>
          <cell r="C7351">
            <v>39</v>
          </cell>
          <cell r="D7351">
            <v>15</v>
          </cell>
          <cell r="E7351">
            <v>935</v>
          </cell>
        </row>
        <row r="7352">
          <cell r="A7352" t="str">
            <v>F|039|016</v>
          </cell>
          <cell r="B7352" t="str">
            <v>F</v>
          </cell>
          <cell r="C7352">
            <v>39</v>
          </cell>
          <cell r="D7352">
            <v>16</v>
          </cell>
          <cell r="E7352">
            <v>938</v>
          </cell>
        </row>
        <row r="7353">
          <cell r="A7353" t="str">
            <v>F|039|017</v>
          </cell>
          <cell r="B7353" t="str">
            <v>F</v>
          </cell>
          <cell r="C7353">
            <v>39</v>
          </cell>
          <cell r="D7353">
            <v>17</v>
          </cell>
          <cell r="E7353">
            <v>941</v>
          </cell>
        </row>
        <row r="7354">
          <cell r="A7354" t="str">
            <v>F|039|018</v>
          </cell>
          <cell r="B7354" t="str">
            <v>F</v>
          </cell>
          <cell r="C7354">
            <v>39</v>
          </cell>
          <cell r="D7354">
            <v>18</v>
          </cell>
          <cell r="E7354">
            <v>944</v>
          </cell>
        </row>
        <row r="7355">
          <cell r="A7355" t="str">
            <v>F|039|019</v>
          </cell>
          <cell r="B7355" t="str">
            <v>F</v>
          </cell>
          <cell r="C7355">
            <v>39</v>
          </cell>
          <cell r="D7355">
            <v>19</v>
          </cell>
          <cell r="E7355">
            <v>947</v>
          </cell>
        </row>
        <row r="7356">
          <cell r="A7356" t="str">
            <v>F|039|020</v>
          </cell>
          <cell r="B7356" t="str">
            <v>F</v>
          </cell>
          <cell r="C7356">
            <v>39</v>
          </cell>
          <cell r="D7356">
            <v>20</v>
          </cell>
          <cell r="E7356">
            <v>950</v>
          </cell>
        </row>
        <row r="7357">
          <cell r="A7357" t="str">
            <v>F|039|021</v>
          </cell>
          <cell r="B7357" t="str">
            <v>F</v>
          </cell>
          <cell r="C7357">
            <v>39</v>
          </cell>
          <cell r="D7357">
            <v>21</v>
          </cell>
          <cell r="E7357">
            <v>953</v>
          </cell>
        </row>
        <row r="7358">
          <cell r="A7358" t="str">
            <v>F|039|022</v>
          </cell>
          <cell r="B7358" t="str">
            <v>F</v>
          </cell>
          <cell r="C7358">
            <v>39</v>
          </cell>
          <cell r="D7358">
            <v>22</v>
          </cell>
          <cell r="E7358">
            <v>956</v>
          </cell>
        </row>
        <row r="7359">
          <cell r="A7359" t="str">
            <v>F|039|023</v>
          </cell>
          <cell r="B7359" t="str">
            <v>F</v>
          </cell>
          <cell r="C7359">
            <v>39</v>
          </cell>
          <cell r="D7359">
            <v>23</v>
          </cell>
          <cell r="E7359">
            <v>959</v>
          </cell>
        </row>
        <row r="7360">
          <cell r="A7360" t="str">
            <v>F|039|024</v>
          </cell>
          <cell r="B7360" t="str">
            <v>F</v>
          </cell>
          <cell r="C7360">
            <v>39</v>
          </cell>
          <cell r="D7360">
            <v>24</v>
          </cell>
          <cell r="E7360">
            <v>963</v>
          </cell>
        </row>
        <row r="7361">
          <cell r="A7361" t="str">
            <v>F|039|025</v>
          </cell>
          <cell r="B7361" t="str">
            <v>F</v>
          </cell>
          <cell r="C7361">
            <v>39</v>
          </cell>
          <cell r="D7361">
            <v>25</v>
          </cell>
          <cell r="E7361">
            <v>966</v>
          </cell>
        </row>
        <row r="7362">
          <cell r="A7362" t="str">
            <v>F|039|026</v>
          </cell>
          <cell r="B7362" t="str">
            <v>F</v>
          </cell>
          <cell r="C7362">
            <v>39</v>
          </cell>
          <cell r="D7362">
            <v>26</v>
          </cell>
          <cell r="E7362">
            <v>969</v>
          </cell>
        </row>
        <row r="7363">
          <cell r="A7363" t="str">
            <v>F|039|027</v>
          </cell>
          <cell r="B7363" t="str">
            <v>F</v>
          </cell>
          <cell r="C7363">
            <v>39</v>
          </cell>
          <cell r="D7363">
            <v>27</v>
          </cell>
          <cell r="E7363">
            <v>973</v>
          </cell>
        </row>
        <row r="7364">
          <cell r="A7364" t="str">
            <v>F|039|028</v>
          </cell>
          <cell r="B7364" t="str">
            <v>F</v>
          </cell>
          <cell r="C7364">
            <v>39</v>
          </cell>
          <cell r="D7364">
            <v>28</v>
          </cell>
          <cell r="E7364">
            <v>976</v>
          </cell>
        </row>
        <row r="7365">
          <cell r="A7365" t="str">
            <v>F|039|029</v>
          </cell>
          <cell r="B7365" t="str">
            <v>F</v>
          </cell>
          <cell r="C7365">
            <v>39</v>
          </cell>
          <cell r="D7365">
            <v>29</v>
          </cell>
          <cell r="E7365">
            <v>980</v>
          </cell>
        </row>
        <row r="7366">
          <cell r="A7366" t="str">
            <v>F|039|030</v>
          </cell>
          <cell r="B7366" t="str">
            <v>F</v>
          </cell>
          <cell r="C7366">
            <v>39</v>
          </cell>
          <cell r="D7366">
            <v>30</v>
          </cell>
          <cell r="E7366">
            <v>983</v>
          </cell>
        </row>
        <row r="7367">
          <cell r="A7367" t="str">
            <v>F|039|031</v>
          </cell>
          <cell r="B7367" t="str">
            <v>F</v>
          </cell>
          <cell r="C7367">
            <v>39</v>
          </cell>
          <cell r="D7367">
            <v>31</v>
          </cell>
          <cell r="E7367">
            <v>986</v>
          </cell>
        </row>
        <row r="7368">
          <cell r="A7368" t="str">
            <v>F|039|032</v>
          </cell>
          <cell r="B7368" t="str">
            <v>F</v>
          </cell>
          <cell r="C7368">
            <v>39</v>
          </cell>
          <cell r="D7368">
            <v>32</v>
          </cell>
          <cell r="E7368">
            <v>990</v>
          </cell>
        </row>
        <row r="7369">
          <cell r="A7369" t="str">
            <v>F|039|033</v>
          </cell>
          <cell r="B7369" t="str">
            <v>F</v>
          </cell>
          <cell r="C7369">
            <v>39</v>
          </cell>
          <cell r="D7369">
            <v>33</v>
          </cell>
          <cell r="E7369">
            <v>993</v>
          </cell>
        </row>
        <row r="7370">
          <cell r="A7370" t="str">
            <v>F|039|034</v>
          </cell>
          <cell r="B7370" t="str">
            <v>F</v>
          </cell>
          <cell r="C7370">
            <v>39</v>
          </cell>
          <cell r="D7370">
            <v>34</v>
          </cell>
          <cell r="E7370">
            <v>996</v>
          </cell>
        </row>
        <row r="7371">
          <cell r="A7371" t="str">
            <v>F|039|035</v>
          </cell>
          <cell r="B7371" t="str">
            <v>F</v>
          </cell>
          <cell r="C7371">
            <v>39</v>
          </cell>
          <cell r="D7371">
            <v>35</v>
          </cell>
          <cell r="E7371">
            <v>999</v>
          </cell>
        </row>
        <row r="7372">
          <cell r="A7372" t="str">
            <v>F|039|036</v>
          </cell>
          <cell r="B7372" t="str">
            <v>F</v>
          </cell>
          <cell r="C7372">
            <v>39</v>
          </cell>
          <cell r="D7372">
            <v>36</v>
          </cell>
          <cell r="E7372">
            <v>1002</v>
          </cell>
        </row>
        <row r="7373">
          <cell r="A7373" t="str">
            <v>F|039|037</v>
          </cell>
          <cell r="B7373" t="str">
            <v>F</v>
          </cell>
          <cell r="C7373">
            <v>39</v>
          </cell>
          <cell r="D7373">
            <v>37</v>
          </cell>
          <cell r="E7373">
            <v>1005</v>
          </cell>
        </row>
        <row r="7374">
          <cell r="A7374" t="str">
            <v>F|039|038</v>
          </cell>
          <cell r="B7374" t="str">
            <v>F</v>
          </cell>
          <cell r="C7374">
            <v>39</v>
          </cell>
          <cell r="D7374">
            <v>38</v>
          </cell>
          <cell r="E7374">
            <v>1008</v>
          </cell>
        </row>
        <row r="7375">
          <cell r="A7375" t="str">
            <v>F|039|039</v>
          </cell>
          <cell r="B7375" t="str">
            <v>F</v>
          </cell>
          <cell r="C7375">
            <v>39</v>
          </cell>
          <cell r="D7375">
            <v>39</v>
          </cell>
          <cell r="E7375">
            <v>1011</v>
          </cell>
        </row>
        <row r="7376">
          <cell r="A7376" t="str">
            <v>F|039|040</v>
          </cell>
          <cell r="B7376" t="str">
            <v>F</v>
          </cell>
          <cell r="C7376">
            <v>39</v>
          </cell>
          <cell r="D7376">
            <v>40</v>
          </cell>
          <cell r="E7376">
            <v>1013</v>
          </cell>
        </row>
        <row r="7377">
          <cell r="A7377" t="str">
            <v>F|039|041</v>
          </cell>
          <cell r="B7377" t="str">
            <v>F</v>
          </cell>
          <cell r="C7377">
            <v>39</v>
          </cell>
          <cell r="D7377">
            <v>41</v>
          </cell>
          <cell r="E7377">
            <v>1016</v>
          </cell>
        </row>
        <row r="7378">
          <cell r="A7378" t="str">
            <v>F|039|042</v>
          </cell>
          <cell r="B7378" t="str">
            <v>F</v>
          </cell>
          <cell r="C7378">
            <v>39</v>
          </cell>
          <cell r="D7378">
            <v>42</v>
          </cell>
          <cell r="E7378">
            <v>1018</v>
          </cell>
        </row>
        <row r="7379">
          <cell r="A7379" t="str">
            <v>F|039|043</v>
          </cell>
          <cell r="B7379" t="str">
            <v>F</v>
          </cell>
          <cell r="C7379">
            <v>39</v>
          </cell>
          <cell r="D7379">
            <v>43</v>
          </cell>
          <cell r="E7379">
            <v>1021</v>
          </cell>
        </row>
        <row r="7380">
          <cell r="A7380" t="str">
            <v>F|039|044</v>
          </cell>
          <cell r="B7380" t="str">
            <v>F</v>
          </cell>
          <cell r="C7380">
            <v>39</v>
          </cell>
          <cell r="D7380">
            <v>44</v>
          </cell>
          <cell r="E7380">
            <v>1023</v>
          </cell>
        </row>
        <row r="7381">
          <cell r="A7381" t="str">
            <v>F|039|045</v>
          </cell>
          <cell r="B7381" t="str">
            <v>F</v>
          </cell>
          <cell r="C7381">
            <v>39</v>
          </cell>
          <cell r="D7381">
            <v>45</v>
          </cell>
          <cell r="E7381">
            <v>1025</v>
          </cell>
        </row>
        <row r="7382">
          <cell r="A7382" t="str">
            <v>F|039|046</v>
          </cell>
          <cell r="B7382" t="str">
            <v>F</v>
          </cell>
          <cell r="C7382">
            <v>39</v>
          </cell>
          <cell r="D7382">
            <v>46</v>
          </cell>
          <cell r="E7382">
            <v>1026</v>
          </cell>
        </row>
        <row r="7383">
          <cell r="A7383" t="str">
            <v>F|039|047</v>
          </cell>
          <cell r="B7383" t="str">
            <v>F</v>
          </cell>
          <cell r="C7383">
            <v>39</v>
          </cell>
          <cell r="D7383">
            <v>47</v>
          </cell>
          <cell r="E7383">
            <v>1028</v>
          </cell>
        </row>
        <row r="7384">
          <cell r="A7384" t="str">
            <v>F|039|048</v>
          </cell>
          <cell r="B7384" t="str">
            <v>F</v>
          </cell>
          <cell r="C7384">
            <v>39</v>
          </cell>
          <cell r="D7384">
            <v>48</v>
          </cell>
          <cell r="E7384">
            <v>1029</v>
          </cell>
        </row>
        <row r="7385">
          <cell r="A7385" t="str">
            <v>F|039|049</v>
          </cell>
          <cell r="B7385" t="str">
            <v>F</v>
          </cell>
          <cell r="C7385">
            <v>39</v>
          </cell>
          <cell r="D7385">
            <v>49</v>
          </cell>
          <cell r="E7385">
            <v>1030</v>
          </cell>
        </row>
        <row r="7386">
          <cell r="A7386" t="str">
            <v>F|039|050</v>
          </cell>
          <cell r="B7386" t="str">
            <v>F</v>
          </cell>
          <cell r="C7386">
            <v>39</v>
          </cell>
          <cell r="D7386">
            <v>50</v>
          </cell>
          <cell r="E7386">
            <v>1030</v>
          </cell>
        </row>
        <row r="7387">
          <cell r="A7387" t="str">
            <v>F|039|051</v>
          </cell>
          <cell r="B7387" t="str">
            <v>F</v>
          </cell>
          <cell r="C7387">
            <v>39</v>
          </cell>
          <cell r="D7387">
            <v>51</v>
          </cell>
          <cell r="E7387">
            <v>1030</v>
          </cell>
        </row>
        <row r="7388">
          <cell r="A7388" t="str">
            <v>F|039|052</v>
          </cell>
          <cell r="B7388" t="str">
            <v>F</v>
          </cell>
          <cell r="C7388">
            <v>39</v>
          </cell>
          <cell r="D7388">
            <v>52</v>
          </cell>
          <cell r="E7388">
            <v>1029</v>
          </cell>
        </row>
        <row r="7389">
          <cell r="A7389" t="str">
            <v>F|039|053</v>
          </cell>
          <cell r="B7389" t="str">
            <v>F</v>
          </cell>
          <cell r="C7389">
            <v>39</v>
          </cell>
          <cell r="D7389">
            <v>53</v>
          </cell>
          <cell r="E7389">
            <v>1027</v>
          </cell>
        </row>
        <row r="7390">
          <cell r="A7390" t="str">
            <v>F|039|054</v>
          </cell>
          <cell r="B7390" t="str">
            <v>F</v>
          </cell>
          <cell r="C7390">
            <v>39</v>
          </cell>
          <cell r="D7390">
            <v>54</v>
          </cell>
          <cell r="E7390">
            <v>1022</v>
          </cell>
        </row>
        <row r="7391">
          <cell r="A7391" t="str">
            <v>F|039|055</v>
          </cell>
          <cell r="B7391" t="str">
            <v>F</v>
          </cell>
          <cell r="C7391">
            <v>39</v>
          </cell>
          <cell r="D7391">
            <v>55</v>
          </cell>
          <cell r="E7391">
            <v>1014</v>
          </cell>
        </row>
        <row r="7392">
          <cell r="A7392" t="str">
            <v>F|039|056</v>
          </cell>
          <cell r="B7392" t="str">
            <v>F</v>
          </cell>
          <cell r="C7392">
            <v>39</v>
          </cell>
          <cell r="D7392">
            <v>56</v>
          </cell>
          <cell r="E7392">
            <v>1030</v>
          </cell>
        </row>
        <row r="7393">
          <cell r="A7393" t="str">
            <v>F|040|000</v>
          </cell>
          <cell r="B7393" t="str">
            <v>F</v>
          </cell>
          <cell r="C7393">
            <v>40</v>
          </cell>
          <cell r="D7393">
            <v>0</v>
          </cell>
          <cell r="E7393">
            <v>903</v>
          </cell>
        </row>
        <row r="7394">
          <cell r="A7394" t="str">
            <v>F|040|001</v>
          </cell>
          <cell r="B7394" t="str">
            <v>F</v>
          </cell>
          <cell r="C7394">
            <v>40</v>
          </cell>
          <cell r="D7394">
            <v>1</v>
          </cell>
          <cell r="E7394">
            <v>905</v>
          </cell>
        </row>
        <row r="7395">
          <cell r="A7395" t="str">
            <v>F|040|002</v>
          </cell>
          <cell r="B7395" t="str">
            <v>F</v>
          </cell>
          <cell r="C7395">
            <v>40</v>
          </cell>
          <cell r="D7395">
            <v>2</v>
          </cell>
          <cell r="E7395">
            <v>907</v>
          </cell>
        </row>
        <row r="7396">
          <cell r="A7396" t="str">
            <v>F|040|003</v>
          </cell>
          <cell r="B7396" t="str">
            <v>F</v>
          </cell>
          <cell r="C7396">
            <v>40</v>
          </cell>
          <cell r="D7396">
            <v>3</v>
          </cell>
          <cell r="E7396">
            <v>909</v>
          </cell>
        </row>
        <row r="7397">
          <cell r="A7397" t="str">
            <v>F|040|004</v>
          </cell>
          <cell r="B7397" t="str">
            <v>F</v>
          </cell>
          <cell r="C7397">
            <v>40</v>
          </cell>
          <cell r="D7397">
            <v>4</v>
          </cell>
          <cell r="E7397">
            <v>911</v>
          </cell>
        </row>
        <row r="7398">
          <cell r="A7398" t="str">
            <v>F|040|005</v>
          </cell>
          <cell r="B7398" t="str">
            <v>F</v>
          </cell>
          <cell r="C7398">
            <v>40</v>
          </cell>
          <cell r="D7398">
            <v>5</v>
          </cell>
          <cell r="E7398">
            <v>913</v>
          </cell>
        </row>
        <row r="7399">
          <cell r="A7399" t="str">
            <v>F|040|006</v>
          </cell>
          <cell r="B7399" t="str">
            <v>F</v>
          </cell>
          <cell r="C7399">
            <v>40</v>
          </cell>
          <cell r="D7399">
            <v>6</v>
          </cell>
          <cell r="E7399">
            <v>916</v>
          </cell>
        </row>
        <row r="7400">
          <cell r="A7400" t="str">
            <v>F|040|007</v>
          </cell>
          <cell r="B7400" t="str">
            <v>F</v>
          </cell>
          <cell r="C7400">
            <v>40</v>
          </cell>
          <cell r="D7400">
            <v>7</v>
          </cell>
          <cell r="E7400">
            <v>918</v>
          </cell>
        </row>
        <row r="7401">
          <cell r="A7401" t="str">
            <v>F|040|008</v>
          </cell>
          <cell r="B7401" t="str">
            <v>F</v>
          </cell>
          <cell r="C7401">
            <v>40</v>
          </cell>
          <cell r="D7401">
            <v>8</v>
          </cell>
          <cell r="E7401">
            <v>920</v>
          </cell>
        </row>
        <row r="7402">
          <cell r="A7402" t="str">
            <v>F|040|009</v>
          </cell>
          <cell r="B7402" t="str">
            <v>F</v>
          </cell>
          <cell r="C7402">
            <v>40</v>
          </cell>
          <cell r="D7402">
            <v>9</v>
          </cell>
          <cell r="E7402">
            <v>922</v>
          </cell>
        </row>
        <row r="7403">
          <cell r="A7403" t="str">
            <v>F|040|010</v>
          </cell>
          <cell r="B7403" t="str">
            <v>F</v>
          </cell>
          <cell r="C7403">
            <v>40</v>
          </cell>
          <cell r="D7403">
            <v>10</v>
          </cell>
          <cell r="E7403">
            <v>925</v>
          </cell>
        </row>
        <row r="7404">
          <cell r="A7404" t="str">
            <v>F|040|011</v>
          </cell>
          <cell r="B7404" t="str">
            <v>F</v>
          </cell>
          <cell r="C7404">
            <v>40</v>
          </cell>
          <cell r="D7404">
            <v>11</v>
          </cell>
          <cell r="E7404">
            <v>927</v>
          </cell>
        </row>
        <row r="7405">
          <cell r="A7405" t="str">
            <v>F|040|012</v>
          </cell>
          <cell r="B7405" t="str">
            <v>F</v>
          </cell>
          <cell r="C7405">
            <v>40</v>
          </cell>
          <cell r="D7405">
            <v>12</v>
          </cell>
          <cell r="E7405">
            <v>930</v>
          </cell>
        </row>
        <row r="7406">
          <cell r="A7406" t="str">
            <v>F|040|013</v>
          </cell>
          <cell r="B7406" t="str">
            <v>F</v>
          </cell>
          <cell r="C7406">
            <v>40</v>
          </cell>
          <cell r="D7406">
            <v>13</v>
          </cell>
          <cell r="E7406">
            <v>933</v>
          </cell>
        </row>
        <row r="7407">
          <cell r="A7407" t="str">
            <v>F|040|014</v>
          </cell>
          <cell r="B7407" t="str">
            <v>F</v>
          </cell>
          <cell r="C7407">
            <v>40</v>
          </cell>
          <cell r="D7407">
            <v>14</v>
          </cell>
          <cell r="E7407">
            <v>935</v>
          </cell>
        </row>
        <row r="7408">
          <cell r="A7408" t="str">
            <v>F|040|015</v>
          </cell>
          <cell r="B7408" t="str">
            <v>F</v>
          </cell>
          <cell r="C7408">
            <v>40</v>
          </cell>
          <cell r="D7408">
            <v>15</v>
          </cell>
          <cell r="E7408">
            <v>938</v>
          </cell>
        </row>
        <row r="7409">
          <cell r="A7409" t="str">
            <v>F|040|016</v>
          </cell>
          <cell r="B7409" t="str">
            <v>F</v>
          </cell>
          <cell r="C7409">
            <v>40</v>
          </cell>
          <cell r="D7409">
            <v>16</v>
          </cell>
          <cell r="E7409">
            <v>941</v>
          </cell>
        </row>
        <row r="7410">
          <cell r="A7410" t="str">
            <v>F|040|017</v>
          </cell>
          <cell r="B7410" t="str">
            <v>F</v>
          </cell>
          <cell r="C7410">
            <v>40</v>
          </cell>
          <cell r="D7410">
            <v>17</v>
          </cell>
          <cell r="E7410">
            <v>944</v>
          </cell>
        </row>
        <row r="7411">
          <cell r="A7411" t="str">
            <v>F|040|018</v>
          </cell>
          <cell r="B7411" t="str">
            <v>F</v>
          </cell>
          <cell r="C7411">
            <v>40</v>
          </cell>
          <cell r="D7411">
            <v>18</v>
          </cell>
          <cell r="E7411">
            <v>947</v>
          </cell>
        </row>
        <row r="7412">
          <cell r="A7412" t="str">
            <v>F|040|019</v>
          </cell>
          <cell r="B7412" t="str">
            <v>F</v>
          </cell>
          <cell r="C7412">
            <v>40</v>
          </cell>
          <cell r="D7412">
            <v>19</v>
          </cell>
          <cell r="E7412">
            <v>950</v>
          </cell>
        </row>
        <row r="7413">
          <cell r="A7413" t="str">
            <v>F|040|020</v>
          </cell>
          <cell r="B7413" t="str">
            <v>F</v>
          </cell>
          <cell r="C7413">
            <v>40</v>
          </cell>
          <cell r="D7413">
            <v>20</v>
          </cell>
          <cell r="E7413">
            <v>953</v>
          </cell>
        </row>
        <row r="7414">
          <cell r="A7414" t="str">
            <v>F|040|021</v>
          </cell>
          <cell r="B7414" t="str">
            <v>F</v>
          </cell>
          <cell r="C7414">
            <v>40</v>
          </cell>
          <cell r="D7414">
            <v>21</v>
          </cell>
          <cell r="E7414">
            <v>956</v>
          </cell>
        </row>
        <row r="7415">
          <cell r="A7415" t="str">
            <v>F|040|022</v>
          </cell>
          <cell r="B7415" t="str">
            <v>F</v>
          </cell>
          <cell r="C7415">
            <v>40</v>
          </cell>
          <cell r="D7415">
            <v>22</v>
          </cell>
          <cell r="E7415">
            <v>959</v>
          </cell>
        </row>
        <row r="7416">
          <cell r="A7416" t="str">
            <v>F|040|023</v>
          </cell>
          <cell r="B7416" t="str">
            <v>F</v>
          </cell>
          <cell r="C7416">
            <v>40</v>
          </cell>
          <cell r="D7416">
            <v>23</v>
          </cell>
          <cell r="E7416">
            <v>963</v>
          </cell>
        </row>
        <row r="7417">
          <cell r="A7417" t="str">
            <v>F|040|024</v>
          </cell>
          <cell r="B7417" t="str">
            <v>F</v>
          </cell>
          <cell r="C7417">
            <v>40</v>
          </cell>
          <cell r="D7417">
            <v>24</v>
          </cell>
          <cell r="E7417">
            <v>966</v>
          </cell>
        </row>
        <row r="7418">
          <cell r="A7418" t="str">
            <v>F|040|025</v>
          </cell>
          <cell r="B7418" t="str">
            <v>F</v>
          </cell>
          <cell r="C7418">
            <v>40</v>
          </cell>
          <cell r="D7418">
            <v>25</v>
          </cell>
          <cell r="E7418">
            <v>969</v>
          </cell>
        </row>
        <row r="7419">
          <cell r="A7419" t="str">
            <v>F|040|026</v>
          </cell>
          <cell r="B7419" t="str">
            <v>F</v>
          </cell>
          <cell r="C7419">
            <v>40</v>
          </cell>
          <cell r="D7419">
            <v>26</v>
          </cell>
          <cell r="E7419">
            <v>973</v>
          </cell>
        </row>
        <row r="7420">
          <cell r="A7420" t="str">
            <v>F|040|027</v>
          </cell>
          <cell r="B7420" t="str">
            <v>F</v>
          </cell>
          <cell r="C7420">
            <v>40</v>
          </cell>
          <cell r="D7420">
            <v>27</v>
          </cell>
          <cell r="E7420">
            <v>976</v>
          </cell>
        </row>
        <row r="7421">
          <cell r="A7421" t="str">
            <v>F|040|028</v>
          </cell>
          <cell r="B7421" t="str">
            <v>F</v>
          </cell>
          <cell r="C7421">
            <v>40</v>
          </cell>
          <cell r="D7421">
            <v>28</v>
          </cell>
          <cell r="E7421">
            <v>980</v>
          </cell>
        </row>
        <row r="7422">
          <cell r="A7422" t="str">
            <v>F|040|029</v>
          </cell>
          <cell r="B7422" t="str">
            <v>F</v>
          </cell>
          <cell r="C7422">
            <v>40</v>
          </cell>
          <cell r="D7422">
            <v>29</v>
          </cell>
          <cell r="E7422">
            <v>983</v>
          </cell>
        </row>
        <row r="7423">
          <cell r="A7423" t="str">
            <v>F|040|030</v>
          </cell>
          <cell r="B7423" t="str">
            <v>F</v>
          </cell>
          <cell r="C7423">
            <v>40</v>
          </cell>
          <cell r="D7423">
            <v>30</v>
          </cell>
          <cell r="E7423">
            <v>986</v>
          </cell>
        </row>
        <row r="7424">
          <cell r="A7424" t="str">
            <v>F|040|031</v>
          </cell>
          <cell r="B7424" t="str">
            <v>F</v>
          </cell>
          <cell r="C7424">
            <v>40</v>
          </cell>
          <cell r="D7424">
            <v>31</v>
          </cell>
          <cell r="E7424">
            <v>990</v>
          </cell>
        </row>
        <row r="7425">
          <cell r="A7425" t="str">
            <v>F|040|032</v>
          </cell>
          <cell r="B7425" t="str">
            <v>F</v>
          </cell>
          <cell r="C7425">
            <v>40</v>
          </cell>
          <cell r="D7425">
            <v>32</v>
          </cell>
          <cell r="E7425">
            <v>993</v>
          </cell>
        </row>
        <row r="7426">
          <cell r="A7426" t="str">
            <v>F|040|033</v>
          </cell>
          <cell r="B7426" t="str">
            <v>F</v>
          </cell>
          <cell r="C7426">
            <v>40</v>
          </cell>
          <cell r="D7426">
            <v>33</v>
          </cell>
          <cell r="E7426">
            <v>996</v>
          </cell>
        </row>
        <row r="7427">
          <cell r="A7427" t="str">
            <v>F|040|034</v>
          </cell>
          <cell r="B7427" t="str">
            <v>F</v>
          </cell>
          <cell r="C7427">
            <v>40</v>
          </cell>
          <cell r="D7427">
            <v>34</v>
          </cell>
          <cell r="E7427">
            <v>999</v>
          </cell>
        </row>
        <row r="7428">
          <cell r="A7428" t="str">
            <v>F|040|035</v>
          </cell>
          <cell r="B7428" t="str">
            <v>F</v>
          </cell>
          <cell r="C7428">
            <v>40</v>
          </cell>
          <cell r="D7428">
            <v>35</v>
          </cell>
          <cell r="E7428">
            <v>1002</v>
          </cell>
        </row>
        <row r="7429">
          <cell r="A7429" t="str">
            <v>F|040|036</v>
          </cell>
          <cell r="B7429" t="str">
            <v>F</v>
          </cell>
          <cell r="C7429">
            <v>40</v>
          </cell>
          <cell r="D7429">
            <v>36</v>
          </cell>
          <cell r="E7429">
            <v>1005</v>
          </cell>
        </row>
        <row r="7430">
          <cell r="A7430" t="str">
            <v>F|040|037</v>
          </cell>
          <cell r="B7430" t="str">
            <v>F</v>
          </cell>
          <cell r="C7430">
            <v>40</v>
          </cell>
          <cell r="D7430">
            <v>37</v>
          </cell>
          <cell r="E7430">
            <v>1008</v>
          </cell>
        </row>
        <row r="7431">
          <cell r="A7431" t="str">
            <v>F|040|038</v>
          </cell>
          <cell r="B7431" t="str">
            <v>F</v>
          </cell>
          <cell r="C7431">
            <v>40</v>
          </cell>
          <cell r="D7431">
            <v>38</v>
          </cell>
          <cell r="E7431">
            <v>1011</v>
          </cell>
        </row>
        <row r="7432">
          <cell r="A7432" t="str">
            <v>F|040|039</v>
          </cell>
          <cell r="B7432" t="str">
            <v>F</v>
          </cell>
          <cell r="C7432">
            <v>40</v>
          </cell>
          <cell r="D7432">
            <v>39</v>
          </cell>
          <cell r="E7432">
            <v>1013</v>
          </cell>
        </row>
        <row r="7433">
          <cell r="A7433" t="str">
            <v>F|040|040</v>
          </cell>
          <cell r="B7433" t="str">
            <v>F</v>
          </cell>
          <cell r="C7433">
            <v>40</v>
          </cell>
          <cell r="D7433">
            <v>40</v>
          </cell>
          <cell r="E7433">
            <v>1016</v>
          </cell>
        </row>
        <row r="7434">
          <cell r="A7434" t="str">
            <v>F|040|041</v>
          </cell>
          <cell r="B7434" t="str">
            <v>F</v>
          </cell>
          <cell r="C7434">
            <v>40</v>
          </cell>
          <cell r="D7434">
            <v>41</v>
          </cell>
          <cell r="E7434">
            <v>1018</v>
          </cell>
        </row>
        <row r="7435">
          <cell r="A7435" t="str">
            <v>F|040|042</v>
          </cell>
          <cell r="B7435" t="str">
            <v>F</v>
          </cell>
          <cell r="C7435">
            <v>40</v>
          </cell>
          <cell r="D7435">
            <v>42</v>
          </cell>
          <cell r="E7435">
            <v>1021</v>
          </cell>
        </row>
        <row r="7436">
          <cell r="A7436" t="str">
            <v>F|040|043</v>
          </cell>
          <cell r="B7436" t="str">
            <v>F</v>
          </cell>
          <cell r="C7436">
            <v>40</v>
          </cell>
          <cell r="D7436">
            <v>43</v>
          </cell>
          <cell r="E7436">
            <v>1023</v>
          </cell>
        </row>
        <row r="7437">
          <cell r="A7437" t="str">
            <v>F|040|044</v>
          </cell>
          <cell r="B7437" t="str">
            <v>F</v>
          </cell>
          <cell r="C7437">
            <v>40</v>
          </cell>
          <cell r="D7437">
            <v>44</v>
          </cell>
          <cell r="E7437">
            <v>1025</v>
          </cell>
        </row>
        <row r="7438">
          <cell r="A7438" t="str">
            <v>F|040|045</v>
          </cell>
          <cell r="B7438" t="str">
            <v>F</v>
          </cell>
          <cell r="C7438">
            <v>40</v>
          </cell>
          <cell r="D7438">
            <v>45</v>
          </cell>
          <cell r="E7438">
            <v>1026</v>
          </cell>
        </row>
        <row r="7439">
          <cell r="A7439" t="str">
            <v>F|040|046</v>
          </cell>
          <cell r="B7439" t="str">
            <v>F</v>
          </cell>
          <cell r="C7439">
            <v>40</v>
          </cell>
          <cell r="D7439">
            <v>46</v>
          </cell>
          <cell r="E7439">
            <v>1028</v>
          </cell>
        </row>
        <row r="7440">
          <cell r="A7440" t="str">
            <v>F|040|047</v>
          </cell>
          <cell r="B7440" t="str">
            <v>F</v>
          </cell>
          <cell r="C7440">
            <v>40</v>
          </cell>
          <cell r="D7440">
            <v>47</v>
          </cell>
          <cell r="E7440">
            <v>1029</v>
          </cell>
        </row>
        <row r="7441">
          <cell r="A7441" t="str">
            <v>F|040|048</v>
          </cell>
          <cell r="B7441" t="str">
            <v>F</v>
          </cell>
          <cell r="C7441">
            <v>40</v>
          </cell>
          <cell r="D7441">
            <v>48</v>
          </cell>
          <cell r="E7441">
            <v>1030</v>
          </cell>
        </row>
        <row r="7442">
          <cell r="A7442" t="str">
            <v>F|040|049</v>
          </cell>
          <cell r="B7442" t="str">
            <v>F</v>
          </cell>
          <cell r="C7442">
            <v>40</v>
          </cell>
          <cell r="D7442">
            <v>49</v>
          </cell>
          <cell r="E7442">
            <v>1030</v>
          </cell>
        </row>
        <row r="7443">
          <cell r="A7443" t="str">
            <v>F|040|050</v>
          </cell>
          <cell r="B7443" t="str">
            <v>F</v>
          </cell>
          <cell r="C7443">
            <v>40</v>
          </cell>
          <cell r="D7443">
            <v>50</v>
          </cell>
          <cell r="E7443">
            <v>1030</v>
          </cell>
        </row>
        <row r="7444">
          <cell r="A7444" t="str">
            <v>F|040|051</v>
          </cell>
          <cell r="B7444" t="str">
            <v>F</v>
          </cell>
          <cell r="C7444">
            <v>40</v>
          </cell>
          <cell r="D7444">
            <v>51</v>
          </cell>
          <cell r="E7444">
            <v>1029</v>
          </cell>
        </row>
        <row r="7445">
          <cell r="A7445" t="str">
            <v>F|040|052</v>
          </cell>
          <cell r="B7445" t="str">
            <v>F</v>
          </cell>
          <cell r="C7445">
            <v>40</v>
          </cell>
          <cell r="D7445">
            <v>52</v>
          </cell>
          <cell r="E7445">
            <v>1027</v>
          </cell>
        </row>
        <row r="7446">
          <cell r="A7446" t="str">
            <v>F|040|053</v>
          </cell>
          <cell r="B7446" t="str">
            <v>F</v>
          </cell>
          <cell r="C7446">
            <v>40</v>
          </cell>
          <cell r="D7446">
            <v>53</v>
          </cell>
          <cell r="E7446">
            <v>1022</v>
          </cell>
        </row>
        <row r="7447">
          <cell r="A7447" t="str">
            <v>F|040|054</v>
          </cell>
          <cell r="B7447" t="str">
            <v>F</v>
          </cell>
          <cell r="C7447">
            <v>40</v>
          </cell>
          <cell r="D7447">
            <v>54</v>
          </cell>
          <cell r="E7447">
            <v>1014</v>
          </cell>
        </row>
        <row r="7448">
          <cell r="A7448" t="str">
            <v>F|040|055</v>
          </cell>
          <cell r="B7448" t="str">
            <v>F</v>
          </cell>
          <cell r="C7448">
            <v>40</v>
          </cell>
          <cell r="D7448">
            <v>55</v>
          </cell>
          <cell r="E7448">
            <v>1030</v>
          </cell>
        </row>
        <row r="7449">
          <cell r="A7449" t="str">
            <v>F|041|000</v>
          </cell>
          <cell r="B7449" t="str">
            <v>F</v>
          </cell>
          <cell r="C7449">
            <v>41</v>
          </cell>
          <cell r="D7449">
            <v>0</v>
          </cell>
          <cell r="E7449">
            <v>905</v>
          </cell>
        </row>
        <row r="7450">
          <cell r="A7450" t="str">
            <v>F|041|001</v>
          </cell>
          <cell r="B7450" t="str">
            <v>F</v>
          </cell>
          <cell r="C7450">
            <v>41</v>
          </cell>
          <cell r="D7450">
            <v>1</v>
          </cell>
          <cell r="E7450">
            <v>907</v>
          </cell>
        </row>
        <row r="7451">
          <cell r="A7451" t="str">
            <v>F|041|002</v>
          </cell>
          <cell r="B7451" t="str">
            <v>F</v>
          </cell>
          <cell r="C7451">
            <v>41</v>
          </cell>
          <cell r="D7451">
            <v>2</v>
          </cell>
          <cell r="E7451">
            <v>909</v>
          </cell>
        </row>
        <row r="7452">
          <cell r="A7452" t="str">
            <v>F|041|003</v>
          </cell>
          <cell r="B7452" t="str">
            <v>F</v>
          </cell>
          <cell r="C7452">
            <v>41</v>
          </cell>
          <cell r="D7452">
            <v>3</v>
          </cell>
          <cell r="E7452">
            <v>911</v>
          </cell>
        </row>
        <row r="7453">
          <cell r="A7453" t="str">
            <v>F|041|004</v>
          </cell>
          <cell r="B7453" t="str">
            <v>F</v>
          </cell>
          <cell r="C7453">
            <v>41</v>
          </cell>
          <cell r="D7453">
            <v>4</v>
          </cell>
          <cell r="E7453">
            <v>913</v>
          </cell>
        </row>
        <row r="7454">
          <cell r="A7454" t="str">
            <v>F|041|005</v>
          </cell>
          <cell r="B7454" t="str">
            <v>F</v>
          </cell>
          <cell r="C7454">
            <v>41</v>
          </cell>
          <cell r="D7454">
            <v>5</v>
          </cell>
          <cell r="E7454">
            <v>916</v>
          </cell>
        </row>
        <row r="7455">
          <cell r="A7455" t="str">
            <v>F|041|006</v>
          </cell>
          <cell r="B7455" t="str">
            <v>F</v>
          </cell>
          <cell r="C7455">
            <v>41</v>
          </cell>
          <cell r="D7455">
            <v>6</v>
          </cell>
          <cell r="E7455">
            <v>918</v>
          </cell>
        </row>
        <row r="7456">
          <cell r="A7456" t="str">
            <v>F|041|007</v>
          </cell>
          <cell r="B7456" t="str">
            <v>F</v>
          </cell>
          <cell r="C7456">
            <v>41</v>
          </cell>
          <cell r="D7456">
            <v>7</v>
          </cell>
          <cell r="E7456">
            <v>920</v>
          </cell>
        </row>
        <row r="7457">
          <cell r="A7457" t="str">
            <v>F|041|008</v>
          </cell>
          <cell r="B7457" t="str">
            <v>F</v>
          </cell>
          <cell r="C7457">
            <v>41</v>
          </cell>
          <cell r="D7457">
            <v>8</v>
          </cell>
          <cell r="E7457">
            <v>922</v>
          </cell>
        </row>
        <row r="7458">
          <cell r="A7458" t="str">
            <v>F|041|009</v>
          </cell>
          <cell r="B7458" t="str">
            <v>F</v>
          </cell>
          <cell r="C7458">
            <v>41</v>
          </cell>
          <cell r="D7458">
            <v>9</v>
          </cell>
          <cell r="E7458">
            <v>925</v>
          </cell>
        </row>
        <row r="7459">
          <cell r="A7459" t="str">
            <v>F|041|010</v>
          </cell>
          <cell r="B7459" t="str">
            <v>F</v>
          </cell>
          <cell r="C7459">
            <v>41</v>
          </cell>
          <cell r="D7459">
            <v>10</v>
          </cell>
          <cell r="E7459">
            <v>927</v>
          </cell>
        </row>
        <row r="7460">
          <cell r="A7460" t="str">
            <v>F|041|011</v>
          </cell>
          <cell r="B7460" t="str">
            <v>F</v>
          </cell>
          <cell r="C7460">
            <v>41</v>
          </cell>
          <cell r="D7460">
            <v>11</v>
          </cell>
          <cell r="E7460">
            <v>930</v>
          </cell>
        </row>
        <row r="7461">
          <cell r="A7461" t="str">
            <v>F|041|012</v>
          </cell>
          <cell r="B7461" t="str">
            <v>F</v>
          </cell>
          <cell r="C7461">
            <v>41</v>
          </cell>
          <cell r="D7461">
            <v>12</v>
          </cell>
          <cell r="E7461">
            <v>933</v>
          </cell>
        </row>
        <row r="7462">
          <cell r="A7462" t="str">
            <v>F|041|013</v>
          </cell>
          <cell r="B7462" t="str">
            <v>F</v>
          </cell>
          <cell r="C7462">
            <v>41</v>
          </cell>
          <cell r="D7462">
            <v>13</v>
          </cell>
          <cell r="E7462">
            <v>935</v>
          </cell>
        </row>
        <row r="7463">
          <cell r="A7463" t="str">
            <v>F|041|014</v>
          </cell>
          <cell r="B7463" t="str">
            <v>F</v>
          </cell>
          <cell r="C7463">
            <v>41</v>
          </cell>
          <cell r="D7463">
            <v>14</v>
          </cell>
          <cell r="E7463">
            <v>938</v>
          </cell>
        </row>
        <row r="7464">
          <cell r="A7464" t="str">
            <v>F|041|015</v>
          </cell>
          <cell r="B7464" t="str">
            <v>F</v>
          </cell>
          <cell r="C7464">
            <v>41</v>
          </cell>
          <cell r="D7464">
            <v>15</v>
          </cell>
          <cell r="E7464">
            <v>941</v>
          </cell>
        </row>
        <row r="7465">
          <cell r="A7465" t="str">
            <v>F|041|016</v>
          </cell>
          <cell r="B7465" t="str">
            <v>F</v>
          </cell>
          <cell r="C7465">
            <v>41</v>
          </cell>
          <cell r="D7465">
            <v>16</v>
          </cell>
          <cell r="E7465">
            <v>944</v>
          </cell>
        </row>
        <row r="7466">
          <cell r="A7466" t="str">
            <v>F|041|017</v>
          </cell>
          <cell r="B7466" t="str">
            <v>F</v>
          </cell>
          <cell r="C7466">
            <v>41</v>
          </cell>
          <cell r="D7466">
            <v>17</v>
          </cell>
          <cell r="E7466">
            <v>947</v>
          </cell>
        </row>
        <row r="7467">
          <cell r="A7467" t="str">
            <v>F|041|018</v>
          </cell>
          <cell r="B7467" t="str">
            <v>F</v>
          </cell>
          <cell r="C7467">
            <v>41</v>
          </cell>
          <cell r="D7467">
            <v>18</v>
          </cell>
          <cell r="E7467">
            <v>950</v>
          </cell>
        </row>
        <row r="7468">
          <cell r="A7468" t="str">
            <v>F|041|019</v>
          </cell>
          <cell r="B7468" t="str">
            <v>F</v>
          </cell>
          <cell r="C7468">
            <v>41</v>
          </cell>
          <cell r="D7468">
            <v>19</v>
          </cell>
          <cell r="E7468">
            <v>953</v>
          </cell>
        </row>
        <row r="7469">
          <cell r="A7469" t="str">
            <v>F|041|020</v>
          </cell>
          <cell r="B7469" t="str">
            <v>F</v>
          </cell>
          <cell r="C7469">
            <v>41</v>
          </cell>
          <cell r="D7469">
            <v>20</v>
          </cell>
          <cell r="E7469">
            <v>956</v>
          </cell>
        </row>
        <row r="7470">
          <cell r="A7470" t="str">
            <v>F|041|021</v>
          </cell>
          <cell r="B7470" t="str">
            <v>F</v>
          </cell>
          <cell r="C7470">
            <v>41</v>
          </cell>
          <cell r="D7470">
            <v>21</v>
          </cell>
          <cell r="E7470">
            <v>959</v>
          </cell>
        </row>
        <row r="7471">
          <cell r="A7471" t="str">
            <v>F|041|022</v>
          </cell>
          <cell r="B7471" t="str">
            <v>F</v>
          </cell>
          <cell r="C7471">
            <v>41</v>
          </cell>
          <cell r="D7471">
            <v>22</v>
          </cell>
          <cell r="E7471">
            <v>963</v>
          </cell>
        </row>
        <row r="7472">
          <cell r="A7472" t="str">
            <v>F|041|023</v>
          </cell>
          <cell r="B7472" t="str">
            <v>F</v>
          </cell>
          <cell r="C7472">
            <v>41</v>
          </cell>
          <cell r="D7472">
            <v>23</v>
          </cell>
          <cell r="E7472">
            <v>966</v>
          </cell>
        </row>
        <row r="7473">
          <cell r="A7473" t="str">
            <v>F|041|024</v>
          </cell>
          <cell r="B7473" t="str">
            <v>F</v>
          </cell>
          <cell r="C7473">
            <v>41</v>
          </cell>
          <cell r="D7473">
            <v>24</v>
          </cell>
          <cell r="E7473">
            <v>969</v>
          </cell>
        </row>
        <row r="7474">
          <cell r="A7474" t="str">
            <v>F|041|025</v>
          </cell>
          <cell r="B7474" t="str">
            <v>F</v>
          </cell>
          <cell r="C7474">
            <v>41</v>
          </cell>
          <cell r="D7474">
            <v>25</v>
          </cell>
          <cell r="E7474">
            <v>973</v>
          </cell>
        </row>
        <row r="7475">
          <cell r="A7475" t="str">
            <v>F|041|026</v>
          </cell>
          <cell r="B7475" t="str">
            <v>F</v>
          </cell>
          <cell r="C7475">
            <v>41</v>
          </cell>
          <cell r="D7475">
            <v>26</v>
          </cell>
          <cell r="E7475">
            <v>976</v>
          </cell>
        </row>
        <row r="7476">
          <cell r="A7476" t="str">
            <v>F|041|027</v>
          </cell>
          <cell r="B7476" t="str">
            <v>F</v>
          </cell>
          <cell r="C7476">
            <v>41</v>
          </cell>
          <cell r="D7476">
            <v>27</v>
          </cell>
          <cell r="E7476">
            <v>980</v>
          </cell>
        </row>
        <row r="7477">
          <cell r="A7477" t="str">
            <v>F|041|028</v>
          </cell>
          <cell r="B7477" t="str">
            <v>F</v>
          </cell>
          <cell r="C7477">
            <v>41</v>
          </cell>
          <cell r="D7477">
            <v>28</v>
          </cell>
          <cell r="E7477">
            <v>983</v>
          </cell>
        </row>
        <row r="7478">
          <cell r="A7478" t="str">
            <v>F|041|029</v>
          </cell>
          <cell r="B7478" t="str">
            <v>F</v>
          </cell>
          <cell r="C7478">
            <v>41</v>
          </cell>
          <cell r="D7478">
            <v>29</v>
          </cell>
          <cell r="E7478">
            <v>986</v>
          </cell>
        </row>
        <row r="7479">
          <cell r="A7479" t="str">
            <v>F|041|030</v>
          </cell>
          <cell r="B7479" t="str">
            <v>F</v>
          </cell>
          <cell r="C7479">
            <v>41</v>
          </cell>
          <cell r="D7479">
            <v>30</v>
          </cell>
          <cell r="E7479">
            <v>990</v>
          </cell>
        </row>
        <row r="7480">
          <cell r="A7480" t="str">
            <v>F|041|031</v>
          </cell>
          <cell r="B7480" t="str">
            <v>F</v>
          </cell>
          <cell r="C7480">
            <v>41</v>
          </cell>
          <cell r="D7480">
            <v>31</v>
          </cell>
          <cell r="E7480">
            <v>993</v>
          </cell>
        </row>
        <row r="7481">
          <cell r="A7481" t="str">
            <v>F|041|032</v>
          </cell>
          <cell r="B7481" t="str">
            <v>F</v>
          </cell>
          <cell r="C7481">
            <v>41</v>
          </cell>
          <cell r="D7481">
            <v>32</v>
          </cell>
          <cell r="E7481">
            <v>996</v>
          </cell>
        </row>
        <row r="7482">
          <cell r="A7482" t="str">
            <v>F|041|033</v>
          </cell>
          <cell r="B7482" t="str">
            <v>F</v>
          </cell>
          <cell r="C7482">
            <v>41</v>
          </cell>
          <cell r="D7482">
            <v>33</v>
          </cell>
          <cell r="E7482">
            <v>999</v>
          </cell>
        </row>
        <row r="7483">
          <cell r="A7483" t="str">
            <v>F|041|034</v>
          </cell>
          <cell r="B7483" t="str">
            <v>F</v>
          </cell>
          <cell r="C7483">
            <v>41</v>
          </cell>
          <cell r="D7483">
            <v>34</v>
          </cell>
          <cell r="E7483">
            <v>1002</v>
          </cell>
        </row>
        <row r="7484">
          <cell r="A7484" t="str">
            <v>F|041|035</v>
          </cell>
          <cell r="B7484" t="str">
            <v>F</v>
          </cell>
          <cell r="C7484">
            <v>41</v>
          </cell>
          <cell r="D7484">
            <v>35</v>
          </cell>
          <cell r="E7484">
            <v>1005</v>
          </cell>
        </row>
        <row r="7485">
          <cell r="A7485" t="str">
            <v>F|041|036</v>
          </cell>
          <cell r="B7485" t="str">
            <v>F</v>
          </cell>
          <cell r="C7485">
            <v>41</v>
          </cell>
          <cell r="D7485">
            <v>36</v>
          </cell>
          <cell r="E7485">
            <v>1008</v>
          </cell>
        </row>
        <row r="7486">
          <cell r="A7486" t="str">
            <v>F|041|037</v>
          </cell>
          <cell r="B7486" t="str">
            <v>F</v>
          </cell>
          <cell r="C7486">
            <v>41</v>
          </cell>
          <cell r="D7486">
            <v>37</v>
          </cell>
          <cell r="E7486">
            <v>1011</v>
          </cell>
        </row>
        <row r="7487">
          <cell r="A7487" t="str">
            <v>F|041|038</v>
          </cell>
          <cell r="B7487" t="str">
            <v>F</v>
          </cell>
          <cell r="C7487">
            <v>41</v>
          </cell>
          <cell r="D7487">
            <v>38</v>
          </cell>
          <cell r="E7487">
            <v>1013</v>
          </cell>
        </row>
        <row r="7488">
          <cell r="A7488" t="str">
            <v>F|041|039</v>
          </cell>
          <cell r="B7488" t="str">
            <v>F</v>
          </cell>
          <cell r="C7488">
            <v>41</v>
          </cell>
          <cell r="D7488">
            <v>39</v>
          </cell>
          <cell r="E7488">
            <v>1016</v>
          </cell>
        </row>
        <row r="7489">
          <cell r="A7489" t="str">
            <v>F|041|040</v>
          </cell>
          <cell r="B7489" t="str">
            <v>F</v>
          </cell>
          <cell r="C7489">
            <v>41</v>
          </cell>
          <cell r="D7489">
            <v>40</v>
          </cell>
          <cell r="E7489">
            <v>1018</v>
          </cell>
        </row>
        <row r="7490">
          <cell r="A7490" t="str">
            <v>F|041|041</v>
          </cell>
          <cell r="B7490" t="str">
            <v>F</v>
          </cell>
          <cell r="C7490">
            <v>41</v>
          </cell>
          <cell r="D7490">
            <v>41</v>
          </cell>
          <cell r="E7490">
            <v>1021</v>
          </cell>
        </row>
        <row r="7491">
          <cell r="A7491" t="str">
            <v>F|041|042</v>
          </cell>
          <cell r="B7491" t="str">
            <v>F</v>
          </cell>
          <cell r="C7491">
            <v>41</v>
          </cell>
          <cell r="D7491">
            <v>42</v>
          </cell>
          <cell r="E7491">
            <v>1023</v>
          </cell>
        </row>
        <row r="7492">
          <cell r="A7492" t="str">
            <v>F|041|043</v>
          </cell>
          <cell r="B7492" t="str">
            <v>F</v>
          </cell>
          <cell r="C7492">
            <v>41</v>
          </cell>
          <cell r="D7492">
            <v>43</v>
          </cell>
          <cell r="E7492">
            <v>1025</v>
          </cell>
        </row>
        <row r="7493">
          <cell r="A7493" t="str">
            <v>F|041|044</v>
          </cell>
          <cell r="B7493" t="str">
            <v>F</v>
          </cell>
          <cell r="C7493">
            <v>41</v>
          </cell>
          <cell r="D7493">
            <v>44</v>
          </cell>
          <cell r="E7493">
            <v>1026</v>
          </cell>
        </row>
        <row r="7494">
          <cell r="A7494" t="str">
            <v>F|041|045</v>
          </cell>
          <cell r="B7494" t="str">
            <v>F</v>
          </cell>
          <cell r="C7494">
            <v>41</v>
          </cell>
          <cell r="D7494">
            <v>45</v>
          </cell>
          <cell r="E7494">
            <v>1028</v>
          </cell>
        </row>
        <row r="7495">
          <cell r="A7495" t="str">
            <v>F|041|046</v>
          </cell>
          <cell r="B7495" t="str">
            <v>F</v>
          </cell>
          <cell r="C7495">
            <v>41</v>
          </cell>
          <cell r="D7495">
            <v>46</v>
          </cell>
          <cell r="E7495">
            <v>1029</v>
          </cell>
        </row>
        <row r="7496">
          <cell r="A7496" t="str">
            <v>F|041|047</v>
          </cell>
          <cell r="B7496" t="str">
            <v>F</v>
          </cell>
          <cell r="C7496">
            <v>41</v>
          </cell>
          <cell r="D7496">
            <v>47</v>
          </cell>
          <cell r="E7496">
            <v>1030</v>
          </cell>
        </row>
        <row r="7497">
          <cell r="A7497" t="str">
            <v>F|041|048</v>
          </cell>
          <cell r="B7497" t="str">
            <v>F</v>
          </cell>
          <cell r="C7497">
            <v>41</v>
          </cell>
          <cell r="D7497">
            <v>48</v>
          </cell>
          <cell r="E7497">
            <v>1030</v>
          </cell>
        </row>
        <row r="7498">
          <cell r="A7498" t="str">
            <v>F|041|049</v>
          </cell>
          <cell r="B7498" t="str">
            <v>F</v>
          </cell>
          <cell r="C7498">
            <v>41</v>
          </cell>
          <cell r="D7498">
            <v>49</v>
          </cell>
          <cell r="E7498">
            <v>1030</v>
          </cell>
        </row>
        <row r="7499">
          <cell r="A7499" t="str">
            <v>F|041|050</v>
          </cell>
          <cell r="B7499" t="str">
            <v>F</v>
          </cell>
          <cell r="C7499">
            <v>41</v>
          </cell>
          <cell r="D7499">
            <v>50</v>
          </cell>
          <cell r="E7499">
            <v>1029</v>
          </cell>
        </row>
        <row r="7500">
          <cell r="A7500" t="str">
            <v>F|041|051</v>
          </cell>
          <cell r="B7500" t="str">
            <v>F</v>
          </cell>
          <cell r="C7500">
            <v>41</v>
          </cell>
          <cell r="D7500">
            <v>51</v>
          </cell>
          <cell r="E7500">
            <v>1027</v>
          </cell>
        </row>
        <row r="7501">
          <cell r="A7501" t="str">
            <v>F|041|052</v>
          </cell>
          <cell r="B7501" t="str">
            <v>F</v>
          </cell>
          <cell r="C7501">
            <v>41</v>
          </cell>
          <cell r="D7501">
            <v>52</v>
          </cell>
          <cell r="E7501">
            <v>1022</v>
          </cell>
        </row>
        <row r="7502">
          <cell r="A7502" t="str">
            <v>F|041|053</v>
          </cell>
          <cell r="B7502" t="str">
            <v>F</v>
          </cell>
          <cell r="C7502">
            <v>41</v>
          </cell>
          <cell r="D7502">
            <v>53</v>
          </cell>
          <cell r="E7502">
            <v>1014</v>
          </cell>
        </row>
        <row r="7503">
          <cell r="A7503" t="str">
            <v>F|041|054</v>
          </cell>
          <cell r="B7503" t="str">
            <v>F</v>
          </cell>
          <cell r="C7503">
            <v>41</v>
          </cell>
          <cell r="D7503">
            <v>54</v>
          </cell>
          <cell r="E7503">
            <v>1030</v>
          </cell>
        </row>
        <row r="7504">
          <cell r="A7504" t="str">
            <v>F|042|000</v>
          </cell>
          <cell r="B7504" t="str">
            <v>F</v>
          </cell>
          <cell r="C7504">
            <v>42</v>
          </cell>
          <cell r="D7504">
            <v>0</v>
          </cell>
          <cell r="E7504">
            <v>907</v>
          </cell>
        </row>
        <row r="7505">
          <cell r="A7505" t="str">
            <v>F|042|001</v>
          </cell>
          <cell r="B7505" t="str">
            <v>F</v>
          </cell>
          <cell r="C7505">
            <v>42</v>
          </cell>
          <cell r="D7505">
            <v>1</v>
          </cell>
          <cell r="E7505">
            <v>909</v>
          </cell>
        </row>
        <row r="7506">
          <cell r="A7506" t="str">
            <v>F|042|002</v>
          </cell>
          <cell r="B7506" t="str">
            <v>F</v>
          </cell>
          <cell r="C7506">
            <v>42</v>
          </cell>
          <cell r="D7506">
            <v>2</v>
          </cell>
          <cell r="E7506">
            <v>911</v>
          </cell>
        </row>
        <row r="7507">
          <cell r="A7507" t="str">
            <v>F|042|003</v>
          </cell>
          <cell r="B7507" t="str">
            <v>F</v>
          </cell>
          <cell r="C7507">
            <v>42</v>
          </cell>
          <cell r="D7507">
            <v>3</v>
          </cell>
          <cell r="E7507">
            <v>913</v>
          </cell>
        </row>
        <row r="7508">
          <cell r="A7508" t="str">
            <v>F|042|004</v>
          </cell>
          <cell r="B7508" t="str">
            <v>F</v>
          </cell>
          <cell r="C7508">
            <v>42</v>
          </cell>
          <cell r="D7508">
            <v>4</v>
          </cell>
          <cell r="E7508">
            <v>916</v>
          </cell>
        </row>
        <row r="7509">
          <cell r="A7509" t="str">
            <v>F|042|005</v>
          </cell>
          <cell r="B7509" t="str">
            <v>F</v>
          </cell>
          <cell r="C7509">
            <v>42</v>
          </cell>
          <cell r="D7509">
            <v>5</v>
          </cell>
          <cell r="E7509">
            <v>918</v>
          </cell>
        </row>
        <row r="7510">
          <cell r="A7510" t="str">
            <v>F|042|006</v>
          </cell>
          <cell r="B7510" t="str">
            <v>F</v>
          </cell>
          <cell r="C7510">
            <v>42</v>
          </cell>
          <cell r="D7510">
            <v>6</v>
          </cell>
          <cell r="E7510">
            <v>920</v>
          </cell>
        </row>
        <row r="7511">
          <cell r="A7511" t="str">
            <v>F|042|007</v>
          </cell>
          <cell r="B7511" t="str">
            <v>F</v>
          </cell>
          <cell r="C7511">
            <v>42</v>
          </cell>
          <cell r="D7511">
            <v>7</v>
          </cell>
          <cell r="E7511">
            <v>922</v>
          </cell>
        </row>
        <row r="7512">
          <cell r="A7512" t="str">
            <v>F|042|008</v>
          </cell>
          <cell r="B7512" t="str">
            <v>F</v>
          </cell>
          <cell r="C7512">
            <v>42</v>
          </cell>
          <cell r="D7512">
            <v>8</v>
          </cell>
          <cell r="E7512">
            <v>925</v>
          </cell>
        </row>
        <row r="7513">
          <cell r="A7513" t="str">
            <v>F|042|009</v>
          </cell>
          <cell r="B7513" t="str">
            <v>F</v>
          </cell>
          <cell r="C7513">
            <v>42</v>
          </cell>
          <cell r="D7513">
            <v>9</v>
          </cell>
          <cell r="E7513">
            <v>927</v>
          </cell>
        </row>
        <row r="7514">
          <cell r="A7514" t="str">
            <v>F|042|010</v>
          </cell>
          <cell r="B7514" t="str">
            <v>F</v>
          </cell>
          <cell r="C7514">
            <v>42</v>
          </cell>
          <cell r="D7514">
            <v>10</v>
          </cell>
          <cell r="E7514">
            <v>930</v>
          </cell>
        </row>
        <row r="7515">
          <cell r="A7515" t="str">
            <v>F|042|011</v>
          </cell>
          <cell r="B7515" t="str">
            <v>F</v>
          </cell>
          <cell r="C7515">
            <v>42</v>
          </cell>
          <cell r="D7515">
            <v>11</v>
          </cell>
          <cell r="E7515">
            <v>933</v>
          </cell>
        </row>
        <row r="7516">
          <cell r="A7516" t="str">
            <v>F|042|012</v>
          </cell>
          <cell r="B7516" t="str">
            <v>F</v>
          </cell>
          <cell r="C7516">
            <v>42</v>
          </cell>
          <cell r="D7516">
            <v>12</v>
          </cell>
          <cell r="E7516">
            <v>935</v>
          </cell>
        </row>
        <row r="7517">
          <cell r="A7517" t="str">
            <v>F|042|013</v>
          </cell>
          <cell r="B7517" t="str">
            <v>F</v>
          </cell>
          <cell r="C7517">
            <v>42</v>
          </cell>
          <cell r="D7517">
            <v>13</v>
          </cell>
          <cell r="E7517">
            <v>938</v>
          </cell>
        </row>
        <row r="7518">
          <cell r="A7518" t="str">
            <v>F|042|014</v>
          </cell>
          <cell r="B7518" t="str">
            <v>F</v>
          </cell>
          <cell r="C7518">
            <v>42</v>
          </cell>
          <cell r="D7518">
            <v>14</v>
          </cell>
          <cell r="E7518">
            <v>941</v>
          </cell>
        </row>
        <row r="7519">
          <cell r="A7519" t="str">
            <v>F|042|015</v>
          </cell>
          <cell r="B7519" t="str">
            <v>F</v>
          </cell>
          <cell r="C7519">
            <v>42</v>
          </cell>
          <cell r="D7519">
            <v>15</v>
          </cell>
          <cell r="E7519">
            <v>944</v>
          </cell>
        </row>
        <row r="7520">
          <cell r="A7520" t="str">
            <v>F|042|016</v>
          </cell>
          <cell r="B7520" t="str">
            <v>F</v>
          </cell>
          <cell r="C7520">
            <v>42</v>
          </cell>
          <cell r="D7520">
            <v>16</v>
          </cell>
          <cell r="E7520">
            <v>947</v>
          </cell>
        </row>
        <row r="7521">
          <cell r="A7521" t="str">
            <v>F|042|017</v>
          </cell>
          <cell r="B7521" t="str">
            <v>F</v>
          </cell>
          <cell r="C7521">
            <v>42</v>
          </cell>
          <cell r="D7521">
            <v>17</v>
          </cell>
          <cell r="E7521">
            <v>950</v>
          </cell>
        </row>
        <row r="7522">
          <cell r="A7522" t="str">
            <v>F|042|018</v>
          </cell>
          <cell r="B7522" t="str">
            <v>F</v>
          </cell>
          <cell r="C7522">
            <v>42</v>
          </cell>
          <cell r="D7522">
            <v>18</v>
          </cell>
          <cell r="E7522">
            <v>953</v>
          </cell>
        </row>
        <row r="7523">
          <cell r="A7523" t="str">
            <v>F|042|019</v>
          </cell>
          <cell r="B7523" t="str">
            <v>F</v>
          </cell>
          <cell r="C7523">
            <v>42</v>
          </cell>
          <cell r="D7523">
            <v>19</v>
          </cell>
          <cell r="E7523">
            <v>956</v>
          </cell>
        </row>
        <row r="7524">
          <cell r="A7524" t="str">
            <v>F|042|020</v>
          </cell>
          <cell r="B7524" t="str">
            <v>F</v>
          </cell>
          <cell r="C7524">
            <v>42</v>
          </cell>
          <cell r="D7524">
            <v>20</v>
          </cell>
          <cell r="E7524">
            <v>959</v>
          </cell>
        </row>
        <row r="7525">
          <cell r="A7525" t="str">
            <v>F|042|021</v>
          </cell>
          <cell r="B7525" t="str">
            <v>F</v>
          </cell>
          <cell r="C7525">
            <v>42</v>
          </cell>
          <cell r="D7525">
            <v>21</v>
          </cell>
          <cell r="E7525">
            <v>963</v>
          </cell>
        </row>
        <row r="7526">
          <cell r="A7526" t="str">
            <v>F|042|022</v>
          </cell>
          <cell r="B7526" t="str">
            <v>F</v>
          </cell>
          <cell r="C7526">
            <v>42</v>
          </cell>
          <cell r="D7526">
            <v>22</v>
          </cell>
          <cell r="E7526">
            <v>966</v>
          </cell>
        </row>
        <row r="7527">
          <cell r="A7527" t="str">
            <v>F|042|023</v>
          </cell>
          <cell r="B7527" t="str">
            <v>F</v>
          </cell>
          <cell r="C7527">
            <v>42</v>
          </cell>
          <cell r="D7527">
            <v>23</v>
          </cell>
          <cell r="E7527">
            <v>969</v>
          </cell>
        </row>
        <row r="7528">
          <cell r="A7528" t="str">
            <v>F|042|024</v>
          </cell>
          <cell r="B7528" t="str">
            <v>F</v>
          </cell>
          <cell r="C7528">
            <v>42</v>
          </cell>
          <cell r="D7528">
            <v>24</v>
          </cell>
          <cell r="E7528">
            <v>973</v>
          </cell>
        </row>
        <row r="7529">
          <cell r="A7529" t="str">
            <v>F|042|025</v>
          </cell>
          <cell r="B7529" t="str">
            <v>F</v>
          </cell>
          <cell r="C7529">
            <v>42</v>
          </cell>
          <cell r="D7529">
            <v>25</v>
          </cell>
          <cell r="E7529">
            <v>976</v>
          </cell>
        </row>
        <row r="7530">
          <cell r="A7530" t="str">
            <v>F|042|026</v>
          </cell>
          <cell r="B7530" t="str">
            <v>F</v>
          </cell>
          <cell r="C7530">
            <v>42</v>
          </cell>
          <cell r="D7530">
            <v>26</v>
          </cell>
          <cell r="E7530">
            <v>980</v>
          </cell>
        </row>
        <row r="7531">
          <cell r="A7531" t="str">
            <v>F|042|027</v>
          </cell>
          <cell r="B7531" t="str">
            <v>F</v>
          </cell>
          <cell r="C7531">
            <v>42</v>
          </cell>
          <cell r="D7531">
            <v>27</v>
          </cell>
          <cell r="E7531">
            <v>983</v>
          </cell>
        </row>
        <row r="7532">
          <cell r="A7532" t="str">
            <v>F|042|028</v>
          </cell>
          <cell r="B7532" t="str">
            <v>F</v>
          </cell>
          <cell r="C7532">
            <v>42</v>
          </cell>
          <cell r="D7532">
            <v>28</v>
          </cell>
          <cell r="E7532">
            <v>986</v>
          </cell>
        </row>
        <row r="7533">
          <cell r="A7533" t="str">
            <v>F|042|029</v>
          </cell>
          <cell r="B7533" t="str">
            <v>F</v>
          </cell>
          <cell r="C7533">
            <v>42</v>
          </cell>
          <cell r="D7533">
            <v>29</v>
          </cell>
          <cell r="E7533">
            <v>990</v>
          </cell>
        </row>
        <row r="7534">
          <cell r="A7534" t="str">
            <v>F|042|030</v>
          </cell>
          <cell r="B7534" t="str">
            <v>F</v>
          </cell>
          <cell r="C7534">
            <v>42</v>
          </cell>
          <cell r="D7534">
            <v>30</v>
          </cell>
          <cell r="E7534">
            <v>993</v>
          </cell>
        </row>
        <row r="7535">
          <cell r="A7535" t="str">
            <v>F|042|031</v>
          </cell>
          <cell r="B7535" t="str">
            <v>F</v>
          </cell>
          <cell r="C7535">
            <v>42</v>
          </cell>
          <cell r="D7535">
            <v>31</v>
          </cell>
          <cell r="E7535">
            <v>996</v>
          </cell>
        </row>
        <row r="7536">
          <cell r="A7536" t="str">
            <v>F|042|032</v>
          </cell>
          <cell r="B7536" t="str">
            <v>F</v>
          </cell>
          <cell r="C7536">
            <v>42</v>
          </cell>
          <cell r="D7536">
            <v>32</v>
          </cell>
          <cell r="E7536">
            <v>999</v>
          </cell>
        </row>
        <row r="7537">
          <cell r="A7537" t="str">
            <v>F|042|033</v>
          </cell>
          <cell r="B7537" t="str">
            <v>F</v>
          </cell>
          <cell r="C7537">
            <v>42</v>
          </cell>
          <cell r="D7537">
            <v>33</v>
          </cell>
          <cell r="E7537">
            <v>1002</v>
          </cell>
        </row>
        <row r="7538">
          <cell r="A7538" t="str">
            <v>F|042|034</v>
          </cell>
          <cell r="B7538" t="str">
            <v>F</v>
          </cell>
          <cell r="C7538">
            <v>42</v>
          </cell>
          <cell r="D7538">
            <v>34</v>
          </cell>
          <cell r="E7538">
            <v>1005</v>
          </cell>
        </row>
        <row r="7539">
          <cell r="A7539" t="str">
            <v>F|042|035</v>
          </cell>
          <cell r="B7539" t="str">
            <v>F</v>
          </cell>
          <cell r="C7539">
            <v>42</v>
          </cell>
          <cell r="D7539">
            <v>35</v>
          </cell>
          <cell r="E7539">
            <v>1008</v>
          </cell>
        </row>
        <row r="7540">
          <cell r="A7540" t="str">
            <v>F|042|036</v>
          </cell>
          <cell r="B7540" t="str">
            <v>F</v>
          </cell>
          <cell r="C7540">
            <v>42</v>
          </cell>
          <cell r="D7540">
            <v>36</v>
          </cell>
          <cell r="E7540">
            <v>1011</v>
          </cell>
        </row>
        <row r="7541">
          <cell r="A7541" t="str">
            <v>F|042|037</v>
          </cell>
          <cell r="B7541" t="str">
            <v>F</v>
          </cell>
          <cell r="C7541">
            <v>42</v>
          </cell>
          <cell r="D7541">
            <v>37</v>
          </cell>
          <cell r="E7541">
            <v>1013</v>
          </cell>
        </row>
        <row r="7542">
          <cell r="A7542" t="str">
            <v>F|042|038</v>
          </cell>
          <cell r="B7542" t="str">
            <v>F</v>
          </cell>
          <cell r="C7542">
            <v>42</v>
          </cell>
          <cell r="D7542">
            <v>38</v>
          </cell>
          <cell r="E7542">
            <v>1016</v>
          </cell>
        </row>
        <row r="7543">
          <cell r="A7543" t="str">
            <v>F|042|039</v>
          </cell>
          <cell r="B7543" t="str">
            <v>F</v>
          </cell>
          <cell r="C7543">
            <v>42</v>
          </cell>
          <cell r="D7543">
            <v>39</v>
          </cell>
          <cell r="E7543">
            <v>1018</v>
          </cell>
        </row>
        <row r="7544">
          <cell r="A7544" t="str">
            <v>F|042|040</v>
          </cell>
          <cell r="B7544" t="str">
            <v>F</v>
          </cell>
          <cell r="C7544">
            <v>42</v>
          </cell>
          <cell r="D7544">
            <v>40</v>
          </cell>
          <cell r="E7544">
            <v>1021</v>
          </cell>
        </row>
        <row r="7545">
          <cell r="A7545" t="str">
            <v>F|042|041</v>
          </cell>
          <cell r="B7545" t="str">
            <v>F</v>
          </cell>
          <cell r="C7545">
            <v>42</v>
          </cell>
          <cell r="D7545">
            <v>41</v>
          </cell>
          <cell r="E7545">
            <v>1023</v>
          </cell>
        </row>
        <row r="7546">
          <cell r="A7546" t="str">
            <v>F|042|042</v>
          </cell>
          <cell r="B7546" t="str">
            <v>F</v>
          </cell>
          <cell r="C7546">
            <v>42</v>
          </cell>
          <cell r="D7546">
            <v>42</v>
          </cell>
          <cell r="E7546">
            <v>1025</v>
          </cell>
        </row>
        <row r="7547">
          <cell r="A7547" t="str">
            <v>F|042|043</v>
          </cell>
          <cell r="B7547" t="str">
            <v>F</v>
          </cell>
          <cell r="C7547">
            <v>42</v>
          </cell>
          <cell r="D7547">
            <v>43</v>
          </cell>
          <cell r="E7547">
            <v>1026</v>
          </cell>
        </row>
        <row r="7548">
          <cell r="A7548" t="str">
            <v>F|042|044</v>
          </cell>
          <cell r="B7548" t="str">
            <v>F</v>
          </cell>
          <cell r="C7548">
            <v>42</v>
          </cell>
          <cell r="D7548">
            <v>44</v>
          </cell>
          <cell r="E7548">
            <v>1028</v>
          </cell>
        </row>
        <row r="7549">
          <cell r="A7549" t="str">
            <v>F|042|045</v>
          </cell>
          <cell r="B7549" t="str">
            <v>F</v>
          </cell>
          <cell r="C7549">
            <v>42</v>
          </cell>
          <cell r="D7549">
            <v>45</v>
          </cell>
          <cell r="E7549">
            <v>1029</v>
          </cell>
        </row>
        <row r="7550">
          <cell r="A7550" t="str">
            <v>F|042|046</v>
          </cell>
          <cell r="B7550" t="str">
            <v>F</v>
          </cell>
          <cell r="C7550">
            <v>42</v>
          </cell>
          <cell r="D7550">
            <v>46</v>
          </cell>
          <cell r="E7550">
            <v>1030</v>
          </cell>
        </row>
        <row r="7551">
          <cell r="A7551" t="str">
            <v>F|042|047</v>
          </cell>
          <cell r="B7551" t="str">
            <v>F</v>
          </cell>
          <cell r="C7551">
            <v>42</v>
          </cell>
          <cell r="D7551">
            <v>47</v>
          </cell>
          <cell r="E7551">
            <v>1030</v>
          </cell>
        </row>
        <row r="7552">
          <cell r="A7552" t="str">
            <v>F|042|048</v>
          </cell>
          <cell r="B7552" t="str">
            <v>F</v>
          </cell>
          <cell r="C7552">
            <v>42</v>
          </cell>
          <cell r="D7552">
            <v>48</v>
          </cell>
          <cell r="E7552">
            <v>1030</v>
          </cell>
        </row>
        <row r="7553">
          <cell r="A7553" t="str">
            <v>F|042|049</v>
          </cell>
          <cell r="B7553" t="str">
            <v>F</v>
          </cell>
          <cell r="C7553">
            <v>42</v>
          </cell>
          <cell r="D7553">
            <v>49</v>
          </cell>
          <cell r="E7553">
            <v>1029</v>
          </cell>
        </row>
        <row r="7554">
          <cell r="A7554" t="str">
            <v>F|042|050</v>
          </cell>
          <cell r="B7554" t="str">
            <v>F</v>
          </cell>
          <cell r="C7554">
            <v>42</v>
          </cell>
          <cell r="D7554">
            <v>50</v>
          </cell>
          <cell r="E7554">
            <v>1027</v>
          </cell>
        </row>
        <row r="7555">
          <cell r="A7555" t="str">
            <v>F|042|051</v>
          </cell>
          <cell r="B7555" t="str">
            <v>F</v>
          </cell>
          <cell r="C7555">
            <v>42</v>
          </cell>
          <cell r="D7555">
            <v>51</v>
          </cell>
          <cell r="E7555">
            <v>1022</v>
          </cell>
        </row>
        <row r="7556">
          <cell r="A7556" t="str">
            <v>F|042|052</v>
          </cell>
          <cell r="B7556" t="str">
            <v>F</v>
          </cell>
          <cell r="C7556">
            <v>42</v>
          </cell>
          <cell r="D7556">
            <v>52</v>
          </cell>
          <cell r="E7556">
            <v>1014</v>
          </cell>
        </row>
        <row r="7557">
          <cell r="A7557" t="str">
            <v>F|042|053</v>
          </cell>
          <cell r="B7557" t="str">
            <v>F</v>
          </cell>
          <cell r="C7557">
            <v>42</v>
          </cell>
          <cell r="D7557">
            <v>53</v>
          </cell>
          <cell r="E7557">
            <v>1030</v>
          </cell>
        </row>
        <row r="7558">
          <cell r="A7558" t="str">
            <v>F|043|000</v>
          </cell>
          <cell r="B7558" t="str">
            <v>F</v>
          </cell>
          <cell r="C7558">
            <v>43</v>
          </cell>
          <cell r="D7558">
            <v>0</v>
          </cell>
          <cell r="E7558">
            <v>909</v>
          </cell>
        </row>
        <row r="7559">
          <cell r="A7559" t="str">
            <v>F|043|001</v>
          </cell>
          <cell r="B7559" t="str">
            <v>F</v>
          </cell>
          <cell r="C7559">
            <v>43</v>
          </cell>
          <cell r="D7559">
            <v>1</v>
          </cell>
          <cell r="E7559">
            <v>911</v>
          </cell>
        </row>
        <row r="7560">
          <cell r="A7560" t="str">
            <v>F|043|002</v>
          </cell>
          <cell r="B7560" t="str">
            <v>F</v>
          </cell>
          <cell r="C7560">
            <v>43</v>
          </cell>
          <cell r="D7560">
            <v>2</v>
          </cell>
          <cell r="E7560">
            <v>913</v>
          </cell>
        </row>
        <row r="7561">
          <cell r="A7561" t="str">
            <v>F|043|003</v>
          </cell>
          <cell r="B7561" t="str">
            <v>F</v>
          </cell>
          <cell r="C7561">
            <v>43</v>
          </cell>
          <cell r="D7561">
            <v>3</v>
          </cell>
          <cell r="E7561">
            <v>916</v>
          </cell>
        </row>
        <row r="7562">
          <cell r="A7562" t="str">
            <v>F|043|004</v>
          </cell>
          <cell r="B7562" t="str">
            <v>F</v>
          </cell>
          <cell r="C7562">
            <v>43</v>
          </cell>
          <cell r="D7562">
            <v>4</v>
          </cell>
          <cell r="E7562">
            <v>918</v>
          </cell>
        </row>
        <row r="7563">
          <cell r="A7563" t="str">
            <v>F|043|005</v>
          </cell>
          <cell r="B7563" t="str">
            <v>F</v>
          </cell>
          <cell r="C7563">
            <v>43</v>
          </cell>
          <cell r="D7563">
            <v>5</v>
          </cell>
          <cell r="E7563">
            <v>920</v>
          </cell>
        </row>
        <row r="7564">
          <cell r="A7564" t="str">
            <v>F|043|006</v>
          </cell>
          <cell r="B7564" t="str">
            <v>F</v>
          </cell>
          <cell r="C7564">
            <v>43</v>
          </cell>
          <cell r="D7564">
            <v>6</v>
          </cell>
          <cell r="E7564">
            <v>922</v>
          </cell>
        </row>
        <row r="7565">
          <cell r="A7565" t="str">
            <v>F|043|007</v>
          </cell>
          <cell r="B7565" t="str">
            <v>F</v>
          </cell>
          <cell r="C7565">
            <v>43</v>
          </cell>
          <cell r="D7565">
            <v>7</v>
          </cell>
          <cell r="E7565">
            <v>925</v>
          </cell>
        </row>
        <row r="7566">
          <cell r="A7566" t="str">
            <v>F|043|008</v>
          </cell>
          <cell r="B7566" t="str">
            <v>F</v>
          </cell>
          <cell r="C7566">
            <v>43</v>
          </cell>
          <cell r="D7566">
            <v>8</v>
          </cell>
          <cell r="E7566">
            <v>927</v>
          </cell>
        </row>
        <row r="7567">
          <cell r="A7567" t="str">
            <v>F|043|009</v>
          </cell>
          <cell r="B7567" t="str">
            <v>F</v>
          </cell>
          <cell r="C7567">
            <v>43</v>
          </cell>
          <cell r="D7567">
            <v>9</v>
          </cell>
          <cell r="E7567">
            <v>930</v>
          </cell>
        </row>
        <row r="7568">
          <cell r="A7568" t="str">
            <v>F|043|010</v>
          </cell>
          <cell r="B7568" t="str">
            <v>F</v>
          </cell>
          <cell r="C7568">
            <v>43</v>
          </cell>
          <cell r="D7568">
            <v>10</v>
          </cell>
          <cell r="E7568">
            <v>933</v>
          </cell>
        </row>
        <row r="7569">
          <cell r="A7569" t="str">
            <v>F|043|011</v>
          </cell>
          <cell r="B7569" t="str">
            <v>F</v>
          </cell>
          <cell r="C7569">
            <v>43</v>
          </cell>
          <cell r="D7569">
            <v>11</v>
          </cell>
          <cell r="E7569">
            <v>935</v>
          </cell>
        </row>
        <row r="7570">
          <cell r="A7570" t="str">
            <v>F|043|012</v>
          </cell>
          <cell r="B7570" t="str">
            <v>F</v>
          </cell>
          <cell r="C7570">
            <v>43</v>
          </cell>
          <cell r="D7570">
            <v>12</v>
          </cell>
          <cell r="E7570">
            <v>938</v>
          </cell>
        </row>
        <row r="7571">
          <cell r="A7571" t="str">
            <v>F|043|013</v>
          </cell>
          <cell r="B7571" t="str">
            <v>F</v>
          </cell>
          <cell r="C7571">
            <v>43</v>
          </cell>
          <cell r="D7571">
            <v>13</v>
          </cell>
          <cell r="E7571">
            <v>941</v>
          </cell>
        </row>
        <row r="7572">
          <cell r="A7572" t="str">
            <v>F|043|014</v>
          </cell>
          <cell r="B7572" t="str">
            <v>F</v>
          </cell>
          <cell r="C7572">
            <v>43</v>
          </cell>
          <cell r="D7572">
            <v>14</v>
          </cell>
          <cell r="E7572">
            <v>944</v>
          </cell>
        </row>
        <row r="7573">
          <cell r="A7573" t="str">
            <v>F|043|015</v>
          </cell>
          <cell r="B7573" t="str">
            <v>F</v>
          </cell>
          <cell r="C7573">
            <v>43</v>
          </cell>
          <cell r="D7573">
            <v>15</v>
          </cell>
          <cell r="E7573">
            <v>947</v>
          </cell>
        </row>
        <row r="7574">
          <cell r="A7574" t="str">
            <v>F|043|016</v>
          </cell>
          <cell r="B7574" t="str">
            <v>F</v>
          </cell>
          <cell r="C7574">
            <v>43</v>
          </cell>
          <cell r="D7574">
            <v>16</v>
          </cell>
          <cell r="E7574">
            <v>950</v>
          </cell>
        </row>
        <row r="7575">
          <cell r="A7575" t="str">
            <v>F|043|017</v>
          </cell>
          <cell r="B7575" t="str">
            <v>F</v>
          </cell>
          <cell r="C7575">
            <v>43</v>
          </cell>
          <cell r="D7575">
            <v>17</v>
          </cell>
          <cell r="E7575">
            <v>953</v>
          </cell>
        </row>
        <row r="7576">
          <cell r="A7576" t="str">
            <v>F|043|018</v>
          </cell>
          <cell r="B7576" t="str">
            <v>F</v>
          </cell>
          <cell r="C7576">
            <v>43</v>
          </cell>
          <cell r="D7576">
            <v>18</v>
          </cell>
          <cell r="E7576">
            <v>956</v>
          </cell>
        </row>
        <row r="7577">
          <cell r="A7577" t="str">
            <v>F|043|019</v>
          </cell>
          <cell r="B7577" t="str">
            <v>F</v>
          </cell>
          <cell r="C7577">
            <v>43</v>
          </cell>
          <cell r="D7577">
            <v>19</v>
          </cell>
          <cell r="E7577">
            <v>959</v>
          </cell>
        </row>
        <row r="7578">
          <cell r="A7578" t="str">
            <v>F|043|020</v>
          </cell>
          <cell r="B7578" t="str">
            <v>F</v>
          </cell>
          <cell r="C7578">
            <v>43</v>
          </cell>
          <cell r="D7578">
            <v>20</v>
          </cell>
          <cell r="E7578">
            <v>963</v>
          </cell>
        </row>
        <row r="7579">
          <cell r="A7579" t="str">
            <v>F|043|021</v>
          </cell>
          <cell r="B7579" t="str">
            <v>F</v>
          </cell>
          <cell r="C7579">
            <v>43</v>
          </cell>
          <cell r="D7579">
            <v>21</v>
          </cell>
          <cell r="E7579">
            <v>966</v>
          </cell>
        </row>
        <row r="7580">
          <cell r="A7580" t="str">
            <v>F|043|022</v>
          </cell>
          <cell r="B7580" t="str">
            <v>F</v>
          </cell>
          <cell r="C7580">
            <v>43</v>
          </cell>
          <cell r="D7580">
            <v>22</v>
          </cell>
          <cell r="E7580">
            <v>969</v>
          </cell>
        </row>
        <row r="7581">
          <cell r="A7581" t="str">
            <v>F|043|023</v>
          </cell>
          <cell r="B7581" t="str">
            <v>F</v>
          </cell>
          <cell r="C7581">
            <v>43</v>
          </cell>
          <cell r="D7581">
            <v>23</v>
          </cell>
          <cell r="E7581">
            <v>973</v>
          </cell>
        </row>
        <row r="7582">
          <cell r="A7582" t="str">
            <v>F|043|024</v>
          </cell>
          <cell r="B7582" t="str">
            <v>F</v>
          </cell>
          <cell r="C7582">
            <v>43</v>
          </cell>
          <cell r="D7582">
            <v>24</v>
          </cell>
          <cell r="E7582">
            <v>976</v>
          </cell>
        </row>
        <row r="7583">
          <cell r="A7583" t="str">
            <v>F|043|025</v>
          </cell>
          <cell r="B7583" t="str">
            <v>F</v>
          </cell>
          <cell r="C7583">
            <v>43</v>
          </cell>
          <cell r="D7583">
            <v>25</v>
          </cell>
          <cell r="E7583">
            <v>980</v>
          </cell>
        </row>
        <row r="7584">
          <cell r="A7584" t="str">
            <v>F|043|026</v>
          </cell>
          <cell r="B7584" t="str">
            <v>F</v>
          </cell>
          <cell r="C7584">
            <v>43</v>
          </cell>
          <cell r="D7584">
            <v>26</v>
          </cell>
          <cell r="E7584">
            <v>983</v>
          </cell>
        </row>
        <row r="7585">
          <cell r="A7585" t="str">
            <v>F|043|027</v>
          </cell>
          <cell r="B7585" t="str">
            <v>F</v>
          </cell>
          <cell r="C7585">
            <v>43</v>
          </cell>
          <cell r="D7585">
            <v>27</v>
          </cell>
          <cell r="E7585">
            <v>986</v>
          </cell>
        </row>
        <row r="7586">
          <cell r="A7586" t="str">
            <v>F|043|028</v>
          </cell>
          <cell r="B7586" t="str">
            <v>F</v>
          </cell>
          <cell r="C7586">
            <v>43</v>
          </cell>
          <cell r="D7586">
            <v>28</v>
          </cell>
          <cell r="E7586">
            <v>990</v>
          </cell>
        </row>
        <row r="7587">
          <cell r="A7587" t="str">
            <v>F|043|029</v>
          </cell>
          <cell r="B7587" t="str">
            <v>F</v>
          </cell>
          <cell r="C7587">
            <v>43</v>
          </cell>
          <cell r="D7587">
            <v>29</v>
          </cell>
          <cell r="E7587">
            <v>993</v>
          </cell>
        </row>
        <row r="7588">
          <cell r="A7588" t="str">
            <v>F|043|030</v>
          </cell>
          <cell r="B7588" t="str">
            <v>F</v>
          </cell>
          <cell r="C7588">
            <v>43</v>
          </cell>
          <cell r="D7588">
            <v>30</v>
          </cell>
          <cell r="E7588">
            <v>996</v>
          </cell>
        </row>
        <row r="7589">
          <cell r="A7589" t="str">
            <v>F|043|031</v>
          </cell>
          <cell r="B7589" t="str">
            <v>F</v>
          </cell>
          <cell r="C7589">
            <v>43</v>
          </cell>
          <cell r="D7589">
            <v>31</v>
          </cell>
          <cell r="E7589">
            <v>999</v>
          </cell>
        </row>
        <row r="7590">
          <cell r="A7590" t="str">
            <v>F|043|032</v>
          </cell>
          <cell r="B7590" t="str">
            <v>F</v>
          </cell>
          <cell r="C7590">
            <v>43</v>
          </cell>
          <cell r="D7590">
            <v>32</v>
          </cell>
          <cell r="E7590">
            <v>1002</v>
          </cell>
        </row>
        <row r="7591">
          <cell r="A7591" t="str">
            <v>F|043|033</v>
          </cell>
          <cell r="B7591" t="str">
            <v>F</v>
          </cell>
          <cell r="C7591">
            <v>43</v>
          </cell>
          <cell r="D7591">
            <v>33</v>
          </cell>
          <cell r="E7591">
            <v>1005</v>
          </cell>
        </row>
        <row r="7592">
          <cell r="A7592" t="str">
            <v>F|043|034</v>
          </cell>
          <cell r="B7592" t="str">
            <v>F</v>
          </cell>
          <cell r="C7592">
            <v>43</v>
          </cell>
          <cell r="D7592">
            <v>34</v>
          </cell>
          <cell r="E7592">
            <v>1008</v>
          </cell>
        </row>
        <row r="7593">
          <cell r="A7593" t="str">
            <v>F|043|035</v>
          </cell>
          <cell r="B7593" t="str">
            <v>F</v>
          </cell>
          <cell r="C7593">
            <v>43</v>
          </cell>
          <cell r="D7593">
            <v>35</v>
          </cell>
          <cell r="E7593">
            <v>1011</v>
          </cell>
        </row>
        <row r="7594">
          <cell r="A7594" t="str">
            <v>F|043|036</v>
          </cell>
          <cell r="B7594" t="str">
            <v>F</v>
          </cell>
          <cell r="C7594">
            <v>43</v>
          </cell>
          <cell r="D7594">
            <v>36</v>
          </cell>
          <cell r="E7594">
            <v>1013</v>
          </cell>
        </row>
        <row r="7595">
          <cell r="A7595" t="str">
            <v>F|043|037</v>
          </cell>
          <cell r="B7595" t="str">
            <v>F</v>
          </cell>
          <cell r="C7595">
            <v>43</v>
          </cell>
          <cell r="D7595">
            <v>37</v>
          </cell>
          <cell r="E7595">
            <v>1016</v>
          </cell>
        </row>
        <row r="7596">
          <cell r="A7596" t="str">
            <v>F|043|038</v>
          </cell>
          <cell r="B7596" t="str">
            <v>F</v>
          </cell>
          <cell r="C7596">
            <v>43</v>
          </cell>
          <cell r="D7596">
            <v>38</v>
          </cell>
          <cell r="E7596">
            <v>1018</v>
          </cell>
        </row>
        <row r="7597">
          <cell r="A7597" t="str">
            <v>F|043|039</v>
          </cell>
          <cell r="B7597" t="str">
            <v>F</v>
          </cell>
          <cell r="C7597">
            <v>43</v>
          </cell>
          <cell r="D7597">
            <v>39</v>
          </cell>
          <cell r="E7597">
            <v>1021</v>
          </cell>
        </row>
        <row r="7598">
          <cell r="A7598" t="str">
            <v>F|043|040</v>
          </cell>
          <cell r="B7598" t="str">
            <v>F</v>
          </cell>
          <cell r="C7598">
            <v>43</v>
          </cell>
          <cell r="D7598">
            <v>40</v>
          </cell>
          <cell r="E7598">
            <v>1023</v>
          </cell>
        </row>
        <row r="7599">
          <cell r="A7599" t="str">
            <v>F|043|041</v>
          </cell>
          <cell r="B7599" t="str">
            <v>F</v>
          </cell>
          <cell r="C7599">
            <v>43</v>
          </cell>
          <cell r="D7599">
            <v>41</v>
          </cell>
          <cell r="E7599">
            <v>1025</v>
          </cell>
        </row>
        <row r="7600">
          <cell r="A7600" t="str">
            <v>F|043|042</v>
          </cell>
          <cell r="B7600" t="str">
            <v>F</v>
          </cell>
          <cell r="C7600">
            <v>43</v>
          </cell>
          <cell r="D7600">
            <v>42</v>
          </cell>
          <cell r="E7600">
            <v>1026</v>
          </cell>
        </row>
        <row r="7601">
          <cell r="A7601" t="str">
            <v>F|043|043</v>
          </cell>
          <cell r="B7601" t="str">
            <v>F</v>
          </cell>
          <cell r="C7601">
            <v>43</v>
          </cell>
          <cell r="D7601">
            <v>43</v>
          </cell>
          <cell r="E7601">
            <v>1028</v>
          </cell>
        </row>
        <row r="7602">
          <cell r="A7602" t="str">
            <v>F|043|044</v>
          </cell>
          <cell r="B7602" t="str">
            <v>F</v>
          </cell>
          <cell r="C7602">
            <v>43</v>
          </cell>
          <cell r="D7602">
            <v>44</v>
          </cell>
          <cell r="E7602">
            <v>1029</v>
          </cell>
        </row>
        <row r="7603">
          <cell r="A7603" t="str">
            <v>F|043|045</v>
          </cell>
          <cell r="B7603" t="str">
            <v>F</v>
          </cell>
          <cell r="C7603">
            <v>43</v>
          </cell>
          <cell r="D7603">
            <v>45</v>
          </cell>
          <cell r="E7603">
            <v>1030</v>
          </cell>
        </row>
        <row r="7604">
          <cell r="A7604" t="str">
            <v>F|043|046</v>
          </cell>
          <cell r="B7604" t="str">
            <v>F</v>
          </cell>
          <cell r="C7604">
            <v>43</v>
          </cell>
          <cell r="D7604">
            <v>46</v>
          </cell>
          <cell r="E7604">
            <v>1030</v>
          </cell>
        </row>
        <row r="7605">
          <cell r="A7605" t="str">
            <v>F|043|047</v>
          </cell>
          <cell r="B7605" t="str">
            <v>F</v>
          </cell>
          <cell r="C7605">
            <v>43</v>
          </cell>
          <cell r="D7605">
            <v>47</v>
          </cell>
          <cell r="E7605">
            <v>1030</v>
          </cell>
        </row>
        <row r="7606">
          <cell r="A7606" t="str">
            <v>F|043|048</v>
          </cell>
          <cell r="B7606" t="str">
            <v>F</v>
          </cell>
          <cell r="C7606">
            <v>43</v>
          </cell>
          <cell r="D7606">
            <v>48</v>
          </cell>
          <cell r="E7606">
            <v>1029</v>
          </cell>
        </row>
        <row r="7607">
          <cell r="A7607" t="str">
            <v>F|043|049</v>
          </cell>
          <cell r="B7607" t="str">
            <v>F</v>
          </cell>
          <cell r="C7607">
            <v>43</v>
          </cell>
          <cell r="D7607">
            <v>49</v>
          </cell>
          <cell r="E7607">
            <v>1027</v>
          </cell>
        </row>
        <row r="7608">
          <cell r="A7608" t="str">
            <v>F|043|050</v>
          </cell>
          <cell r="B7608" t="str">
            <v>F</v>
          </cell>
          <cell r="C7608">
            <v>43</v>
          </cell>
          <cell r="D7608">
            <v>50</v>
          </cell>
          <cell r="E7608">
            <v>1022</v>
          </cell>
        </row>
        <row r="7609">
          <cell r="A7609" t="str">
            <v>F|043|051</v>
          </cell>
          <cell r="B7609" t="str">
            <v>F</v>
          </cell>
          <cell r="C7609">
            <v>43</v>
          </cell>
          <cell r="D7609">
            <v>51</v>
          </cell>
          <cell r="E7609">
            <v>1014</v>
          </cell>
        </row>
        <row r="7610">
          <cell r="A7610" t="str">
            <v>F|043|052</v>
          </cell>
          <cell r="B7610" t="str">
            <v>F</v>
          </cell>
          <cell r="C7610">
            <v>43</v>
          </cell>
          <cell r="D7610">
            <v>52</v>
          </cell>
          <cell r="E7610">
            <v>1030</v>
          </cell>
        </row>
        <row r="7611">
          <cell r="A7611" t="str">
            <v>F|044|000</v>
          </cell>
          <cell r="B7611" t="str">
            <v>F</v>
          </cell>
          <cell r="C7611">
            <v>44</v>
          </cell>
          <cell r="D7611">
            <v>0</v>
          </cell>
          <cell r="E7611">
            <v>911</v>
          </cell>
        </row>
        <row r="7612">
          <cell r="A7612" t="str">
            <v>F|044|001</v>
          </cell>
          <cell r="B7612" t="str">
            <v>F</v>
          </cell>
          <cell r="C7612">
            <v>44</v>
          </cell>
          <cell r="D7612">
            <v>1</v>
          </cell>
          <cell r="E7612">
            <v>913</v>
          </cell>
        </row>
        <row r="7613">
          <cell r="A7613" t="str">
            <v>F|044|002</v>
          </cell>
          <cell r="B7613" t="str">
            <v>F</v>
          </cell>
          <cell r="C7613">
            <v>44</v>
          </cell>
          <cell r="D7613">
            <v>2</v>
          </cell>
          <cell r="E7613">
            <v>916</v>
          </cell>
        </row>
        <row r="7614">
          <cell r="A7614" t="str">
            <v>F|044|003</v>
          </cell>
          <cell r="B7614" t="str">
            <v>F</v>
          </cell>
          <cell r="C7614">
            <v>44</v>
          </cell>
          <cell r="D7614">
            <v>3</v>
          </cell>
          <cell r="E7614">
            <v>918</v>
          </cell>
        </row>
        <row r="7615">
          <cell r="A7615" t="str">
            <v>F|044|004</v>
          </cell>
          <cell r="B7615" t="str">
            <v>F</v>
          </cell>
          <cell r="C7615">
            <v>44</v>
          </cell>
          <cell r="D7615">
            <v>4</v>
          </cell>
          <cell r="E7615">
            <v>920</v>
          </cell>
        </row>
        <row r="7616">
          <cell r="A7616" t="str">
            <v>F|044|005</v>
          </cell>
          <cell r="B7616" t="str">
            <v>F</v>
          </cell>
          <cell r="C7616">
            <v>44</v>
          </cell>
          <cell r="D7616">
            <v>5</v>
          </cell>
          <cell r="E7616">
            <v>922</v>
          </cell>
        </row>
        <row r="7617">
          <cell r="A7617" t="str">
            <v>F|044|006</v>
          </cell>
          <cell r="B7617" t="str">
            <v>F</v>
          </cell>
          <cell r="C7617">
            <v>44</v>
          </cell>
          <cell r="D7617">
            <v>6</v>
          </cell>
          <cell r="E7617">
            <v>925</v>
          </cell>
        </row>
        <row r="7618">
          <cell r="A7618" t="str">
            <v>F|044|007</v>
          </cell>
          <cell r="B7618" t="str">
            <v>F</v>
          </cell>
          <cell r="C7618">
            <v>44</v>
          </cell>
          <cell r="D7618">
            <v>7</v>
          </cell>
          <cell r="E7618">
            <v>927</v>
          </cell>
        </row>
        <row r="7619">
          <cell r="A7619" t="str">
            <v>F|044|008</v>
          </cell>
          <cell r="B7619" t="str">
            <v>F</v>
          </cell>
          <cell r="C7619">
            <v>44</v>
          </cell>
          <cell r="D7619">
            <v>8</v>
          </cell>
          <cell r="E7619">
            <v>930</v>
          </cell>
        </row>
        <row r="7620">
          <cell r="A7620" t="str">
            <v>F|044|009</v>
          </cell>
          <cell r="B7620" t="str">
            <v>F</v>
          </cell>
          <cell r="C7620">
            <v>44</v>
          </cell>
          <cell r="D7620">
            <v>9</v>
          </cell>
          <cell r="E7620">
            <v>933</v>
          </cell>
        </row>
        <row r="7621">
          <cell r="A7621" t="str">
            <v>F|044|010</v>
          </cell>
          <cell r="B7621" t="str">
            <v>F</v>
          </cell>
          <cell r="C7621">
            <v>44</v>
          </cell>
          <cell r="D7621">
            <v>10</v>
          </cell>
          <cell r="E7621">
            <v>935</v>
          </cell>
        </row>
        <row r="7622">
          <cell r="A7622" t="str">
            <v>F|044|011</v>
          </cell>
          <cell r="B7622" t="str">
            <v>F</v>
          </cell>
          <cell r="C7622">
            <v>44</v>
          </cell>
          <cell r="D7622">
            <v>11</v>
          </cell>
          <cell r="E7622">
            <v>938</v>
          </cell>
        </row>
        <row r="7623">
          <cell r="A7623" t="str">
            <v>F|044|012</v>
          </cell>
          <cell r="B7623" t="str">
            <v>F</v>
          </cell>
          <cell r="C7623">
            <v>44</v>
          </cell>
          <cell r="D7623">
            <v>12</v>
          </cell>
          <cell r="E7623">
            <v>941</v>
          </cell>
        </row>
        <row r="7624">
          <cell r="A7624" t="str">
            <v>F|044|013</v>
          </cell>
          <cell r="B7624" t="str">
            <v>F</v>
          </cell>
          <cell r="C7624">
            <v>44</v>
          </cell>
          <cell r="D7624">
            <v>13</v>
          </cell>
          <cell r="E7624">
            <v>944</v>
          </cell>
        </row>
        <row r="7625">
          <cell r="A7625" t="str">
            <v>F|044|014</v>
          </cell>
          <cell r="B7625" t="str">
            <v>F</v>
          </cell>
          <cell r="C7625">
            <v>44</v>
          </cell>
          <cell r="D7625">
            <v>14</v>
          </cell>
          <cell r="E7625">
            <v>947</v>
          </cell>
        </row>
        <row r="7626">
          <cell r="A7626" t="str">
            <v>F|044|015</v>
          </cell>
          <cell r="B7626" t="str">
            <v>F</v>
          </cell>
          <cell r="C7626">
            <v>44</v>
          </cell>
          <cell r="D7626">
            <v>15</v>
          </cell>
          <cell r="E7626">
            <v>950</v>
          </cell>
        </row>
        <row r="7627">
          <cell r="A7627" t="str">
            <v>F|044|016</v>
          </cell>
          <cell r="B7627" t="str">
            <v>F</v>
          </cell>
          <cell r="C7627">
            <v>44</v>
          </cell>
          <cell r="D7627">
            <v>16</v>
          </cell>
          <cell r="E7627">
            <v>953</v>
          </cell>
        </row>
        <row r="7628">
          <cell r="A7628" t="str">
            <v>F|044|017</v>
          </cell>
          <cell r="B7628" t="str">
            <v>F</v>
          </cell>
          <cell r="C7628">
            <v>44</v>
          </cell>
          <cell r="D7628">
            <v>17</v>
          </cell>
          <cell r="E7628">
            <v>956</v>
          </cell>
        </row>
        <row r="7629">
          <cell r="A7629" t="str">
            <v>F|044|018</v>
          </cell>
          <cell r="B7629" t="str">
            <v>F</v>
          </cell>
          <cell r="C7629">
            <v>44</v>
          </cell>
          <cell r="D7629">
            <v>18</v>
          </cell>
          <cell r="E7629">
            <v>959</v>
          </cell>
        </row>
        <row r="7630">
          <cell r="A7630" t="str">
            <v>F|044|019</v>
          </cell>
          <cell r="B7630" t="str">
            <v>F</v>
          </cell>
          <cell r="C7630">
            <v>44</v>
          </cell>
          <cell r="D7630">
            <v>19</v>
          </cell>
          <cell r="E7630">
            <v>963</v>
          </cell>
        </row>
        <row r="7631">
          <cell r="A7631" t="str">
            <v>F|044|020</v>
          </cell>
          <cell r="B7631" t="str">
            <v>F</v>
          </cell>
          <cell r="C7631">
            <v>44</v>
          </cell>
          <cell r="D7631">
            <v>20</v>
          </cell>
          <cell r="E7631">
            <v>966</v>
          </cell>
        </row>
        <row r="7632">
          <cell r="A7632" t="str">
            <v>F|044|021</v>
          </cell>
          <cell r="B7632" t="str">
            <v>F</v>
          </cell>
          <cell r="C7632">
            <v>44</v>
          </cell>
          <cell r="D7632">
            <v>21</v>
          </cell>
          <cell r="E7632">
            <v>969</v>
          </cell>
        </row>
        <row r="7633">
          <cell r="A7633" t="str">
            <v>F|044|022</v>
          </cell>
          <cell r="B7633" t="str">
            <v>F</v>
          </cell>
          <cell r="C7633">
            <v>44</v>
          </cell>
          <cell r="D7633">
            <v>22</v>
          </cell>
          <cell r="E7633">
            <v>973</v>
          </cell>
        </row>
        <row r="7634">
          <cell r="A7634" t="str">
            <v>F|044|023</v>
          </cell>
          <cell r="B7634" t="str">
            <v>F</v>
          </cell>
          <cell r="C7634">
            <v>44</v>
          </cell>
          <cell r="D7634">
            <v>23</v>
          </cell>
          <cell r="E7634">
            <v>976</v>
          </cell>
        </row>
        <row r="7635">
          <cell r="A7635" t="str">
            <v>F|044|024</v>
          </cell>
          <cell r="B7635" t="str">
            <v>F</v>
          </cell>
          <cell r="C7635">
            <v>44</v>
          </cell>
          <cell r="D7635">
            <v>24</v>
          </cell>
          <cell r="E7635">
            <v>980</v>
          </cell>
        </row>
        <row r="7636">
          <cell r="A7636" t="str">
            <v>F|044|025</v>
          </cell>
          <cell r="B7636" t="str">
            <v>F</v>
          </cell>
          <cell r="C7636">
            <v>44</v>
          </cell>
          <cell r="D7636">
            <v>25</v>
          </cell>
          <cell r="E7636">
            <v>983</v>
          </cell>
        </row>
        <row r="7637">
          <cell r="A7637" t="str">
            <v>F|044|026</v>
          </cell>
          <cell r="B7637" t="str">
            <v>F</v>
          </cell>
          <cell r="C7637">
            <v>44</v>
          </cell>
          <cell r="D7637">
            <v>26</v>
          </cell>
          <cell r="E7637">
            <v>986</v>
          </cell>
        </row>
        <row r="7638">
          <cell r="A7638" t="str">
            <v>F|044|027</v>
          </cell>
          <cell r="B7638" t="str">
            <v>F</v>
          </cell>
          <cell r="C7638">
            <v>44</v>
          </cell>
          <cell r="D7638">
            <v>27</v>
          </cell>
          <cell r="E7638">
            <v>990</v>
          </cell>
        </row>
        <row r="7639">
          <cell r="A7639" t="str">
            <v>F|044|028</v>
          </cell>
          <cell r="B7639" t="str">
            <v>F</v>
          </cell>
          <cell r="C7639">
            <v>44</v>
          </cell>
          <cell r="D7639">
            <v>28</v>
          </cell>
          <cell r="E7639">
            <v>993</v>
          </cell>
        </row>
        <row r="7640">
          <cell r="A7640" t="str">
            <v>F|044|029</v>
          </cell>
          <cell r="B7640" t="str">
            <v>F</v>
          </cell>
          <cell r="C7640">
            <v>44</v>
          </cell>
          <cell r="D7640">
            <v>29</v>
          </cell>
          <cell r="E7640">
            <v>996</v>
          </cell>
        </row>
        <row r="7641">
          <cell r="A7641" t="str">
            <v>F|044|030</v>
          </cell>
          <cell r="B7641" t="str">
            <v>F</v>
          </cell>
          <cell r="C7641">
            <v>44</v>
          </cell>
          <cell r="D7641">
            <v>30</v>
          </cell>
          <cell r="E7641">
            <v>999</v>
          </cell>
        </row>
        <row r="7642">
          <cell r="A7642" t="str">
            <v>F|044|031</v>
          </cell>
          <cell r="B7642" t="str">
            <v>F</v>
          </cell>
          <cell r="C7642">
            <v>44</v>
          </cell>
          <cell r="D7642">
            <v>31</v>
          </cell>
          <cell r="E7642">
            <v>1002</v>
          </cell>
        </row>
        <row r="7643">
          <cell r="A7643" t="str">
            <v>F|044|032</v>
          </cell>
          <cell r="B7643" t="str">
            <v>F</v>
          </cell>
          <cell r="C7643">
            <v>44</v>
          </cell>
          <cell r="D7643">
            <v>32</v>
          </cell>
          <cell r="E7643">
            <v>1005</v>
          </cell>
        </row>
        <row r="7644">
          <cell r="A7644" t="str">
            <v>F|044|033</v>
          </cell>
          <cell r="B7644" t="str">
            <v>F</v>
          </cell>
          <cell r="C7644">
            <v>44</v>
          </cell>
          <cell r="D7644">
            <v>33</v>
          </cell>
          <cell r="E7644">
            <v>1008</v>
          </cell>
        </row>
        <row r="7645">
          <cell r="A7645" t="str">
            <v>F|044|034</v>
          </cell>
          <cell r="B7645" t="str">
            <v>F</v>
          </cell>
          <cell r="C7645">
            <v>44</v>
          </cell>
          <cell r="D7645">
            <v>34</v>
          </cell>
          <cell r="E7645">
            <v>1011</v>
          </cell>
        </row>
        <row r="7646">
          <cell r="A7646" t="str">
            <v>F|044|035</v>
          </cell>
          <cell r="B7646" t="str">
            <v>F</v>
          </cell>
          <cell r="C7646">
            <v>44</v>
          </cell>
          <cell r="D7646">
            <v>35</v>
          </cell>
          <cell r="E7646">
            <v>1013</v>
          </cell>
        </row>
        <row r="7647">
          <cell r="A7647" t="str">
            <v>F|044|036</v>
          </cell>
          <cell r="B7647" t="str">
            <v>F</v>
          </cell>
          <cell r="C7647">
            <v>44</v>
          </cell>
          <cell r="D7647">
            <v>36</v>
          </cell>
          <cell r="E7647">
            <v>1016</v>
          </cell>
        </row>
        <row r="7648">
          <cell r="A7648" t="str">
            <v>F|044|037</v>
          </cell>
          <cell r="B7648" t="str">
            <v>F</v>
          </cell>
          <cell r="C7648">
            <v>44</v>
          </cell>
          <cell r="D7648">
            <v>37</v>
          </cell>
          <cell r="E7648">
            <v>1018</v>
          </cell>
        </row>
        <row r="7649">
          <cell r="A7649" t="str">
            <v>F|044|038</v>
          </cell>
          <cell r="B7649" t="str">
            <v>F</v>
          </cell>
          <cell r="C7649">
            <v>44</v>
          </cell>
          <cell r="D7649">
            <v>38</v>
          </cell>
          <cell r="E7649">
            <v>1021</v>
          </cell>
        </row>
        <row r="7650">
          <cell r="A7650" t="str">
            <v>F|044|039</v>
          </cell>
          <cell r="B7650" t="str">
            <v>F</v>
          </cell>
          <cell r="C7650">
            <v>44</v>
          </cell>
          <cell r="D7650">
            <v>39</v>
          </cell>
          <cell r="E7650">
            <v>1023</v>
          </cell>
        </row>
        <row r="7651">
          <cell r="A7651" t="str">
            <v>F|044|040</v>
          </cell>
          <cell r="B7651" t="str">
            <v>F</v>
          </cell>
          <cell r="C7651">
            <v>44</v>
          </cell>
          <cell r="D7651">
            <v>40</v>
          </cell>
          <cell r="E7651">
            <v>1025</v>
          </cell>
        </row>
        <row r="7652">
          <cell r="A7652" t="str">
            <v>F|044|041</v>
          </cell>
          <cell r="B7652" t="str">
            <v>F</v>
          </cell>
          <cell r="C7652">
            <v>44</v>
          </cell>
          <cell r="D7652">
            <v>41</v>
          </cell>
          <cell r="E7652">
            <v>1026</v>
          </cell>
        </row>
        <row r="7653">
          <cell r="A7653" t="str">
            <v>F|044|042</v>
          </cell>
          <cell r="B7653" t="str">
            <v>F</v>
          </cell>
          <cell r="C7653">
            <v>44</v>
          </cell>
          <cell r="D7653">
            <v>42</v>
          </cell>
          <cell r="E7653">
            <v>1028</v>
          </cell>
        </row>
        <row r="7654">
          <cell r="A7654" t="str">
            <v>F|044|043</v>
          </cell>
          <cell r="B7654" t="str">
            <v>F</v>
          </cell>
          <cell r="C7654">
            <v>44</v>
          </cell>
          <cell r="D7654">
            <v>43</v>
          </cell>
          <cell r="E7654">
            <v>1029</v>
          </cell>
        </row>
        <row r="7655">
          <cell r="A7655" t="str">
            <v>F|044|044</v>
          </cell>
          <cell r="B7655" t="str">
            <v>F</v>
          </cell>
          <cell r="C7655">
            <v>44</v>
          </cell>
          <cell r="D7655">
            <v>44</v>
          </cell>
          <cell r="E7655">
            <v>1030</v>
          </cell>
        </row>
        <row r="7656">
          <cell r="A7656" t="str">
            <v>F|044|045</v>
          </cell>
          <cell r="B7656" t="str">
            <v>F</v>
          </cell>
          <cell r="C7656">
            <v>44</v>
          </cell>
          <cell r="D7656">
            <v>45</v>
          </cell>
          <cell r="E7656">
            <v>1030</v>
          </cell>
        </row>
        <row r="7657">
          <cell r="A7657" t="str">
            <v>F|044|046</v>
          </cell>
          <cell r="B7657" t="str">
            <v>F</v>
          </cell>
          <cell r="C7657">
            <v>44</v>
          </cell>
          <cell r="D7657">
            <v>46</v>
          </cell>
          <cell r="E7657">
            <v>1030</v>
          </cell>
        </row>
        <row r="7658">
          <cell r="A7658" t="str">
            <v>F|044|047</v>
          </cell>
          <cell r="B7658" t="str">
            <v>F</v>
          </cell>
          <cell r="C7658">
            <v>44</v>
          </cell>
          <cell r="D7658">
            <v>47</v>
          </cell>
          <cell r="E7658">
            <v>1029</v>
          </cell>
        </row>
        <row r="7659">
          <cell r="A7659" t="str">
            <v>F|044|048</v>
          </cell>
          <cell r="B7659" t="str">
            <v>F</v>
          </cell>
          <cell r="C7659">
            <v>44</v>
          </cell>
          <cell r="D7659">
            <v>48</v>
          </cell>
          <cell r="E7659">
            <v>1027</v>
          </cell>
        </row>
        <row r="7660">
          <cell r="A7660" t="str">
            <v>F|044|049</v>
          </cell>
          <cell r="B7660" t="str">
            <v>F</v>
          </cell>
          <cell r="C7660">
            <v>44</v>
          </cell>
          <cell r="D7660">
            <v>49</v>
          </cell>
          <cell r="E7660">
            <v>1022</v>
          </cell>
        </row>
        <row r="7661">
          <cell r="A7661" t="str">
            <v>F|044|050</v>
          </cell>
          <cell r="B7661" t="str">
            <v>F</v>
          </cell>
          <cell r="C7661">
            <v>44</v>
          </cell>
          <cell r="D7661">
            <v>50</v>
          </cell>
          <cell r="E7661">
            <v>1014</v>
          </cell>
        </row>
        <row r="7662">
          <cell r="A7662" t="str">
            <v>F|044|051</v>
          </cell>
          <cell r="B7662" t="str">
            <v>F</v>
          </cell>
          <cell r="C7662">
            <v>44</v>
          </cell>
          <cell r="D7662">
            <v>51</v>
          </cell>
          <cell r="E7662">
            <v>1030</v>
          </cell>
        </row>
        <row r="7663">
          <cell r="A7663" t="str">
            <v>F|045|000</v>
          </cell>
          <cell r="B7663" t="str">
            <v>F</v>
          </cell>
          <cell r="C7663">
            <v>45</v>
          </cell>
          <cell r="D7663">
            <v>0</v>
          </cell>
          <cell r="E7663">
            <v>913</v>
          </cell>
        </row>
        <row r="7664">
          <cell r="A7664" t="str">
            <v>F|045|001</v>
          </cell>
          <cell r="B7664" t="str">
            <v>F</v>
          </cell>
          <cell r="C7664">
            <v>45</v>
          </cell>
          <cell r="D7664">
            <v>1</v>
          </cell>
          <cell r="E7664">
            <v>916</v>
          </cell>
        </row>
        <row r="7665">
          <cell r="A7665" t="str">
            <v>F|045|002</v>
          </cell>
          <cell r="B7665" t="str">
            <v>F</v>
          </cell>
          <cell r="C7665">
            <v>45</v>
          </cell>
          <cell r="D7665">
            <v>2</v>
          </cell>
          <cell r="E7665">
            <v>918</v>
          </cell>
        </row>
        <row r="7666">
          <cell r="A7666" t="str">
            <v>F|045|003</v>
          </cell>
          <cell r="B7666" t="str">
            <v>F</v>
          </cell>
          <cell r="C7666">
            <v>45</v>
          </cell>
          <cell r="D7666">
            <v>3</v>
          </cell>
          <cell r="E7666">
            <v>920</v>
          </cell>
        </row>
        <row r="7667">
          <cell r="A7667" t="str">
            <v>F|045|004</v>
          </cell>
          <cell r="B7667" t="str">
            <v>F</v>
          </cell>
          <cell r="C7667">
            <v>45</v>
          </cell>
          <cell r="D7667">
            <v>4</v>
          </cell>
          <cell r="E7667">
            <v>922</v>
          </cell>
        </row>
        <row r="7668">
          <cell r="A7668" t="str">
            <v>F|045|005</v>
          </cell>
          <cell r="B7668" t="str">
            <v>F</v>
          </cell>
          <cell r="C7668">
            <v>45</v>
          </cell>
          <cell r="D7668">
            <v>5</v>
          </cell>
          <cell r="E7668">
            <v>925</v>
          </cell>
        </row>
        <row r="7669">
          <cell r="A7669" t="str">
            <v>F|045|006</v>
          </cell>
          <cell r="B7669" t="str">
            <v>F</v>
          </cell>
          <cell r="C7669">
            <v>45</v>
          </cell>
          <cell r="D7669">
            <v>6</v>
          </cell>
          <cell r="E7669">
            <v>927</v>
          </cell>
        </row>
        <row r="7670">
          <cell r="A7670" t="str">
            <v>F|045|007</v>
          </cell>
          <cell r="B7670" t="str">
            <v>F</v>
          </cell>
          <cell r="C7670">
            <v>45</v>
          </cell>
          <cell r="D7670">
            <v>7</v>
          </cell>
          <cell r="E7670">
            <v>930</v>
          </cell>
        </row>
        <row r="7671">
          <cell r="A7671" t="str">
            <v>F|045|008</v>
          </cell>
          <cell r="B7671" t="str">
            <v>F</v>
          </cell>
          <cell r="C7671">
            <v>45</v>
          </cell>
          <cell r="D7671">
            <v>8</v>
          </cell>
          <cell r="E7671">
            <v>933</v>
          </cell>
        </row>
        <row r="7672">
          <cell r="A7672" t="str">
            <v>F|045|009</v>
          </cell>
          <cell r="B7672" t="str">
            <v>F</v>
          </cell>
          <cell r="C7672">
            <v>45</v>
          </cell>
          <cell r="D7672">
            <v>9</v>
          </cell>
          <cell r="E7672">
            <v>935</v>
          </cell>
        </row>
        <row r="7673">
          <cell r="A7673" t="str">
            <v>F|045|010</v>
          </cell>
          <cell r="B7673" t="str">
            <v>F</v>
          </cell>
          <cell r="C7673">
            <v>45</v>
          </cell>
          <cell r="D7673">
            <v>10</v>
          </cell>
          <cell r="E7673">
            <v>938</v>
          </cell>
        </row>
        <row r="7674">
          <cell r="A7674" t="str">
            <v>F|045|011</v>
          </cell>
          <cell r="B7674" t="str">
            <v>F</v>
          </cell>
          <cell r="C7674">
            <v>45</v>
          </cell>
          <cell r="D7674">
            <v>11</v>
          </cell>
          <cell r="E7674">
            <v>941</v>
          </cell>
        </row>
        <row r="7675">
          <cell r="A7675" t="str">
            <v>F|045|012</v>
          </cell>
          <cell r="B7675" t="str">
            <v>F</v>
          </cell>
          <cell r="C7675">
            <v>45</v>
          </cell>
          <cell r="D7675">
            <v>12</v>
          </cell>
          <cell r="E7675">
            <v>944</v>
          </cell>
        </row>
        <row r="7676">
          <cell r="A7676" t="str">
            <v>F|045|013</v>
          </cell>
          <cell r="B7676" t="str">
            <v>F</v>
          </cell>
          <cell r="C7676">
            <v>45</v>
          </cell>
          <cell r="D7676">
            <v>13</v>
          </cell>
          <cell r="E7676">
            <v>947</v>
          </cell>
        </row>
        <row r="7677">
          <cell r="A7677" t="str">
            <v>F|045|014</v>
          </cell>
          <cell r="B7677" t="str">
            <v>F</v>
          </cell>
          <cell r="C7677">
            <v>45</v>
          </cell>
          <cell r="D7677">
            <v>14</v>
          </cell>
          <cell r="E7677">
            <v>950</v>
          </cell>
        </row>
        <row r="7678">
          <cell r="A7678" t="str">
            <v>F|045|015</v>
          </cell>
          <cell r="B7678" t="str">
            <v>F</v>
          </cell>
          <cell r="C7678">
            <v>45</v>
          </cell>
          <cell r="D7678">
            <v>15</v>
          </cell>
          <cell r="E7678">
            <v>953</v>
          </cell>
        </row>
        <row r="7679">
          <cell r="A7679" t="str">
            <v>F|045|016</v>
          </cell>
          <cell r="B7679" t="str">
            <v>F</v>
          </cell>
          <cell r="C7679">
            <v>45</v>
          </cell>
          <cell r="D7679">
            <v>16</v>
          </cell>
          <cell r="E7679">
            <v>956</v>
          </cell>
        </row>
        <row r="7680">
          <cell r="A7680" t="str">
            <v>F|045|017</v>
          </cell>
          <cell r="B7680" t="str">
            <v>F</v>
          </cell>
          <cell r="C7680">
            <v>45</v>
          </cell>
          <cell r="D7680">
            <v>17</v>
          </cell>
          <cell r="E7680">
            <v>959</v>
          </cell>
        </row>
        <row r="7681">
          <cell r="A7681" t="str">
            <v>F|045|018</v>
          </cell>
          <cell r="B7681" t="str">
            <v>F</v>
          </cell>
          <cell r="C7681">
            <v>45</v>
          </cell>
          <cell r="D7681">
            <v>18</v>
          </cell>
          <cell r="E7681">
            <v>963</v>
          </cell>
        </row>
        <row r="7682">
          <cell r="A7682" t="str">
            <v>F|045|019</v>
          </cell>
          <cell r="B7682" t="str">
            <v>F</v>
          </cell>
          <cell r="C7682">
            <v>45</v>
          </cell>
          <cell r="D7682">
            <v>19</v>
          </cell>
          <cell r="E7682">
            <v>966</v>
          </cell>
        </row>
        <row r="7683">
          <cell r="A7683" t="str">
            <v>F|045|020</v>
          </cell>
          <cell r="B7683" t="str">
            <v>F</v>
          </cell>
          <cell r="C7683">
            <v>45</v>
          </cell>
          <cell r="D7683">
            <v>20</v>
          </cell>
          <cell r="E7683">
            <v>969</v>
          </cell>
        </row>
        <row r="7684">
          <cell r="A7684" t="str">
            <v>F|045|021</v>
          </cell>
          <cell r="B7684" t="str">
            <v>F</v>
          </cell>
          <cell r="C7684">
            <v>45</v>
          </cell>
          <cell r="D7684">
            <v>21</v>
          </cell>
          <cell r="E7684">
            <v>973</v>
          </cell>
        </row>
        <row r="7685">
          <cell r="A7685" t="str">
            <v>F|045|022</v>
          </cell>
          <cell r="B7685" t="str">
            <v>F</v>
          </cell>
          <cell r="C7685">
            <v>45</v>
          </cell>
          <cell r="D7685">
            <v>22</v>
          </cell>
          <cell r="E7685">
            <v>976</v>
          </cell>
        </row>
        <row r="7686">
          <cell r="A7686" t="str">
            <v>F|045|023</v>
          </cell>
          <cell r="B7686" t="str">
            <v>F</v>
          </cell>
          <cell r="C7686">
            <v>45</v>
          </cell>
          <cell r="D7686">
            <v>23</v>
          </cell>
          <cell r="E7686">
            <v>980</v>
          </cell>
        </row>
        <row r="7687">
          <cell r="A7687" t="str">
            <v>F|045|024</v>
          </cell>
          <cell r="B7687" t="str">
            <v>F</v>
          </cell>
          <cell r="C7687">
            <v>45</v>
          </cell>
          <cell r="D7687">
            <v>24</v>
          </cell>
          <cell r="E7687">
            <v>983</v>
          </cell>
        </row>
        <row r="7688">
          <cell r="A7688" t="str">
            <v>F|045|025</v>
          </cell>
          <cell r="B7688" t="str">
            <v>F</v>
          </cell>
          <cell r="C7688">
            <v>45</v>
          </cell>
          <cell r="D7688">
            <v>25</v>
          </cell>
          <cell r="E7688">
            <v>986</v>
          </cell>
        </row>
        <row r="7689">
          <cell r="A7689" t="str">
            <v>F|045|026</v>
          </cell>
          <cell r="B7689" t="str">
            <v>F</v>
          </cell>
          <cell r="C7689">
            <v>45</v>
          </cell>
          <cell r="D7689">
            <v>26</v>
          </cell>
          <cell r="E7689">
            <v>990</v>
          </cell>
        </row>
        <row r="7690">
          <cell r="A7690" t="str">
            <v>F|045|027</v>
          </cell>
          <cell r="B7690" t="str">
            <v>F</v>
          </cell>
          <cell r="C7690">
            <v>45</v>
          </cell>
          <cell r="D7690">
            <v>27</v>
          </cell>
          <cell r="E7690">
            <v>993</v>
          </cell>
        </row>
        <row r="7691">
          <cell r="A7691" t="str">
            <v>F|045|028</v>
          </cell>
          <cell r="B7691" t="str">
            <v>F</v>
          </cell>
          <cell r="C7691">
            <v>45</v>
          </cell>
          <cell r="D7691">
            <v>28</v>
          </cell>
          <cell r="E7691">
            <v>996</v>
          </cell>
        </row>
        <row r="7692">
          <cell r="A7692" t="str">
            <v>F|045|029</v>
          </cell>
          <cell r="B7692" t="str">
            <v>F</v>
          </cell>
          <cell r="C7692">
            <v>45</v>
          </cell>
          <cell r="D7692">
            <v>29</v>
          </cell>
          <cell r="E7692">
            <v>999</v>
          </cell>
        </row>
        <row r="7693">
          <cell r="A7693" t="str">
            <v>F|045|030</v>
          </cell>
          <cell r="B7693" t="str">
            <v>F</v>
          </cell>
          <cell r="C7693">
            <v>45</v>
          </cell>
          <cell r="D7693">
            <v>30</v>
          </cell>
          <cell r="E7693">
            <v>1002</v>
          </cell>
        </row>
        <row r="7694">
          <cell r="A7694" t="str">
            <v>F|045|031</v>
          </cell>
          <cell r="B7694" t="str">
            <v>F</v>
          </cell>
          <cell r="C7694">
            <v>45</v>
          </cell>
          <cell r="D7694">
            <v>31</v>
          </cell>
          <cell r="E7694">
            <v>1005</v>
          </cell>
        </row>
        <row r="7695">
          <cell r="A7695" t="str">
            <v>F|045|032</v>
          </cell>
          <cell r="B7695" t="str">
            <v>F</v>
          </cell>
          <cell r="C7695">
            <v>45</v>
          </cell>
          <cell r="D7695">
            <v>32</v>
          </cell>
          <cell r="E7695">
            <v>1008</v>
          </cell>
        </row>
        <row r="7696">
          <cell r="A7696" t="str">
            <v>F|045|033</v>
          </cell>
          <cell r="B7696" t="str">
            <v>F</v>
          </cell>
          <cell r="C7696">
            <v>45</v>
          </cell>
          <cell r="D7696">
            <v>33</v>
          </cell>
          <cell r="E7696">
            <v>1011</v>
          </cell>
        </row>
        <row r="7697">
          <cell r="A7697" t="str">
            <v>F|045|034</v>
          </cell>
          <cell r="B7697" t="str">
            <v>F</v>
          </cell>
          <cell r="C7697">
            <v>45</v>
          </cell>
          <cell r="D7697">
            <v>34</v>
          </cell>
          <cell r="E7697">
            <v>1013</v>
          </cell>
        </row>
        <row r="7698">
          <cell r="A7698" t="str">
            <v>F|045|035</v>
          </cell>
          <cell r="B7698" t="str">
            <v>F</v>
          </cell>
          <cell r="C7698">
            <v>45</v>
          </cell>
          <cell r="D7698">
            <v>35</v>
          </cell>
          <cell r="E7698">
            <v>1016</v>
          </cell>
        </row>
        <row r="7699">
          <cell r="A7699" t="str">
            <v>F|045|036</v>
          </cell>
          <cell r="B7699" t="str">
            <v>F</v>
          </cell>
          <cell r="C7699">
            <v>45</v>
          </cell>
          <cell r="D7699">
            <v>36</v>
          </cell>
          <cell r="E7699">
            <v>1018</v>
          </cell>
        </row>
        <row r="7700">
          <cell r="A7700" t="str">
            <v>F|045|037</v>
          </cell>
          <cell r="B7700" t="str">
            <v>F</v>
          </cell>
          <cell r="C7700">
            <v>45</v>
          </cell>
          <cell r="D7700">
            <v>37</v>
          </cell>
          <cell r="E7700">
            <v>1021</v>
          </cell>
        </row>
        <row r="7701">
          <cell r="A7701" t="str">
            <v>F|045|038</v>
          </cell>
          <cell r="B7701" t="str">
            <v>F</v>
          </cell>
          <cell r="C7701">
            <v>45</v>
          </cell>
          <cell r="D7701">
            <v>38</v>
          </cell>
          <cell r="E7701">
            <v>1023</v>
          </cell>
        </row>
        <row r="7702">
          <cell r="A7702" t="str">
            <v>F|045|039</v>
          </cell>
          <cell r="B7702" t="str">
            <v>F</v>
          </cell>
          <cell r="C7702">
            <v>45</v>
          </cell>
          <cell r="D7702">
            <v>39</v>
          </cell>
          <cell r="E7702">
            <v>1025</v>
          </cell>
        </row>
        <row r="7703">
          <cell r="A7703" t="str">
            <v>F|045|040</v>
          </cell>
          <cell r="B7703" t="str">
            <v>F</v>
          </cell>
          <cell r="C7703">
            <v>45</v>
          </cell>
          <cell r="D7703">
            <v>40</v>
          </cell>
          <cell r="E7703">
            <v>1026</v>
          </cell>
        </row>
        <row r="7704">
          <cell r="A7704" t="str">
            <v>F|045|041</v>
          </cell>
          <cell r="B7704" t="str">
            <v>F</v>
          </cell>
          <cell r="C7704">
            <v>45</v>
          </cell>
          <cell r="D7704">
            <v>41</v>
          </cell>
          <cell r="E7704">
            <v>1028</v>
          </cell>
        </row>
        <row r="7705">
          <cell r="A7705" t="str">
            <v>F|045|042</v>
          </cell>
          <cell r="B7705" t="str">
            <v>F</v>
          </cell>
          <cell r="C7705">
            <v>45</v>
          </cell>
          <cell r="D7705">
            <v>42</v>
          </cell>
          <cell r="E7705">
            <v>1029</v>
          </cell>
        </row>
        <row r="7706">
          <cell r="A7706" t="str">
            <v>F|045|043</v>
          </cell>
          <cell r="B7706" t="str">
            <v>F</v>
          </cell>
          <cell r="C7706">
            <v>45</v>
          </cell>
          <cell r="D7706">
            <v>43</v>
          </cell>
          <cell r="E7706">
            <v>1030</v>
          </cell>
        </row>
        <row r="7707">
          <cell r="A7707" t="str">
            <v>F|045|044</v>
          </cell>
          <cell r="B7707" t="str">
            <v>F</v>
          </cell>
          <cell r="C7707">
            <v>45</v>
          </cell>
          <cell r="D7707">
            <v>44</v>
          </cell>
          <cell r="E7707">
            <v>1030</v>
          </cell>
        </row>
        <row r="7708">
          <cell r="A7708" t="str">
            <v>F|045|045</v>
          </cell>
          <cell r="B7708" t="str">
            <v>F</v>
          </cell>
          <cell r="C7708">
            <v>45</v>
          </cell>
          <cell r="D7708">
            <v>45</v>
          </cell>
          <cell r="E7708">
            <v>1030</v>
          </cell>
        </row>
        <row r="7709">
          <cell r="A7709" t="str">
            <v>F|045|046</v>
          </cell>
          <cell r="B7709" t="str">
            <v>F</v>
          </cell>
          <cell r="C7709">
            <v>45</v>
          </cell>
          <cell r="D7709">
            <v>46</v>
          </cell>
          <cell r="E7709">
            <v>1029</v>
          </cell>
        </row>
        <row r="7710">
          <cell r="A7710" t="str">
            <v>F|045|047</v>
          </cell>
          <cell r="B7710" t="str">
            <v>F</v>
          </cell>
          <cell r="C7710">
            <v>45</v>
          </cell>
          <cell r="D7710">
            <v>47</v>
          </cell>
          <cell r="E7710">
            <v>1027</v>
          </cell>
        </row>
        <row r="7711">
          <cell r="A7711" t="str">
            <v>F|045|048</v>
          </cell>
          <cell r="B7711" t="str">
            <v>F</v>
          </cell>
          <cell r="C7711">
            <v>45</v>
          </cell>
          <cell r="D7711">
            <v>48</v>
          </cell>
          <cell r="E7711">
            <v>1022</v>
          </cell>
        </row>
        <row r="7712">
          <cell r="A7712" t="str">
            <v>F|045|049</v>
          </cell>
          <cell r="B7712" t="str">
            <v>F</v>
          </cell>
          <cell r="C7712">
            <v>45</v>
          </cell>
          <cell r="D7712">
            <v>49</v>
          </cell>
          <cell r="E7712">
            <v>1014</v>
          </cell>
        </row>
        <row r="7713">
          <cell r="A7713" t="str">
            <v>F|045|050</v>
          </cell>
          <cell r="B7713" t="str">
            <v>F</v>
          </cell>
          <cell r="C7713">
            <v>45</v>
          </cell>
          <cell r="D7713">
            <v>50</v>
          </cell>
          <cell r="E7713">
            <v>1030</v>
          </cell>
        </row>
        <row r="7714">
          <cell r="A7714" t="str">
            <v>F|046|000</v>
          </cell>
          <cell r="B7714" t="str">
            <v>F</v>
          </cell>
          <cell r="C7714">
            <v>46</v>
          </cell>
          <cell r="D7714">
            <v>0</v>
          </cell>
          <cell r="E7714">
            <v>916</v>
          </cell>
        </row>
        <row r="7715">
          <cell r="A7715" t="str">
            <v>F|046|001</v>
          </cell>
          <cell r="B7715" t="str">
            <v>F</v>
          </cell>
          <cell r="C7715">
            <v>46</v>
          </cell>
          <cell r="D7715">
            <v>1</v>
          </cell>
          <cell r="E7715">
            <v>918</v>
          </cell>
        </row>
        <row r="7716">
          <cell r="A7716" t="str">
            <v>F|046|002</v>
          </cell>
          <cell r="B7716" t="str">
            <v>F</v>
          </cell>
          <cell r="C7716">
            <v>46</v>
          </cell>
          <cell r="D7716">
            <v>2</v>
          </cell>
          <cell r="E7716">
            <v>920</v>
          </cell>
        </row>
        <row r="7717">
          <cell r="A7717" t="str">
            <v>F|046|003</v>
          </cell>
          <cell r="B7717" t="str">
            <v>F</v>
          </cell>
          <cell r="C7717">
            <v>46</v>
          </cell>
          <cell r="D7717">
            <v>3</v>
          </cell>
          <cell r="E7717">
            <v>922</v>
          </cell>
        </row>
        <row r="7718">
          <cell r="A7718" t="str">
            <v>F|046|004</v>
          </cell>
          <cell r="B7718" t="str">
            <v>F</v>
          </cell>
          <cell r="C7718">
            <v>46</v>
          </cell>
          <cell r="D7718">
            <v>4</v>
          </cell>
          <cell r="E7718">
            <v>925</v>
          </cell>
        </row>
        <row r="7719">
          <cell r="A7719" t="str">
            <v>F|046|005</v>
          </cell>
          <cell r="B7719" t="str">
            <v>F</v>
          </cell>
          <cell r="C7719">
            <v>46</v>
          </cell>
          <cell r="D7719">
            <v>5</v>
          </cell>
          <cell r="E7719">
            <v>927</v>
          </cell>
        </row>
        <row r="7720">
          <cell r="A7720" t="str">
            <v>F|046|006</v>
          </cell>
          <cell r="B7720" t="str">
            <v>F</v>
          </cell>
          <cell r="C7720">
            <v>46</v>
          </cell>
          <cell r="D7720">
            <v>6</v>
          </cell>
          <cell r="E7720">
            <v>930</v>
          </cell>
        </row>
        <row r="7721">
          <cell r="A7721" t="str">
            <v>F|046|007</v>
          </cell>
          <cell r="B7721" t="str">
            <v>F</v>
          </cell>
          <cell r="C7721">
            <v>46</v>
          </cell>
          <cell r="D7721">
            <v>7</v>
          </cell>
          <cell r="E7721">
            <v>933</v>
          </cell>
        </row>
        <row r="7722">
          <cell r="A7722" t="str">
            <v>F|046|008</v>
          </cell>
          <cell r="B7722" t="str">
            <v>F</v>
          </cell>
          <cell r="C7722">
            <v>46</v>
          </cell>
          <cell r="D7722">
            <v>8</v>
          </cell>
          <cell r="E7722">
            <v>935</v>
          </cell>
        </row>
        <row r="7723">
          <cell r="A7723" t="str">
            <v>F|046|009</v>
          </cell>
          <cell r="B7723" t="str">
            <v>F</v>
          </cell>
          <cell r="C7723">
            <v>46</v>
          </cell>
          <cell r="D7723">
            <v>9</v>
          </cell>
          <cell r="E7723">
            <v>938</v>
          </cell>
        </row>
        <row r="7724">
          <cell r="A7724" t="str">
            <v>F|046|010</v>
          </cell>
          <cell r="B7724" t="str">
            <v>F</v>
          </cell>
          <cell r="C7724">
            <v>46</v>
          </cell>
          <cell r="D7724">
            <v>10</v>
          </cell>
          <cell r="E7724">
            <v>941</v>
          </cell>
        </row>
        <row r="7725">
          <cell r="A7725" t="str">
            <v>F|046|011</v>
          </cell>
          <cell r="B7725" t="str">
            <v>F</v>
          </cell>
          <cell r="C7725">
            <v>46</v>
          </cell>
          <cell r="D7725">
            <v>11</v>
          </cell>
          <cell r="E7725">
            <v>944</v>
          </cell>
        </row>
        <row r="7726">
          <cell r="A7726" t="str">
            <v>F|046|012</v>
          </cell>
          <cell r="B7726" t="str">
            <v>F</v>
          </cell>
          <cell r="C7726">
            <v>46</v>
          </cell>
          <cell r="D7726">
            <v>12</v>
          </cell>
          <cell r="E7726">
            <v>947</v>
          </cell>
        </row>
        <row r="7727">
          <cell r="A7727" t="str">
            <v>F|046|013</v>
          </cell>
          <cell r="B7727" t="str">
            <v>F</v>
          </cell>
          <cell r="C7727">
            <v>46</v>
          </cell>
          <cell r="D7727">
            <v>13</v>
          </cell>
          <cell r="E7727">
            <v>950</v>
          </cell>
        </row>
        <row r="7728">
          <cell r="A7728" t="str">
            <v>F|046|014</v>
          </cell>
          <cell r="B7728" t="str">
            <v>F</v>
          </cell>
          <cell r="C7728">
            <v>46</v>
          </cell>
          <cell r="D7728">
            <v>14</v>
          </cell>
          <cell r="E7728">
            <v>953</v>
          </cell>
        </row>
        <row r="7729">
          <cell r="A7729" t="str">
            <v>F|046|015</v>
          </cell>
          <cell r="B7729" t="str">
            <v>F</v>
          </cell>
          <cell r="C7729">
            <v>46</v>
          </cell>
          <cell r="D7729">
            <v>15</v>
          </cell>
          <cell r="E7729">
            <v>956</v>
          </cell>
        </row>
        <row r="7730">
          <cell r="A7730" t="str">
            <v>F|046|016</v>
          </cell>
          <cell r="B7730" t="str">
            <v>F</v>
          </cell>
          <cell r="C7730">
            <v>46</v>
          </cell>
          <cell r="D7730">
            <v>16</v>
          </cell>
          <cell r="E7730">
            <v>959</v>
          </cell>
        </row>
        <row r="7731">
          <cell r="A7731" t="str">
            <v>F|046|017</v>
          </cell>
          <cell r="B7731" t="str">
            <v>F</v>
          </cell>
          <cell r="C7731">
            <v>46</v>
          </cell>
          <cell r="D7731">
            <v>17</v>
          </cell>
          <cell r="E7731">
            <v>963</v>
          </cell>
        </row>
        <row r="7732">
          <cell r="A7732" t="str">
            <v>F|046|018</v>
          </cell>
          <cell r="B7732" t="str">
            <v>F</v>
          </cell>
          <cell r="C7732">
            <v>46</v>
          </cell>
          <cell r="D7732">
            <v>18</v>
          </cell>
          <cell r="E7732">
            <v>966</v>
          </cell>
        </row>
        <row r="7733">
          <cell r="A7733" t="str">
            <v>F|046|019</v>
          </cell>
          <cell r="B7733" t="str">
            <v>F</v>
          </cell>
          <cell r="C7733">
            <v>46</v>
          </cell>
          <cell r="D7733">
            <v>19</v>
          </cell>
          <cell r="E7733">
            <v>969</v>
          </cell>
        </row>
        <row r="7734">
          <cell r="A7734" t="str">
            <v>F|046|020</v>
          </cell>
          <cell r="B7734" t="str">
            <v>F</v>
          </cell>
          <cell r="C7734">
            <v>46</v>
          </cell>
          <cell r="D7734">
            <v>20</v>
          </cell>
          <cell r="E7734">
            <v>973</v>
          </cell>
        </row>
        <row r="7735">
          <cell r="A7735" t="str">
            <v>F|046|021</v>
          </cell>
          <cell r="B7735" t="str">
            <v>F</v>
          </cell>
          <cell r="C7735">
            <v>46</v>
          </cell>
          <cell r="D7735">
            <v>21</v>
          </cell>
          <cell r="E7735">
            <v>976</v>
          </cell>
        </row>
        <row r="7736">
          <cell r="A7736" t="str">
            <v>F|046|022</v>
          </cell>
          <cell r="B7736" t="str">
            <v>F</v>
          </cell>
          <cell r="C7736">
            <v>46</v>
          </cell>
          <cell r="D7736">
            <v>22</v>
          </cell>
          <cell r="E7736">
            <v>980</v>
          </cell>
        </row>
        <row r="7737">
          <cell r="A7737" t="str">
            <v>F|046|023</v>
          </cell>
          <cell r="B7737" t="str">
            <v>F</v>
          </cell>
          <cell r="C7737">
            <v>46</v>
          </cell>
          <cell r="D7737">
            <v>23</v>
          </cell>
          <cell r="E7737">
            <v>983</v>
          </cell>
        </row>
        <row r="7738">
          <cell r="A7738" t="str">
            <v>F|046|024</v>
          </cell>
          <cell r="B7738" t="str">
            <v>F</v>
          </cell>
          <cell r="C7738">
            <v>46</v>
          </cell>
          <cell r="D7738">
            <v>24</v>
          </cell>
          <cell r="E7738">
            <v>986</v>
          </cell>
        </row>
        <row r="7739">
          <cell r="A7739" t="str">
            <v>F|046|025</v>
          </cell>
          <cell r="B7739" t="str">
            <v>F</v>
          </cell>
          <cell r="C7739">
            <v>46</v>
          </cell>
          <cell r="D7739">
            <v>25</v>
          </cell>
          <cell r="E7739">
            <v>990</v>
          </cell>
        </row>
        <row r="7740">
          <cell r="A7740" t="str">
            <v>F|046|026</v>
          </cell>
          <cell r="B7740" t="str">
            <v>F</v>
          </cell>
          <cell r="C7740">
            <v>46</v>
          </cell>
          <cell r="D7740">
            <v>26</v>
          </cell>
          <cell r="E7740">
            <v>993</v>
          </cell>
        </row>
        <row r="7741">
          <cell r="A7741" t="str">
            <v>F|046|027</v>
          </cell>
          <cell r="B7741" t="str">
            <v>F</v>
          </cell>
          <cell r="C7741">
            <v>46</v>
          </cell>
          <cell r="D7741">
            <v>27</v>
          </cell>
          <cell r="E7741">
            <v>996</v>
          </cell>
        </row>
        <row r="7742">
          <cell r="A7742" t="str">
            <v>F|046|028</v>
          </cell>
          <cell r="B7742" t="str">
            <v>F</v>
          </cell>
          <cell r="C7742">
            <v>46</v>
          </cell>
          <cell r="D7742">
            <v>28</v>
          </cell>
          <cell r="E7742">
            <v>999</v>
          </cell>
        </row>
        <row r="7743">
          <cell r="A7743" t="str">
            <v>F|046|029</v>
          </cell>
          <cell r="B7743" t="str">
            <v>F</v>
          </cell>
          <cell r="C7743">
            <v>46</v>
          </cell>
          <cell r="D7743">
            <v>29</v>
          </cell>
          <cell r="E7743">
            <v>1002</v>
          </cell>
        </row>
        <row r="7744">
          <cell r="A7744" t="str">
            <v>F|046|030</v>
          </cell>
          <cell r="B7744" t="str">
            <v>F</v>
          </cell>
          <cell r="C7744">
            <v>46</v>
          </cell>
          <cell r="D7744">
            <v>30</v>
          </cell>
          <cell r="E7744">
            <v>1005</v>
          </cell>
        </row>
        <row r="7745">
          <cell r="A7745" t="str">
            <v>F|046|031</v>
          </cell>
          <cell r="B7745" t="str">
            <v>F</v>
          </cell>
          <cell r="C7745">
            <v>46</v>
          </cell>
          <cell r="D7745">
            <v>31</v>
          </cell>
          <cell r="E7745">
            <v>1008</v>
          </cell>
        </row>
        <row r="7746">
          <cell r="A7746" t="str">
            <v>F|046|032</v>
          </cell>
          <cell r="B7746" t="str">
            <v>F</v>
          </cell>
          <cell r="C7746">
            <v>46</v>
          </cell>
          <cell r="D7746">
            <v>32</v>
          </cell>
          <cell r="E7746">
            <v>1011</v>
          </cell>
        </row>
        <row r="7747">
          <cell r="A7747" t="str">
            <v>F|046|033</v>
          </cell>
          <cell r="B7747" t="str">
            <v>F</v>
          </cell>
          <cell r="C7747">
            <v>46</v>
          </cell>
          <cell r="D7747">
            <v>33</v>
          </cell>
          <cell r="E7747">
            <v>1013</v>
          </cell>
        </row>
        <row r="7748">
          <cell r="A7748" t="str">
            <v>F|046|034</v>
          </cell>
          <cell r="B7748" t="str">
            <v>F</v>
          </cell>
          <cell r="C7748">
            <v>46</v>
          </cell>
          <cell r="D7748">
            <v>34</v>
          </cell>
          <cell r="E7748">
            <v>1016</v>
          </cell>
        </row>
        <row r="7749">
          <cell r="A7749" t="str">
            <v>F|046|035</v>
          </cell>
          <cell r="B7749" t="str">
            <v>F</v>
          </cell>
          <cell r="C7749">
            <v>46</v>
          </cell>
          <cell r="D7749">
            <v>35</v>
          </cell>
          <cell r="E7749">
            <v>1018</v>
          </cell>
        </row>
        <row r="7750">
          <cell r="A7750" t="str">
            <v>F|046|036</v>
          </cell>
          <cell r="B7750" t="str">
            <v>F</v>
          </cell>
          <cell r="C7750">
            <v>46</v>
          </cell>
          <cell r="D7750">
            <v>36</v>
          </cell>
          <cell r="E7750">
            <v>1021</v>
          </cell>
        </row>
        <row r="7751">
          <cell r="A7751" t="str">
            <v>F|046|037</v>
          </cell>
          <cell r="B7751" t="str">
            <v>F</v>
          </cell>
          <cell r="C7751">
            <v>46</v>
          </cell>
          <cell r="D7751">
            <v>37</v>
          </cell>
          <cell r="E7751">
            <v>1023</v>
          </cell>
        </row>
        <row r="7752">
          <cell r="A7752" t="str">
            <v>F|046|038</v>
          </cell>
          <cell r="B7752" t="str">
            <v>F</v>
          </cell>
          <cell r="C7752">
            <v>46</v>
          </cell>
          <cell r="D7752">
            <v>38</v>
          </cell>
          <cell r="E7752">
            <v>1025</v>
          </cell>
        </row>
        <row r="7753">
          <cell r="A7753" t="str">
            <v>F|046|039</v>
          </cell>
          <cell r="B7753" t="str">
            <v>F</v>
          </cell>
          <cell r="C7753">
            <v>46</v>
          </cell>
          <cell r="D7753">
            <v>39</v>
          </cell>
          <cell r="E7753">
            <v>1026</v>
          </cell>
        </row>
        <row r="7754">
          <cell r="A7754" t="str">
            <v>F|046|040</v>
          </cell>
          <cell r="B7754" t="str">
            <v>F</v>
          </cell>
          <cell r="C7754">
            <v>46</v>
          </cell>
          <cell r="D7754">
            <v>40</v>
          </cell>
          <cell r="E7754">
            <v>1028</v>
          </cell>
        </row>
        <row r="7755">
          <cell r="A7755" t="str">
            <v>F|046|041</v>
          </cell>
          <cell r="B7755" t="str">
            <v>F</v>
          </cell>
          <cell r="C7755">
            <v>46</v>
          </cell>
          <cell r="D7755">
            <v>41</v>
          </cell>
          <cell r="E7755">
            <v>1029</v>
          </cell>
        </row>
        <row r="7756">
          <cell r="A7756" t="str">
            <v>F|046|042</v>
          </cell>
          <cell r="B7756" t="str">
            <v>F</v>
          </cell>
          <cell r="C7756">
            <v>46</v>
          </cell>
          <cell r="D7756">
            <v>42</v>
          </cell>
          <cell r="E7756">
            <v>1030</v>
          </cell>
        </row>
        <row r="7757">
          <cell r="A7757" t="str">
            <v>F|046|043</v>
          </cell>
          <cell r="B7757" t="str">
            <v>F</v>
          </cell>
          <cell r="C7757">
            <v>46</v>
          </cell>
          <cell r="D7757">
            <v>43</v>
          </cell>
          <cell r="E7757">
            <v>1030</v>
          </cell>
        </row>
        <row r="7758">
          <cell r="A7758" t="str">
            <v>F|046|044</v>
          </cell>
          <cell r="B7758" t="str">
            <v>F</v>
          </cell>
          <cell r="C7758">
            <v>46</v>
          </cell>
          <cell r="D7758">
            <v>44</v>
          </cell>
          <cell r="E7758">
            <v>1030</v>
          </cell>
        </row>
        <row r="7759">
          <cell r="A7759" t="str">
            <v>F|046|045</v>
          </cell>
          <cell r="B7759" t="str">
            <v>F</v>
          </cell>
          <cell r="C7759">
            <v>46</v>
          </cell>
          <cell r="D7759">
            <v>45</v>
          </cell>
          <cell r="E7759">
            <v>1029</v>
          </cell>
        </row>
        <row r="7760">
          <cell r="A7760" t="str">
            <v>F|046|046</v>
          </cell>
          <cell r="B7760" t="str">
            <v>F</v>
          </cell>
          <cell r="C7760">
            <v>46</v>
          </cell>
          <cell r="D7760">
            <v>46</v>
          </cell>
          <cell r="E7760">
            <v>1027</v>
          </cell>
        </row>
        <row r="7761">
          <cell r="A7761" t="str">
            <v>F|046|047</v>
          </cell>
          <cell r="B7761" t="str">
            <v>F</v>
          </cell>
          <cell r="C7761">
            <v>46</v>
          </cell>
          <cell r="D7761">
            <v>47</v>
          </cell>
          <cell r="E7761">
            <v>1022</v>
          </cell>
        </row>
        <row r="7762">
          <cell r="A7762" t="str">
            <v>F|046|048</v>
          </cell>
          <cell r="B7762" t="str">
            <v>F</v>
          </cell>
          <cell r="C7762">
            <v>46</v>
          </cell>
          <cell r="D7762">
            <v>48</v>
          </cell>
          <cell r="E7762">
            <v>1014</v>
          </cell>
        </row>
        <row r="7763">
          <cell r="A7763" t="str">
            <v>F|046|049</v>
          </cell>
          <cell r="B7763" t="str">
            <v>F</v>
          </cell>
          <cell r="C7763">
            <v>46</v>
          </cell>
          <cell r="D7763">
            <v>49</v>
          </cell>
          <cell r="E7763">
            <v>1030</v>
          </cell>
        </row>
        <row r="7764">
          <cell r="A7764" t="str">
            <v>F|047|000</v>
          </cell>
          <cell r="B7764" t="str">
            <v>F</v>
          </cell>
          <cell r="C7764">
            <v>47</v>
          </cell>
          <cell r="D7764">
            <v>0</v>
          </cell>
          <cell r="E7764">
            <v>918</v>
          </cell>
        </row>
        <row r="7765">
          <cell r="A7765" t="str">
            <v>F|047|001</v>
          </cell>
          <cell r="B7765" t="str">
            <v>F</v>
          </cell>
          <cell r="C7765">
            <v>47</v>
          </cell>
          <cell r="D7765">
            <v>1</v>
          </cell>
          <cell r="E7765">
            <v>920</v>
          </cell>
        </row>
        <row r="7766">
          <cell r="A7766" t="str">
            <v>F|047|002</v>
          </cell>
          <cell r="B7766" t="str">
            <v>F</v>
          </cell>
          <cell r="C7766">
            <v>47</v>
          </cell>
          <cell r="D7766">
            <v>2</v>
          </cell>
          <cell r="E7766">
            <v>922</v>
          </cell>
        </row>
        <row r="7767">
          <cell r="A7767" t="str">
            <v>F|047|003</v>
          </cell>
          <cell r="B7767" t="str">
            <v>F</v>
          </cell>
          <cell r="C7767">
            <v>47</v>
          </cell>
          <cell r="D7767">
            <v>3</v>
          </cell>
          <cell r="E7767">
            <v>925</v>
          </cell>
        </row>
        <row r="7768">
          <cell r="A7768" t="str">
            <v>F|047|004</v>
          </cell>
          <cell r="B7768" t="str">
            <v>F</v>
          </cell>
          <cell r="C7768">
            <v>47</v>
          </cell>
          <cell r="D7768">
            <v>4</v>
          </cell>
          <cell r="E7768">
            <v>927</v>
          </cell>
        </row>
        <row r="7769">
          <cell r="A7769" t="str">
            <v>F|047|005</v>
          </cell>
          <cell r="B7769" t="str">
            <v>F</v>
          </cell>
          <cell r="C7769">
            <v>47</v>
          </cell>
          <cell r="D7769">
            <v>5</v>
          </cell>
          <cell r="E7769">
            <v>930</v>
          </cell>
        </row>
        <row r="7770">
          <cell r="A7770" t="str">
            <v>F|047|006</v>
          </cell>
          <cell r="B7770" t="str">
            <v>F</v>
          </cell>
          <cell r="C7770">
            <v>47</v>
          </cell>
          <cell r="D7770">
            <v>6</v>
          </cell>
          <cell r="E7770">
            <v>933</v>
          </cell>
        </row>
        <row r="7771">
          <cell r="A7771" t="str">
            <v>F|047|007</v>
          </cell>
          <cell r="B7771" t="str">
            <v>F</v>
          </cell>
          <cell r="C7771">
            <v>47</v>
          </cell>
          <cell r="D7771">
            <v>7</v>
          </cell>
          <cell r="E7771">
            <v>935</v>
          </cell>
        </row>
        <row r="7772">
          <cell r="A7772" t="str">
            <v>F|047|008</v>
          </cell>
          <cell r="B7772" t="str">
            <v>F</v>
          </cell>
          <cell r="C7772">
            <v>47</v>
          </cell>
          <cell r="D7772">
            <v>8</v>
          </cell>
          <cell r="E7772">
            <v>938</v>
          </cell>
        </row>
        <row r="7773">
          <cell r="A7773" t="str">
            <v>F|047|009</v>
          </cell>
          <cell r="B7773" t="str">
            <v>F</v>
          </cell>
          <cell r="C7773">
            <v>47</v>
          </cell>
          <cell r="D7773">
            <v>9</v>
          </cell>
          <cell r="E7773">
            <v>941</v>
          </cell>
        </row>
        <row r="7774">
          <cell r="A7774" t="str">
            <v>F|047|010</v>
          </cell>
          <cell r="B7774" t="str">
            <v>F</v>
          </cell>
          <cell r="C7774">
            <v>47</v>
          </cell>
          <cell r="D7774">
            <v>10</v>
          </cell>
          <cell r="E7774">
            <v>944</v>
          </cell>
        </row>
        <row r="7775">
          <cell r="A7775" t="str">
            <v>F|047|011</v>
          </cell>
          <cell r="B7775" t="str">
            <v>F</v>
          </cell>
          <cell r="C7775">
            <v>47</v>
          </cell>
          <cell r="D7775">
            <v>11</v>
          </cell>
          <cell r="E7775">
            <v>947</v>
          </cell>
        </row>
        <row r="7776">
          <cell r="A7776" t="str">
            <v>F|047|012</v>
          </cell>
          <cell r="B7776" t="str">
            <v>F</v>
          </cell>
          <cell r="C7776">
            <v>47</v>
          </cell>
          <cell r="D7776">
            <v>12</v>
          </cell>
          <cell r="E7776">
            <v>950</v>
          </cell>
        </row>
        <row r="7777">
          <cell r="A7777" t="str">
            <v>F|047|013</v>
          </cell>
          <cell r="B7777" t="str">
            <v>F</v>
          </cell>
          <cell r="C7777">
            <v>47</v>
          </cell>
          <cell r="D7777">
            <v>13</v>
          </cell>
          <cell r="E7777">
            <v>953</v>
          </cell>
        </row>
        <row r="7778">
          <cell r="A7778" t="str">
            <v>F|047|014</v>
          </cell>
          <cell r="B7778" t="str">
            <v>F</v>
          </cell>
          <cell r="C7778">
            <v>47</v>
          </cell>
          <cell r="D7778">
            <v>14</v>
          </cell>
          <cell r="E7778">
            <v>956</v>
          </cell>
        </row>
        <row r="7779">
          <cell r="A7779" t="str">
            <v>F|047|015</v>
          </cell>
          <cell r="B7779" t="str">
            <v>F</v>
          </cell>
          <cell r="C7779">
            <v>47</v>
          </cell>
          <cell r="D7779">
            <v>15</v>
          </cell>
          <cell r="E7779">
            <v>959</v>
          </cell>
        </row>
        <row r="7780">
          <cell r="A7780" t="str">
            <v>F|047|016</v>
          </cell>
          <cell r="B7780" t="str">
            <v>F</v>
          </cell>
          <cell r="C7780">
            <v>47</v>
          </cell>
          <cell r="D7780">
            <v>16</v>
          </cell>
          <cell r="E7780">
            <v>963</v>
          </cell>
        </row>
        <row r="7781">
          <cell r="A7781" t="str">
            <v>F|047|017</v>
          </cell>
          <cell r="B7781" t="str">
            <v>F</v>
          </cell>
          <cell r="C7781">
            <v>47</v>
          </cell>
          <cell r="D7781">
            <v>17</v>
          </cell>
          <cell r="E7781">
            <v>966</v>
          </cell>
        </row>
        <row r="7782">
          <cell r="A7782" t="str">
            <v>F|047|018</v>
          </cell>
          <cell r="B7782" t="str">
            <v>F</v>
          </cell>
          <cell r="C7782">
            <v>47</v>
          </cell>
          <cell r="D7782">
            <v>18</v>
          </cell>
          <cell r="E7782">
            <v>969</v>
          </cell>
        </row>
        <row r="7783">
          <cell r="A7783" t="str">
            <v>F|047|019</v>
          </cell>
          <cell r="B7783" t="str">
            <v>F</v>
          </cell>
          <cell r="C7783">
            <v>47</v>
          </cell>
          <cell r="D7783">
            <v>19</v>
          </cell>
          <cell r="E7783">
            <v>973</v>
          </cell>
        </row>
        <row r="7784">
          <cell r="A7784" t="str">
            <v>F|047|020</v>
          </cell>
          <cell r="B7784" t="str">
            <v>F</v>
          </cell>
          <cell r="C7784">
            <v>47</v>
          </cell>
          <cell r="D7784">
            <v>20</v>
          </cell>
          <cell r="E7784">
            <v>976</v>
          </cell>
        </row>
        <row r="7785">
          <cell r="A7785" t="str">
            <v>F|047|021</v>
          </cell>
          <cell r="B7785" t="str">
            <v>F</v>
          </cell>
          <cell r="C7785">
            <v>47</v>
          </cell>
          <cell r="D7785">
            <v>21</v>
          </cell>
          <cell r="E7785">
            <v>980</v>
          </cell>
        </row>
        <row r="7786">
          <cell r="A7786" t="str">
            <v>F|047|022</v>
          </cell>
          <cell r="B7786" t="str">
            <v>F</v>
          </cell>
          <cell r="C7786">
            <v>47</v>
          </cell>
          <cell r="D7786">
            <v>22</v>
          </cell>
          <cell r="E7786">
            <v>983</v>
          </cell>
        </row>
        <row r="7787">
          <cell r="A7787" t="str">
            <v>F|047|023</v>
          </cell>
          <cell r="B7787" t="str">
            <v>F</v>
          </cell>
          <cell r="C7787">
            <v>47</v>
          </cell>
          <cell r="D7787">
            <v>23</v>
          </cell>
          <cell r="E7787">
            <v>986</v>
          </cell>
        </row>
        <row r="7788">
          <cell r="A7788" t="str">
            <v>F|047|024</v>
          </cell>
          <cell r="B7788" t="str">
            <v>F</v>
          </cell>
          <cell r="C7788">
            <v>47</v>
          </cell>
          <cell r="D7788">
            <v>24</v>
          </cell>
          <cell r="E7788">
            <v>990</v>
          </cell>
        </row>
        <row r="7789">
          <cell r="A7789" t="str">
            <v>F|047|025</v>
          </cell>
          <cell r="B7789" t="str">
            <v>F</v>
          </cell>
          <cell r="C7789">
            <v>47</v>
          </cell>
          <cell r="D7789">
            <v>25</v>
          </cell>
          <cell r="E7789">
            <v>993</v>
          </cell>
        </row>
        <row r="7790">
          <cell r="A7790" t="str">
            <v>F|047|026</v>
          </cell>
          <cell r="B7790" t="str">
            <v>F</v>
          </cell>
          <cell r="C7790">
            <v>47</v>
          </cell>
          <cell r="D7790">
            <v>26</v>
          </cell>
          <cell r="E7790">
            <v>996</v>
          </cell>
        </row>
        <row r="7791">
          <cell r="A7791" t="str">
            <v>F|047|027</v>
          </cell>
          <cell r="B7791" t="str">
            <v>F</v>
          </cell>
          <cell r="C7791">
            <v>47</v>
          </cell>
          <cell r="D7791">
            <v>27</v>
          </cell>
          <cell r="E7791">
            <v>999</v>
          </cell>
        </row>
        <row r="7792">
          <cell r="A7792" t="str">
            <v>F|047|028</v>
          </cell>
          <cell r="B7792" t="str">
            <v>F</v>
          </cell>
          <cell r="C7792">
            <v>47</v>
          </cell>
          <cell r="D7792">
            <v>28</v>
          </cell>
          <cell r="E7792">
            <v>1002</v>
          </cell>
        </row>
        <row r="7793">
          <cell r="A7793" t="str">
            <v>F|047|029</v>
          </cell>
          <cell r="B7793" t="str">
            <v>F</v>
          </cell>
          <cell r="C7793">
            <v>47</v>
          </cell>
          <cell r="D7793">
            <v>29</v>
          </cell>
          <cell r="E7793">
            <v>1005</v>
          </cell>
        </row>
        <row r="7794">
          <cell r="A7794" t="str">
            <v>F|047|030</v>
          </cell>
          <cell r="B7794" t="str">
            <v>F</v>
          </cell>
          <cell r="C7794">
            <v>47</v>
          </cell>
          <cell r="D7794">
            <v>30</v>
          </cell>
          <cell r="E7794">
            <v>1008</v>
          </cell>
        </row>
        <row r="7795">
          <cell r="A7795" t="str">
            <v>F|047|031</v>
          </cell>
          <cell r="B7795" t="str">
            <v>F</v>
          </cell>
          <cell r="C7795">
            <v>47</v>
          </cell>
          <cell r="D7795">
            <v>31</v>
          </cell>
          <cell r="E7795">
            <v>1011</v>
          </cell>
        </row>
        <row r="7796">
          <cell r="A7796" t="str">
            <v>F|047|032</v>
          </cell>
          <cell r="B7796" t="str">
            <v>F</v>
          </cell>
          <cell r="C7796">
            <v>47</v>
          </cell>
          <cell r="D7796">
            <v>32</v>
          </cell>
          <cell r="E7796">
            <v>1013</v>
          </cell>
        </row>
        <row r="7797">
          <cell r="A7797" t="str">
            <v>F|047|033</v>
          </cell>
          <cell r="B7797" t="str">
            <v>F</v>
          </cell>
          <cell r="C7797">
            <v>47</v>
          </cell>
          <cell r="D7797">
            <v>33</v>
          </cell>
          <cell r="E7797">
            <v>1016</v>
          </cell>
        </row>
        <row r="7798">
          <cell r="A7798" t="str">
            <v>F|047|034</v>
          </cell>
          <cell r="B7798" t="str">
            <v>F</v>
          </cell>
          <cell r="C7798">
            <v>47</v>
          </cell>
          <cell r="D7798">
            <v>34</v>
          </cell>
          <cell r="E7798">
            <v>1018</v>
          </cell>
        </row>
        <row r="7799">
          <cell r="A7799" t="str">
            <v>F|047|035</v>
          </cell>
          <cell r="B7799" t="str">
            <v>F</v>
          </cell>
          <cell r="C7799">
            <v>47</v>
          </cell>
          <cell r="D7799">
            <v>35</v>
          </cell>
          <cell r="E7799">
            <v>1021</v>
          </cell>
        </row>
        <row r="7800">
          <cell r="A7800" t="str">
            <v>F|047|036</v>
          </cell>
          <cell r="B7800" t="str">
            <v>F</v>
          </cell>
          <cell r="C7800">
            <v>47</v>
          </cell>
          <cell r="D7800">
            <v>36</v>
          </cell>
          <cell r="E7800">
            <v>1023</v>
          </cell>
        </row>
        <row r="7801">
          <cell r="A7801" t="str">
            <v>F|047|037</v>
          </cell>
          <cell r="B7801" t="str">
            <v>F</v>
          </cell>
          <cell r="C7801">
            <v>47</v>
          </cell>
          <cell r="D7801">
            <v>37</v>
          </cell>
          <cell r="E7801">
            <v>1025</v>
          </cell>
        </row>
        <row r="7802">
          <cell r="A7802" t="str">
            <v>F|047|038</v>
          </cell>
          <cell r="B7802" t="str">
            <v>F</v>
          </cell>
          <cell r="C7802">
            <v>47</v>
          </cell>
          <cell r="D7802">
            <v>38</v>
          </cell>
          <cell r="E7802">
            <v>1026</v>
          </cell>
        </row>
        <row r="7803">
          <cell r="A7803" t="str">
            <v>F|047|039</v>
          </cell>
          <cell r="B7803" t="str">
            <v>F</v>
          </cell>
          <cell r="C7803">
            <v>47</v>
          </cell>
          <cell r="D7803">
            <v>39</v>
          </cell>
          <cell r="E7803">
            <v>1028</v>
          </cell>
        </row>
        <row r="7804">
          <cell r="A7804" t="str">
            <v>F|047|040</v>
          </cell>
          <cell r="B7804" t="str">
            <v>F</v>
          </cell>
          <cell r="C7804">
            <v>47</v>
          </cell>
          <cell r="D7804">
            <v>40</v>
          </cell>
          <cell r="E7804">
            <v>1029</v>
          </cell>
        </row>
        <row r="7805">
          <cell r="A7805" t="str">
            <v>F|047|041</v>
          </cell>
          <cell r="B7805" t="str">
            <v>F</v>
          </cell>
          <cell r="C7805">
            <v>47</v>
          </cell>
          <cell r="D7805">
            <v>41</v>
          </cell>
          <cell r="E7805">
            <v>1030</v>
          </cell>
        </row>
        <row r="7806">
          <cell r="A7806" t="str">
            <v>F|047|042</v>
          </cell>
          <cell r="B7806" t="str">
            <v>F</v>
          </cell>
          <cell r="C7806">
            <v>47</v>
          </cell>
          <cell r="D7806">
            <v>42</v>
          </cell>
          <cell r="E7806">
            <v>1030</v>
          </cell>
        </row>
        <row r="7807">
          <cell r="A7807" t="str">
            <v>F|047|043</v>
          </cell>
          <cell r="B7807" t="str">
            <v>F</v>
          </cell>
          <cell r="C7807">
            <v>47</v>
          </cell>
          <cell r="D7807">
            <v>43</v>
          </cell>
          <cell r="E7807">
            <v>1030</v>
          </cell>
        </row>
        <row r="7808">
          <cell r="A7808" t="str">
            <v>F|047|044</v>
          </cell>
          <cell r="B7808" t="str">
            <v>F</v>
          </cell>
          <cell r="C7808">
            <v>47</v>
          </cell>
          <cell r="D7808">
            <v>44</v>
          </cell>
          <cell r="E7808">
            <v>1029</v>
          </cell>
        </row>
        <row r="7809">
          <cell r="A7809" t="str">
            <v>F|047|045</v>
          </cell>
          <cell r="B7809" t="str">
            <v>F</v>
          </cell>
          <cell r="C7809">
            <v>47</v>
          </cell>
          <cell r="D7809">
            <v>45</v>
          </cell>
          <cell r="E7809">
            <v>1027</v>
          </cell>
        </row>
        <row r="7810">
          <cell r="A7810" t="str">
            <v>F|047|046</v>
          </cell>
          <cell r="B7810" t="str">
            <v>F</v>
          </cell>
          <cell r="C7810">
            <v>47</v>
          </cell>
          <cell r="D7810">
            <v>46</v>
          </cell>
          <cell r="E7810">
            <v>1022</v>
          </cell>
        </row>
        <row r="7811">
          <cell r="A7811" t="str">
            <v>F|047|047</v>
          </cell>
          <cell r="B7811" t="str">
            <v>F</v>
          </cell>
          <cell r="C7811">
            <v>47</v>
          </cell>
          <cell r="D7811">
            <v>47</v>
          </cell>
          <cell r="E7811">
            <v>1014</v>
          </cell>
        </row>
        <row r="7812">
          <cell r="A7812" t="str">
            <v>F|047|048</v>
          </cell>
          <cell r="B7812" t="str">
            <v>F</v>
          </cell>
          <cell r="C7812">
            <v>47</v>
          </cell>
          <cell r="D7812">
            <v>48</v>
          </cell>
          <cell r="E7812">
            <v>1030</v>
          </cell>
        </row>
        <row r="7813">
          <cell r="A7813" t="str">
            <v>F|048|000</v>
          </cell>
          <cell r="B7813" t="str">
            <v>F</v>
          </cell>
          <cell r="C7813">
            <v>48</v>
          </cell>
          <cell r="D7813">
            <v>0</v>
          </cell>
          <cell r="E7813">
            <v>920</v>
          </cell>
        </row>
        <row r="7814">
          <cell r="A7814" t="str">
            <v>F|048|001</v>
          </cell>
          <cell r="B7814" t="str">
            <v>F</v>
          </cell>
          <cell r="C7814">
            <v>48</v>
          </cell>
          <cell r="D7814">
            <v>1</v>
          </cell>
          <cell r="E7814">
            <v>922</v>
          </cell>
        </row>
        <row r="7815">
          <cell r="A7815" t="str">
            <v>F|048|002</v>
          </cell>
          <cell r="B7815" t="str">
            <v>F</v>
          </cell>
          <cell r="C7815">
            <v>48</v>
          </cell>
          <cell r="D7815">
            <v>2</v>
          </cell>
          <cell r="E7815">
            <v>925</v>
          </cell>
        </row>
        <row r="7816">
          <cell r="A7816" t="str">
            <v>F|048|003</v>
          </cell>
          <cell r="B7816" t="str">
            <v>F</v>
          </cell>
          <cell r="C7816">
            <v>48</v>
          </cell>
          <cell r="D7816">
            <v>3</v>
          </cell>
          <cell r="E7816">
            <v>927</v>
          </cell>
        </row>
        <row r="7817">
          <cell r="A7817" t="str">
            <v>F|048|004</v>
          </cell>
          <cell r="B7817" t="str">
            <v>F</v>
          </cell>
          <cell r="C7817">
            <v>48</v>
          </cell>
          <cell r="D7817">
            <v>4</v>
          </cell>
          <cell r="E7817">
            <v>930</v>
          </cell>
        </row>
        <row r="7818">
          <cell r="A7818" t="str">
            <v>F|048|005</v>
          </cell>
          <cell r="B7818" t="str">
            <v>F</v>
          </cell>
          <cell r="C7818">
            <v>48</v>
          </cell>
          <cell r="D7818">
            <v>5</v>
          </cell>
          <cell r="E7818">
            <v>933</v>
          </cell>
        </row>
        <row r="7819">
          <cell r="A7819" t="str">
            <v>F|048|006</v>
          </cell>
          <cell r="B7819" t="str">
            <v>F</v>
          </cell>
          <cell r="C7819">
            <v>48</v>
          </cell>
          <cell r="D7819">
            <v>6</v>
          </cell>
          <cell r="E7819">
            <v>935</v>
          </cell>
        </row>
        <row r="7820">
          <cell r="A7820" t="str">
            <v>F|048|007</v>
          </cell>
          <cell r="B7820" t="str">
            <v>F</v>
          </cell>
          <cell r="C7820">
            <v>48</v>
          </cell>
          <cell r="D7820">
            <v>7</v>
          </cell>
          <cell r="E7820">
            <v>938</v>
          </cell>
        </row>
        <row r="7821">
          <cell r="A7821" t="str">
            <v>F|048|008</v>
          </cell>
          <cell r="B7821" t="str">
            <v>F</v>
          </cell>
          <cell r="C7821">
            <v>48</v>
          </cell>
          <cell r="D7821">
            <v>8</v>
          </cell>
          <cell r="E7821">
            <v>941</v>
          </cell>
        </row>
        <row r="7822">
          <cell r="A7822" t="str">
            <v>F|048|009</v>
          </cell>
          <cell r="B7822" t="str">
            <v>F</v>
          </cell>
          <cell r="C7822">
            <v>48</v>
          </cell>
          <cell r="D7822">
            <v>9</v>
          </cell>
          <cell r="E7822">
            <v>944</v>
          </cell>
        </row>
        <row r="7823">
          <cell r="A7823" t="str">
            <v>F|048|010</v>
          </cell>
          <cell r="B7823" t="str">
            <v>F</v>
          </cell>
          <cell r="C7823">
            <v>48</v>
          </cell>
          <cell r="D7823">
            <v>10</v>
          </cell>
          <cell r="E7823">
            <v>947</v>
          </cell>
        </row>
        <row r="7824">
          <cell r="A7824" t="str">
            <v>F|048|011</v>
          </cell>
          <cell r="B7824" t="str">
            <v>F</v>
          </cell>
          <cell r="C7824">
            <v>48</v>
          </cell>
          <cell r="D7824">
            <v>11</v>
          </cell>
          <cell r="E7824">
            <v>950</v>
          </cell>
        </row>
        <row r="7825">
          <cell r="A7825" t="str">
            <v>F|048|012</v>
          </cell>
          <cell r="B7825" t="str">
            <v>F</v>
          </cell>
          <cell r="C7825">
            <v>48</v>
          </cell>
          <cell r="D7825">
            <v>12</v>
          </cell>
          <cell r="E7825">
            <v>953</v>
          </cell>
        </row>
        <row r="7826">
          <cell r="A7826" t="str">
            <v>F|048|013</v>
          </cell>
          <cell r="B7826" t="str">
            <v>F</v>
          </cell>
          <cell r="C7826">
            <v>48</v>
          </cell>
          <cell r="D7826">
            <v>13</v>
          </cell>
          <cell r="E7826">
            <v>956</v>
          </cell>
        </row>
        <row r="7827">
          <cell r="A7827" t="str">
            <v>F|048|014</v>
          </cell>
          <cell r="B7827" t="str">
            <v>F</v>
          </cell>
          <cell r="C7827">
            <v>48</v>
          </cell>
          <cell r="D7827">
            <v>14</v>
          </cell>
          <cell r="E7827">
            <v>959</v>
          </cell>
        </row>
        <row r="7828">
          <cell r="A7828" t="str">
            <v>F|048|015</v>
          </cell>
          <cell r="B7828" t="str">
            <v>F</v>
          </cell>
          <cell r="C7828">
            <v>48</v>
          </cell>
          <cell r="D7828">
            <v>15</v>
          </cell>
          <cell r="E7828">
            <v>963</v>
          </cell>
        </row>
        <row r="7829">
          <cell r="A7829" t="str">
            <v>F|048|016</v>
          </cell>
          <cell r="B7829" t="str">
            <v>F</v>
          </cell>
          <cell r="C7829">
            <v>48</v>
          </cell>
          <cell r="D7829">
            <v>16</v>
          </cell>
          <cell r="E7829">
            <v>966</v>
          </cell>
        </row>
        <row r="7830">
          <cell r="A7830" t="str">
            <v>F|048|017</v>
          </cell>
          <cell r="B7830" t="str">
            <v>F</v>
          </cell>
          <cell r="C7830">
            <v>48</v>
          </cell>
          <cell r="D7830">
            <v>17</v>
          </cell>
          <cell r="E7830">
            <v>969</v>
          </cell>
        </row>
        <row r="7831">
          <cell r="A7831" t="str">
            <v>F|048|018</v>
          </cell>
          <cell r="B7831" t="str">
            <v>F</v>
          </cell>
          <cell r="C7831">
            <v>48</v>
          </cell>
          <cell r="D7831">
            <v>18</v>
          </cell>
          <cell r="E7831">
            <v>973</v>
          </cell>
        </row>
        <row r="7832">
          <cell r="A7832" t="str">
            <v>F|048|019</v>
          </cell>
          <cell r="B7832" t="str">
            <v>F</v>
          </cell>
          <cell r="C7832">
            <v>48</v>
          </cell>
          <cell r="D7832">
            <v>19</v>
          </cell>
          <cell r="E7832">
            <v>976</v>
          </cell>
        </row>
        <row r="7833">
          <cell r="A7833" t="str">
            <v>F|048|020</v>
          </cell>
          <cell r="B7833" t="str">
            <v>F</v>
          </cell>
          <cell r="C7833">
            <v>48</v>
          </cell>
          <cell r="D7833">
            <v>20</v>
          </cell>
          <cell r="E7833">
            <v>980</v>
          </cell>
        </row>
        <row r="7834">
          <cell r="A7834" t="str">
            <v>F|048|021</v>
          </cell>
          <cell r="B7834" t="str">
            <v>F</v>
          </cell>
          <cell r="C7834">
            <v>48</v>
          </cell>
          <cell r="D7834">
            <v>21</v>
          </cell>
          <cell r="E7834">
            <v>983</v>
          </cell>
        </row>
        <row r="7835">
          <cell r="A7835" t="str">
            <v>F|048|022</v>
          </cell>
          <cell r="B7835" t="str">
            <v>F</v>
          </cell>
          <cell r="C7835">
            <v>48</v>
          </cell>
          <cell r="D7835">
            <v>22</v>
          </cell>
          <cell r="E7835">
            <v>986</v>
          </cell>
        </row>
        <row r="7836">
          <cell r="A7836" t="str">
            <v>F|048|023</v>
          </cell>
          <cell r="B7836" t="str">
            <v>F</v>
          </cell>
          <cell r="C7836">
            <v>48</v>
          </cell>
          <cell r="D7836">
            <v>23</v>
          </cell>
          <cell r="E7836">
            <v>990</v>
          </cell>
        </row>
        <row r="7837">
          <cell r="A7837" t="str">
            <v>F|048|024</v>
          </cell>
          <cell r="B7837" t="str">
            <v>F</v>
          </cell>
          <cell r="C7837">
            <v>48</v>
          </cell>
          <cell r="D7837">
            <v>24</v>
          </cell>
          <cell r="E7837">
            <v>993</v>
          </cell>
        </row>
        <row r="7838">
          <cell r="A7838" t="str">
            <v>F|048|025</v>
          </cell>
          <cell r="B7838" t="str">
            <v>F</v>
          </cell>
          <cell r="C7838">
            <v>48</v>
          </cell>
          <cell r="D7838">
            <v>25</v>
          </cell>
          <cell r="E7838">
            <v>996</v>
          </cell>
        </row>
        <row r="7839">
          <cell r="A7839" t="str">
            <v>F|048|026</v>
          </cell>
          <cell r="B7839" t="str">
            <v>F</v>
          </cell>
          <cell r="C7839">
            <v>48</v>
          </cell>
          <cell r="D7839">
            <v>26</v>
          </cell>
          <cell r="E7839">
            <v>999</v>
          </cell>
        </row>
        <row r="7840">
          <cell r="A7840" t="str">
            <v>F|048|027</v>
          </cell>
          <cell r="B7840" t="str">
            <v>F</v>
          </cell>
          <cell r="C7840">
            <v>48</v>
          </cell>
          <cell r="D7840">
            <v>27</v>
          </cell>
          <cell r="E7840">
            <v>1002</v>
          </cell>
        </row>
        <row r="7841">
          <cell r="A7841" t="str">
            <v>F|048|028</v>
          </cell>
          <cell r="B7841" t="str">
            <v>F</v>
          </cell>
          <cell r="C7841">
            <v>48</v>
          </cell>
          <cell r="D7841">
            <v>28</v>
          </cell>
          <cell r="E7841">
            <v>1005</v>
          </cell>
        </row>
        <row r="7842">
          <cell r="A7842" t="str">
            <v>F|048|029</v>
          </cell>
          <cell r="B7842" t="str">
            <v>F</v>
          </cell>
          <cell r="C7842">
            <v>48</v>
          </cell>
          <cell r="D7842">
            <v>29</v>
          </cell>
          <cell r="E7842">
            <v>1008</v>
          </cell>
        </row>
        <row r="7843">
          <cell r="A7843" t="str">
            <v>F|048|030</v>
          </cell>
          <cell r="B7843" t="str">
            <v>F</v>
          </cell>
          <cell r="C7843">
            <v>48</v>
          </cell>
          <cell r="D7843">
            <v>30</v>
          </cell>
          <cell r="E7843">
            <v>1011</v>
          </cell>
        </row>
        <row r="7844">
          <cell r="A7844" t="str">
            <v>F|048|031</v>
          </cell>
          <cell r="B7844" t="str">
            <v>F</v>
          </cell>
          <cell r="C7844">
            <v>48</v>
          </cell>
          <cell r="D7844">
            <v>31</v>
          </cell>
          <cell r="E7844">
            <v>1013</v>
          </cell>
        </row>
        <row r="7845">
          <cell r="A7845" t="str">
            <v>F|048|032</v>
          </cell>
          <cell r="B7845" t="str">
            <v>F</v>
          </cell>
          <cell r="C7845">
            <v>48</v>
          </cell>
          <cell r="D7845">
            <v>32</v>
          </cell>
          <cell r="E7845">
            <v>1016</v>
          </cell>
        </row>
        <row r="7846">
          <cell r="A7846" t="str">
            <v>F|048|033</v>
          </cell>
          <cell r="B7846" t="str">
            <v>F</v>
          </cell>
          <cell r="C7846">
            <v>48</v>
          </cell>
          <cell r="D7846">
            <v>33</v>
          </cell>
          <cell r="E7846">
            <v>1018</v>
          </cell>
        </row>
        <row r="7847">
          <cell r="A7847" t="str">
            <v>F|048|034</v>
          </cell>
          <cell r="B7847" t="str">
            <v>F</v>
          </cell>
          <cell r="C7847">
            <v>48</v>
          </cell>
          <cell r="D7847">
            <v>34</v>
          </cell>
          <cell r="E7847">
            <v>1021</v>
          </cell>
        </row>
        <row r="7848">
          <cell r="A7848" t="str">
            <v>F|048|035</v>
          </cell>
          <cell r="B7848" t="str">
            <v>F</v>
          </cell>
          <cell r="C7848">
            <v>48</v>
          </cell>
          <cell r="D7848">
            <v>35</v>
          </cell>
          <cell r="E7848">
            <v>1023</v>
          </cell>
        </row>
        <row r="7849">
          <cell r="A7849" t="str">
            <v>F|048|036</v>
          </cell>
          <cell r="B7849" t="str">
            <v>F</v>
          </cell>
          <cell r="C7849">
            <v>48</v>
          </cell>
          <cell r="D7849">
            <v>36</v>
          </cell>
          <cell r="E7849">
            <v>1025</v>
          </cell>
        </row>
        <row r="7850">
          <cell r="A7850" t="str">
            <v>F|048|037</v>
          </cell>
          <cell r="B7850" t="str">
            <v>F</v>
          </cell>
          <cell r="C7850">
            <v>48</v>
          </cell>
          <cell r="D7850">
            <v>37</v>
          </cell>
          <cell r="E7850">
            <v>1026</v>
          </cell>
        </row>
        <row r="7851">
          <cell r="A7851" t="str">
            <v>F|048|038</v>
          </cell>
          <cell r="B7851" t="str">
            <v>F</v>
          </cell>
          <cell r="C7851">
            <v>48</v>
          </cell>
          <cell r="D7851">
            <v>38</v>
          </cell>
          <cell r="E7851">
            <v>1028</v>
          </cell>
        </row>
        <row r="7852">
          <cell r="A7852" t="str">
            <v>F|048|039</v>
          </cell>
          <cell r="B7852" t="str">
            <v>F</v>
          </cell>
          <cell r="C7852">
            <v>48</v>
          </cell>
          <cell r="D7852">
            <v>39</v>
          </cell>
          <cell r="E7852">
            <v>1029</v>
          </cell>
        </row>
        <row r="7853">
          <cell r="A7853" t="str">
            <v>F|048|040</v>
          </cell>
          <cell r="B7853" t="str">
            <v>F</v>
          </cell>
          <cell r="C7853">
            <v>48</v>
          </cell>
          <cell r="D7853">
            <v>40</v>
          </cell>
          <cell r="E7853">
            <v>1030</v>
          </cell>
        </row>
        <row r="7854">
          <cell r="A7854" t="str">
            <v>F|048|041</v>
          </cell>
          <cell r="B7854" t="str">
            <v>F</v>
          </cell>
          <cell r="C7854">
            <v>48</v>
          </cell>
          <cell r="D7854">
            <v>41</v>
          </cell>
          <cell r="E7854">
            <v>1030</v>
          </cell>
        </row>
        <row r="7855">
          <cell r="A7855" t="str">
            <v>F|048|042</v>
          </cell>
          <cell r="B7855" t="str">
            <v>F</v>
          </cell>
          <cell r="C7855">
            <v>48</v>
          </cell>
          <cell r="D7855">
            <v>42</v>
          </cell>
          <cell r="E7855">
            <v>1030</v>
          </cell>
        </row>
        <row r="7856">
          <cell r="A7856" t="str">
            <v>F|048|043</v>
          </cell>
          <cell r="B7856" t="str">
            <v>F</v>
          </cell>
          <cell r="C7856">
            <v>48</v>
          </cell>
          <cell r="D7856">
            <v>43</v>
          </cell>
          <cell r="E7856">
            <v>1029</v>
          </cell>
        </row>
        <row r="7857">
          <cell r="A7857" t="str">
            <v>F|048|044</v>
          </cell>
          <cell r="B7857" t="str">
            <v>F</v>
          </cell>
          <cell r="C7857">
            <v>48</v>
          </cell>
          <cell r="D7857">
            <v>44</v>
          </cell>
          <cell r="E7857">
            <v>1027</v>
          </cell>
        </row>
        <row r="7858">
          <cell r="A7858" t="str">
            <v>F|048|045</v>
          </cell>
          <cell r="B7858" t="str">
            <v>F</v>
          </cell>
          <cell r="C7858">
            <v>48</v>
          </cell>
          <cell r="D7858">
            <v>45</v>
          </cell>
          <cell r="E7858">
            <v>1022</v>
          </cell>
        </row>
        <row r="7859">
          <cell r="A7859" t="str">
            <v>F|048|046</v>
          </cell>
          <cell r="B7859" t="str">
            <v>F</v>
          </cell>
          <cell r="C7859">
            <v>48</v>
          </cell>
          <cell r="D7859">
            <v>46</v>
          </cell>
          <cell r="E7859">
            <v>1014</v>
          </cell>
        </row>
        <row r="7860">
          <cell r="A7860" t="str">
            <v>F|048|047</v>
          </cell>
          <cell r="B7860" t="str">
            <v>F</v>
          </cell>
          <cell r="C7860">
            <v>48</v>
          </cell>
          <cell r="D7860">
            <v>47</v>
          </cell>
          <cell r="E7860">
            <v>1030</v>
          </cell>
        </row>
        <row r="7861">
          <cell r="A7861" t="str">
            <v>F|049|000</v>
          </cell>
          <cell r="B7861" t="str">
            <v>F</v>
          </cell>
          <cell r="C7861">
            <v>49</v>
          </cell>
          <cell r="D7861">
            <v>0</v>
          </cell>
          <cell r="E7861">
            <v>922</v>
          </cell>
        </row>
        <row r="7862">
          <cell r="A7862" t="str">
            <v>F|049|001</v>
          </cell>
          <cell r="B7862" t="str">
            <v>F</v>
          </cell>
          <cell r="C7862">
            <v>49</v>
          </cell>
          <cell r="D7862">
            <v>1</v>
          </cell>
          <cell r="E7862">
            <v>925</v>
          </cell>
        </row>
        <row r="7863">
          <cell r="A7863" t="str">
            <v>F|049|002</v>
          </cell>
          <cell r="B7863" t="str">
            <v>F</v>
          </cell>
          <cell r="C7863">
            <v>49</v>
          </cell>
          <cell r="D7863">
            <v>2</v>
          </cell>
          <cell r="E7863">
            <v>927</v>
          </cell>
        </row>
        <row r="7864">
          <cell r="A7864" t="str">
            <v>F|049|003</v>
          </cell>
          <cell r="B7864" t="str">
            <v>F</v>
          </cell>
          <cell r="C7864">
            <v>49</v>
          </cell>
          <cell r="D7864">
            <v>3</v>
          </cell>
          <cell r="E7864">
            <v>930</v>
          </cell>
        </row>
        <row r="7865">
          <cell r="A7865" t="str">
            <v>F|049|004</v>
          </cell>
          <cell r="B7865" t="str">
            <v>F</v>
          </cell>
          <cell r="C7865">
            <v>49</v>
          </cell>
          <cell r="D7865">
            <v>4</v>
          </cell>
          <cell r="E7865">
            <v>933</v>
          </cell>
        </row>
        <row r="7866">
          <cell r="A7866" t="str">
            <v>F|049|005</v>
          </cell>
          <cell r="B7866" t="str">
            <v>F</v>
          </cell>
          <cell r="C7866">
            <v>49</v>
          </cell>
          <cell r="D7866">
            <v>5</v>
          </cell>
          <cell r="E7866">
            <v>935</v>
          </cell>
        </row>
        <row r="7867">
          <cell r="A7867" t="str">
            <v>F|049|006</v>
          </cell>
          <cell r="B7867" t="str">
            <v>F</v>
          </cell>
          <cell r="C7867">
            <v>49</v>
          </cell>
          <cell r="D7867">
            <v>6</v>
          </cell>
          <cell r="E7867">
            <v>938</v>
          </cell>
        </row>
        <row r="7868">
          <cell r="A7868" t="str">
            <v>F|049|007</v>
          </cell>
          <cell r="B7868" t="str">
            <v>F</v>
          </cell>
          <cell r="C7868">
            <v>49</v>
          </cell>
          <cell r="D7868">
            <v>7</v>
          </cell>
          <cell r="E7868">
            <v>941</v>
          </cell>
        </row>
        <row r="7869">
          <cell r="A7869" t="str">
            <v>F|049|008</v>
          </cell>
          <cell r="B7869" t="str">
            <v>F</v>
          </cell>
          <cell r="C7869">
            <v>49</v>
          </cell>
          <cell r="D7869">
            <v>8</v>
          </cell>
          <cell r="E7869">
            <v>944</v>
          </cell>
        </row>
        <row r="7870">
          <cell r="A7870" t="str">
            <v>F|049|009</v>
          </cell>
          <cell r="B7870" t="str">
            <v>F</v>
          </cell>
          <cell r="C7870">
            <v>49</v>
          </cell>
          <cell r="D7870">
            <v>9</v>
          </cell>
          <cell r="E7870">
            <v>947</v>
          </cell>
        </row>
        <row r="7871">
          <cell r="A7871" t="str">
            <v>F|049|010</v>
          </cell>
          <cell r="B7871" t="str">
            <v>F</v>
          </cell>
          <cell r="C7871">
            <v>49</v>
          </cell>
          <cell r="D7871">
            <v>10</v>
          </cell>
          <cell r="E7871">
            <v>950</v>
          </cell>
        </row>
        <row r="7872">
          <cell r="A7872" t="str">
            <v>F|049|011</v>
          </cell>
          <cell r="B7872" t="str">
            <v>F</v>
          </cell>
          <cell r="C7872">
            <v>49</v>
          </cell>
          <cell r="D7872">
            <v>11</v>
          </cell>
          <cell r="E7872">
            <v>953</v>
          </cell>
        </row>
        <row r="7873">
          <cell r="A7873" t="str">
            <v>F|049|012</v>
          </cell>
          <cell r="B7873" t="str">
            <v>F</v>
          </cell>
          <cell r="C7873">
            <v>49</v>
          </cell>
          <cell r="D7873">
            <v>12</v>
          </cell>
          <cell r="E7873">
            <v>956</v>
          </cell>
        </row>
        <row r="7874">
          <cell r="A7874" t="str">
            <v>F|049|013</v>
          </cell>
          <cell r="B7874" t="str">
            <v>F</v>
          </cell>
          <cell r="C7874">
            <v>49</v>
          </cell>
          <cell r="D7874">
            <v>13</v>
          </cell>
          <cell r="E7874">
            <v>959</v>
          </cell>
        </row>
        <row r="7875">
          <cell r="A7875" t="str">
            <v>F|049|014</v>
          </cell>
          <cell r="B7875" t="str">
            <v>F</v>
          </cell>
          <cell r="C7875">
            <v>49</v>
          </cell>
          <cell r="D7875">
            <v>14</v>
          </cell>
          <cell r="E7875">
            <v>963</v>
          </cell>
        </row>
        <row r="7876">
          <cell r="A7876" t="str">
            <v>F|049|015</v>
          </cell>
          <cell r="B7876" t="str">
            <v>F</v>
          </cell>
          <cell r="C7876">
            <v>49</v>
          </cell>
          <cell r="D7876">
            <v>15</v>
          </cell>
          <cell r="E7876">
            <v>966</v>
          </cell>
        </row>
        <row r="7877">
          <cell r="A7877" t="str">
            <v>F|049|016</v>
          </cell>
          <cell r="B7877" t="str">
            <v>F</v>
          </cell>
          <cell r="C7877">
            <v>49</v>
          </cell>
          <cell r="D7877">
            <v>16</v>
          </cell>
          <cell r="E7877">
            <v>969</v>
          </cell>
        </row>
        <row r="7878">
          <cell r="A7878" t="str">
            <v>F|049|017</v>
          </cell>
          <cell r="B7878" t="str">
            <v>F</v>
          </cell>
          <cell r="C7878">
            <v>49</v>
          </cell>
          <cell r="D7878">
            <v>17</v>
          </cell>
          <cell r="E7878">
            <v>973</v>
          </cell>
        </row>
        <row r="7879">
          <cell r="A7879" t="str">
            <v>F|049|018</v>
          </cell>
          <cell r="B7879" t="str">
            <v>F</v>
          </cell>
          <cell r="C7879">
            <v>49</v>
          </cell>
          <cell r="D7879">
            <v>18</v>
          </cell>
          <cell r="E7879">
            <v>976</v>
          </cell>
        </row>
        <row r="7880">
          <cell r="A7880" t="str">
            <v>F|049|019</v>
          </cell>
          <cell r="B7880" t="str">
            <v>F</v>
          </cell>
          <cell r="C7880">
            <v>49</v>
          </cell>
          <cell r="D7880">
            <v>19</v>
          </cell>
          <cell r="E7880">
            <v>980</v>
          </cell>
        </row>
        <row r="7881">
          <cell r="A7881" t="str">
            <v>F|049|020</v>
          </cell>
          <cell r="B7881" t="str">
            <v>F</v>
          </cell>
          <cell r="C7881">
            <v>49</v>
          </cell>
          <cell r="D7881">
            <v>20</v>
          </cell>
          <cell r="E7881">
            <v>983</v>
          </cell>
        </row>
        <row r="7882">
          <cell r="A7882" t="str">
            <v>F|049|021</v>
          </cell>
          <cell r="B7882" t="str">
            <v>F</v>
          </cell>
          <cell r="C7882">
            <v>49</v>
          </cell>
          <cell r="D7882">
            <v>21</v>
          </cell>
          <cell r="E7882">
            <v>986</v>
          </cell>
        </row>
        <row r="7883">
          <cell r="A7883" t="str">
            <v>F|049|022</v>
          </cell>
          <cell r="B7883" t="str">
            <v>F</v>
          </cell>
          <cell r="C7883">
            <v>49</v>
          </cell>
          <cell r="D7883">
            <v>22</v>
          </cell>
          <cell r="E7883">
            <v>990</v>
          </cell>
        </row>
        <row r="7884">
          <cell r="A7884" t="str">
            <v>F|049|023</v>
          </cell>
          <cell r="B7884" t="str">
            <v>F</v>
          </cell>
          <cell r="C7884">
            <v>49</v>
          </cell>
          <cell r="D7884">
            <v>23</v>
          </cell>
          <cell r="E7884">
            <v>993</v>
          </cell>
        </row>
        <row r="7885">
          <cell r="A7885" t="str">
            <v>F|049|024</v>
          </cell>
          <cell r="B7885" t="str">
            <v>F</v>
          </cell>
          <cell r="C7885">
            <v>49</v>
          </cell>
          <cell r="D7885">
            <v>24</v>
          </cell>
          <cell r="E7885">
            <v>996</v>
          </cell>
        </row>
        <row r="7886">
          <cell r="A7886" t="str">
            <v>F|049|025</v>
          </cell>
          <cell r="B7886" t="str">
            <v>F</v>
          </cell>
          <cell r="C7886">
            <v>49</v>
          </cell>
          <cell r="D7886">
            <v>25</v>
          </cell>
          <cell r="E7886">
            <v>999</v>
          </cell>
        </row>
        <row r="7887">
          <cell r="A7887" t="str">
            <v>F|049|026</v>
          </cell>
          <cell r="B7887" t="str">
            <v>F</v>
          </cell>
          <cell r="C7887">
            <v>49</v>
          </cell>
          <cell r="D7887">
            <v>26</v>
          </cell>
          <cell r="E7887">
            <v>1002</v>
          </cell>
        </row>
        <row r="7888">
          <cell r="A7888" t="str">
            <v>F|049|027</v>
          </cell>
          <cell r="B7888" t="str">
            <v>F</v>
          </cell>
          <cell r="C7888">
            <v>49</v>
          </cell>
          <cell r="D7888">
            <v>27</v>
          </cell>
          <cell r="E7888">
            <v>1005</v>
          </cell>
        </row>
        <row r="7889">
          <cell r="A7889" t="str">
            <v>F|049|028</v>
          </cell>
          <cell r="B7889" t="str">
            <v>F</v>
          </cell>
          <cell r="C7889">
            <v>49</v>
          </cell>
          <cell r="D7889">
            <v>28</v>
          </cell>
          <cell r="E7889">
            <v>1008</v>
          </cell>
        </row>
        <row r="7890">
          <cell r="A7890" t="str">
            <v>F|049|029</v>
          </cell>
          <cell r="B7890" t="str">
            <v>F</v>
          </cell>
          <cell r="C7890">
            <v>49</v>
          </cell>
          <cell r="D7890">
            <v>29</v>
          </cell>
          <cell r="E7890">
            <v>1011</v>
          </cell>
        </row>
        <row r="7891">
          <cell r="A7891" t="str">
            <v>F|049|030</v>
          </cell>
          <cell r="B7891" t="str">
            <v>F</v>
          </cell>
          <cell r="C7891">
            <v>49</v>
          </cell>
          <cell r="D7891">
            <v>30</v>
          </cell>
          <cell r="E7891">
            <v>1013</v>
          </cell>
        </row>
        <row r="7892">
          <cell r="A7892" t="str">
            <v>F|049|031</v>
          </cell>
          <cell r="B7892" t="str">
            <v>F</v>
          </cell>
          <cell r="C7892">
            <v>49</v>
          </cell>
          <cell r="D7892">
            <v>31</v>
          </cell>
          <cell r="E7892">
            <v>1016</v>
          </cell>
        </row>
        <row r="7893">
          <cell r="A7893" t="str">
            <v>F|049|032</v>
          </cell>
          <cell r="B7893" t="str">
            <v>F</v>
          </cell>
          <cell r="C7893">
            <v>49</v>
          </cell>
          <cell r="D7893">
            <v>32</v>
          </cell>
          <cell r="E7893">
            <v>1018</v>
          </cell>
        </row>
        <row r="7894">
          <cell r="A7894" t="str">
            <v>F|049|033</v>
          </cell>
          <cell r="B7894" t="str">
            <v>F</v>
          </cell>
          <cell r="C7894">
            <v>49</v>
          </cell>
          <cell r="D7894">
            <v>33</v>
          </cell>
          <cell r="E7894">
            <v>1021</v>
          </cell>
        </row>
        <row r="7895">
          <cell r="A7895" t="str">
            <v>F|049|034</v>
          </cell>
          <cell r="B7895" t="str">
            <v>F</v>
          </cell>
          <cell r="C7895">
            <v>49</v>
          </cell>
          <cell r="D7895">
            <v>34</v>
          </cell>
          <cell r="E7895">
            <v>1023</v>
          </cell>
        </row>
        <row r="7896">
          <cell r="A7896" t="str">
            <v>F|049|035</v>
          </cell>
          <cell r="B7896" t="str">
            <v>F</v>
          </cell>
          <cell r="C7896">
            <v>49</v>
          </cell>
          <cell r="D7896">
            <v>35</v>
          </cell>
          <cell r="E7896">
            <v>1025</v>
          </cell>
        </row>
        <row r="7897">
          <cell r="A7897" t="str">
            <v>F|049|036</v>
          </cell>
          <cell r="B7897" t="str">
            <v>F</v>
          </cell>
          <cell r="C7897">
            <v>49</v>
          </cell>
          <cell r="D7897">
            <v>36</v>
          </cell>
          <cell r="E7897">
            <v>1026</v>
          </cell>
        </row>
        <row r="7898">
          <cell r="A7898" t="str">
            <v>F|049|037</v>
          </cell>
          <cell r="B7898" t="str">
            <v>F</v>
          </cell>
          <cell r="C7898">
            <v>49</v>
          </cell>
          <cell r="D7898">
            <v>37</v>
          </cell>
          <cell r="E7898">
            <v>1028</v>
          </cell>
        </row>
        <row r="7899">
          <cell r="A7899" t="str">
            <v>F|049|038</v>
          </cell>
          <cell r="B7899" t="str">
            <v>F</v>
          </cell>
          <cell r="C7899">
            <v>49</v>
          </cell>
          <cell r="D7899">
            <v>38</v>
          </cell>
          <cell r="E7899">
            <v>1029</v>
          </cell>
        </row>
        <row r="7900">
          <cell r="A7900" t="str">
            <v>F|049|039</v>
          </cell>
          <cell r="B7900" t="str">
            <v>F</v>
          </cell>
          <cell r="C7900">
            <v>49</v>
          </cell>
          <cell r="D7900">
            <v>39</v>
          </cell>
          <cell r="E7900">
            <v>1030</v>
          </cell>
        </row>
        <row r="7901">
          <cell r="A7901" t="str">
            <v>F|049|040</v>
          </cell>
          <cell r="B7901" t="str">
            <v>F</v>
          </cell>
          <cell r="C7901">
            <v>49</v>
          </cell>
          <cell r="D7901">
            <v>40</v>
          </cell>
          <cell r="E7901">
            <v>1030</v>
          </cell>
        </row>
        <row r="7902">
          <cell r="A7902" t="str">
            <v>F|049|041</v>
          </cell>
          <cell r="B7902" t="str">
            <v>F</v>
          </cell>
          <cell r="C7902">
            <v>49</v>
          </cell>
          <cell r="D7902">
            <v>41</v>
          </cell>
          <cell r="E7902">
            <v>1030</v>
          </cell>
        </row>
        <row r="7903">
          <cell r="A7903" t="str">
            <v>F|049|042</v>
          </cell>
          <cell r="B7903" t="str">
            <v>F</v>
          </cell>
          <cell r="C7903">
            <v>49</v>
          </cell>
          <cell r="D7903">
            <v>42</v>
          </cell>
          <cell r="E7903">
            <v>1029</v>
          </cell>
        </row>
        <row r="7904">
          <cell r="A7904" t="str">
            <v>F|049|043</v>
          </cell>
          <cell r="B7904" t="str">
            <v>F</v>
          </cell>
          <cell r="C7904">
            <v>49</v>
          </cell>
          <cell r="D7904">
            <v>43</v>
          </cell>
          <cell r="E7904">
            <v>1027</v>
          </cell>
        </row>
        <row r="7905">
          <cell r="A7905" t="str">
            <v>F|049|044</v>
          </cell>
          <cell r="B7905" t="str">
            <v>F</v>
          </cell>
          <cell r="C7905">
            <v>49</v>
          </cell>
          <cell r="D7905">
            <v>44</v>
          </cell>
          <cell r="E7905">
            <v>1022</v>
          </cell>
        </row>
        <row r="7906">
          <cell r="A7906" t="str">
            <v>F|049|045</v>
          </cell>
          <cell r="B7906" t="str">
            <v>F</v>
          </cell>
          <cell r="C7906">
            <v>49</v>
          </cell>
          <cell r="D7906">
            <v>45</v>
          </cell>
          <cell r="E7906">
            <v>1014</v>
          </cell>
        </row>
        <row r="7907">
          <cell r="A7907" t="str">
            <v>F|049|046</v>
          </cell>
          <cell r="B7907" t="str">
            <v>F</v>
          </cell>
          <cell r="C7907">
            <v>49</v>
          </cell>
          <cell r="D7907">
            <v>46</v>
          </cell>
          <cell r="E7907">
            <v>1030</v>
          </cell>
        </row>
        <row r="7908">
          <cell r="A7908" t="str">
            <v>F|050|000</v>
          </cell>
          <cell r="B7908" t="str">
            <v>F</v>
          </cell>
          <cell r="C7908">
            <v>50</v>
          </cell>
          <cell r="D7908">
            <v>0</v>
          </cell>
          <cell r="E7908">
            <v>925</v>
          </cell>
        </row>
        <row r="7909">
          <cell r="A7909" t="str">
            <v>F|050|001</v>
          </cell>
          <cell r="B7909" t="str">
            <v>F</v>
          </cell>
          <cell r="C7909">
            <v>50</v>
          </cell>
          <cell r="D7909">
            <v>1</v>
          </cell>
          <cell r="E7909">
            <v>927</v>
          </cell>
        </row>
        <row r="7910">
          <cell r="A7910" t="str">
            <v>F|050|002</v>
          </cell>
          <cell r="B7910" t="str">
            <v>F</v>
          </cell>
          <cell r="C7910">
            <v>50</v>
          </cell>
          <cell r="D7910">
            <v>2</v>
          </cell>
          <cell r="E7910">
            <v>930</v>
          </cell>
        </row>
        <row r="7911">
          <cell r="A7911" t="str">
            <v>F|050|003</v>
          </cell>
          <cell r="B7911" t="str">
            <v>F</v>
          </cell>
          <cell r="C7911">
            <v>50</v>
          </cell>
          <cell r="D7911">
            <v>3</v>
          </cell>
          <cell r="E7911">
            <v>933</v>
          </cell>
        </row>
        <row r="7912">
          <cell r="A7912" t="str">
            <v>F|050|004</v>
          </cell>
          <cell r="B7912" t="str">
            <v>F</v>
          </cell>
          <cell r="C7912">
            <v>50</v>
          </cell>
          <cell r="D7912">
            <v>4</v>
          </cell>
          <cell r="E7912">
            <v>935</v>
          </cell>
        </row>
        <row r="7913">
          <cell r="A7913" t="str">
            <v>F|050|005</v>
          </cell>
          <cell r="B7913" t="str">
            <v>F</v>
          </cell>
          <cell r="C7913">
            <v>50</v>
          </cell>
          <cell r="D7913">
            <v>5</v>
          </cell>
          <cell r="E7913">
            <v>938</v>
          </cell>
        </row>
        <row r="7914">
          <cell r="A7914" t="str">
            <v>F|050|006</v>
          </cell>
          <cell r="B7914" t="str">
            <v>F</v>
          </cell>
          <cell r="C7914">
            <v>50</v>
          </cell>
          <cell r="D7914">
            <v>6</v>
          </cell>
          <cell r="E7914">
            <v>941</v>
          </cell>
        </row>
        <row r="7915">
          <cell r="A7915" t="str">
            <v>F|050|007</v>
          </cell>
          <cell r="B7915" t="str">
            <v>F</v>
          </cell>
          <cell r="C7915">
            <v>50</v>
          </cell>
          <cell r="D7915">
            <v>7</v>
          </cell>
          <cell r="E7915">
            <v>944</v>
          </cell>
        </row>
        <row r="7916">
          <cell r="A7916" t="str">
            <v>F|050|008</v>
          </cell>
          <cell r="B7916" t="str">
            <v>F</v>
          </cell>
          <cell r="C7916">
            <v>50</v>
          </cell>
          <cell r="D7916">
            <v>8</v>
          </cell>
          <cell r="E7916">
            <v>947</v>
          </cell>
        </row>
        <row r="7917">
          <cell r="A7917" t="str">
            <v>F|050|009</v>
          </cell>
          <cell r="B7917" t="str">
            <v>F</v>
          </cell>
          <cell r="C7917">
            <v>50</v>
          </cell>
          <cell r="D7917">
            <v>9</v>
          </cell>
          <cell r="E7917">
            <v>950</v>
          </cell>
        </row>
        <row r="7918">
          <cell r="A7918" t="str">
            <v>F|050|010</v>
          </cell>
          <cell r="B7918" t="str">
            <v>F</v>
          </cell>
          <cell r="C7918">
            <v>50</v>
          </cell>
          <cell r="D7918">
            <v>10</v>
          </cell>
          <cell r="E7918">
            <v>953</v>
          </cell>
        </row>
        <row r="7919">
          <cell r="A7919" t="str">
            <v>F|050|011</v>
          </cell>
          <cell r="B7919" t="str">
            <v>F</v>
          </cell>
          <cell r="C7919">
            <v>50</v>
          </cell>
          <cell r="D7919">
            <v>11</v>
          </cell>
          <cell r="E7919">
            <v>956</v>
          </cell>
        </row>
        <row r="7920">
          <cell r="A7920" t="str">
            <v>F|050|012</v>
          </cell>
          <cell r="B7920" t="str">
            <v>F</v>
          </cell>
          <cell r="C7920">
            <v>50</v>
          </cell>
          <cell r="D7920">
            <v>12</v>
          </cell>
          <cell r="E7920">
            <v>959</v>
          </cell>
        </row>
        <row r="7921">
          <cell r="A7921" t="str">
            <v>F|050|013</v>
          </cell>
          <cell r="B7921" t="str">
            <v>F</v>
          </cell>
          <cell r="C7921">
            <v>50</v>
          </cell>
          <cell r="D7921">
            <v>13</v>
          </cell>
          <cell r="E7921">
            <v>963</v>
          </cell>
        </row>
        <row r="7922">
          <cell r="A7922" t="str">
            <v>F|050|014</v>
          </cell>
          <cell r="B7922" t="str">
            <v>F</v>
          </cell>
          <cell r="C7922">
            <v>50</v>
          </cell>
          <cell r="D7922">
            <v>14</v>
          </cell>
          <cell r="E7922">
            <v>966</v>
          </cell>
        </row>
        <row r="7923">
          <cell r="A7923" t="str">
            <v>F|050|015</v>
          </cell>
          <cell r="B7923" t="str">
            <v>F</v>
          </cell>
          <cell r="C7923">
            <v>50</v>
          </cell>
          <cell r="D7923">
            <v>15</v>
          </cell>
          <cell r="E7923">
            <v>969</v>
          </cell>
        </row>
        <row r="7924">
          <cell r="A7924" t="str">
            <v>F|050|016</v>
          </cell>
          <cell r="B7924" t="str">
            <v>F</v>
          </cell>
          <cell r="C7924">
            <v>50</v>
          </cell>
          <cell r="D7924">
            <v>16</v>
          </cell>
          <cell r="E7924">
            <v>973</v>
          </cell>
        </row>
        <row r="7925">
          <cell r="A7925" t="str">
            <v>F|050|017</v>
          </cell>
          <cell r="B7925" t="str">
            <v>F</v>
          </cell>
          <cell r="C7925">
            <v>50</v>
          </cell>
          <cell r="D7925">
            <v>17</v>
          </cell>
          <cell r="E7925">
            <v>976</v>
          </cell>
        </row>
        <row r="7926">
          <cell r="A7926" t="str">
            <v>F|050|018</v>
          </cell>
          <cell r="B7926" t="str">
            <v>F</v>
          </cell>
          <cell r="C7926">
            <v>50</v>
          </cell>
          <cell r="D7926">
            <v>18</v>
          </cell>
          <cell r="E7926">
            <v>980</v>
          </cell>
        </row>
        <row r="7927">
          <cell r="A7927" t="str">
            <v>F|050|019</v>
          </cell>
          <cell r="B7927" t="str">
            <v>F</v>
          </cell>
          <cell r="C7927">
            <v>50</v>
          </cell>
          <cell r="D7927">
            <v>19</v>
          </cell>
          <cell r="E7927">
            <v>983</v>
          </cell>
        </row>
        <row r="7928">
          <cell r="A7928" t="str">
            <v>F|050|020</v>
          </cell>
          <cell r="B7928" t="str">
            <v>F</v>
          </cell>
          <cell r="C7928">
            <v>50</v>
          </cell>
          <cell r="D7928">
            <v>20</v>
          </cell>
          <cell r="E7928">
            <v>986</v>
          </cell>
        </row>
        <row r="7929">
          <cell r="A7929" t="str">
            <v>F|050|021</v>
          </cell>
          <cell r="B7929" t="str">
            <v>F</v>
          </cell>
          <cell r="C7929">
            <v>50</v>
          </cell>
          <cell r="D7929">
            <v>21</v>
          </cell>
          <cell r="E7929">
            <v>990</v>
          </cell>
        </row>
        <row r="7930">
          <cell r="A7930" t="str">
            <v>F|050|022</v>
          </cell>
          <cell r="B7930" t="str">
            <v>F</v>
          </cell>
          <cell r="C7930">
            <v>50</v>
          </cell>
          <cell r="D7930">
            <v>22</v>
          </cell>
          <cell r="E7930">
            <v>993</v>
          </cell>
        </row>
        <row r="7931">
          <cell r="A7931" t="str">
            <v>F|050|023</v>
          </cell>
          <cell r="B7931" t="str">
            <v>F</v>
          </cell>
          <cell r="C7931">
            <v>50</v>
          </cell>
          <cell r="D7931">
            <v>23</v>
          </cell>
          <cell r="E7931">
            <v>996</v>
          </cell>
        </row>
        <row r="7932">
          <cell r="A7932" t="str">
            <v>F|050|024</v>
          </cell>
          <cell r="B7932" t="str">
            <v>F</v>
          </cell>
          <cell r="C7932">
            <v>50</v>
          </cell>
          <cell r="D7932">
            <v>24</v>
          </cell>
          <cell r="E7932">
            <v>999</v>
          </cell>
        </row>
        <row r="7933">
          <cell r="A7933" t="str">
            <v>F|050|025</v>
          </cell>
          <cell r="B7933" t="str">
            <v>F</v>
          </cell>
          <cell r="C7933">
            <v>50</v>
          </cell>
          <cell r="D7933">
            <v>25</v>
          </cell>
          <cell r="E7933">
            <v>1002</v>
          </cell>
        </row>
        <row r="7934">
          <cell r="A7934" t="str">
            <v>F|050|026</v>
          </cell>
          <cell r="B7934" t="str">
            <v>F</v>
          </cell>
          <cell r="C7934">
            <v>50</v>
          </cell>
          <cell r="D7934">
            <v>26</v>
          </cell>
          <cell r="E7934">
            <v>1005</v>
          </cell>
        </row>
        <row r="7935">
          <cell r="A7935" t="str">
            <v>F|050|027</v>
          </cell>
          <cell r="B7935" t="str">
            <v>F</v>
          </cell>
          <cell r="C7935">
            <v>50</v>
          </cell>
          <cell r="D7935">
            <v>27</v>
          </cell>
          <cell r="E7935">
            <v>1008</v>
          </cell>
        </row>
        <row r="7936">
          <cell r="A7936" t="str">
            <v>F|050|028</v>
          </cell>
          <cell r="B7936" t="str">
            <v>F</v>
          </cell>
          <cell r="C7936">
            <v>50</v>
          </cell>
          <cell r="D7936">
            <v>28</v>
          </cell>
          <cell r="E7936">
            <v>1011</v>
          </cell>
        </row>
        <row r="7937">
          <cell r="A7937" t="str">
            <v>F|050|029</v>
          </cell>
          <cell r="B7937" t="str">
            <v>F</v>
          </cell>
          <cell r="C7937">
            <v>50</v>
          </cell>
          <cell r="D7937">
            <v>29</v>
          </cell>
          <cell r="E7937">
            <v>1013</v>
          </cell>
        </row>
        <row r="7938">
          <cell r="A7938" t="str">
            <v>F|050|030</v>
          </cell>
          <cell r="B7938" t="str">
            <v>F</v>
          </cell>
          <cell r="C7938">
            <v>50</v>
          </cell>
          <cell r="D7938">
            <v>30</v>
          </cell>
          <cell r="E7938">
            <v>1016</v>
          </cell>
        </row>
        <row r="7939">
          <cell r="A7939" t="str">
            <v>F|050|031</v>
          </cell>
          <cell r="B7939" t="str">
            <v>F</v>
          </cell>
          <cell r="C7939">
            <v>50</v>
          </cell>
          <cell r="D7939">
            <v>31</v>
          </cell>
          <cell r="E7939">
            <v>1018</v>
          </cell>
        </row>
        <row r="7940">
          <cell r="A7940" t="str">
            <v>F|050|032</v>
          </cell>
          <cell r="B7940" t="str">
            <v>F</v>
          </cell>
          <cell r="C7940">
            <v>50</v>
          </cell>
          <cell r="D7940">
            <v>32</v>
          </cell>
          <cell r="E7940">
            <v>1021</v>
          </cell>
        </row>
        <row r="7941">
          <cell r="A7941" t="str">
            <v>F|050|033</v>
          </cell>
          <cell r="B7941" t="str">
            <v>F</v>
          </cell>
          <cell r="C7941">
            <v>50</v>
          </cell>
          <cell r="D7941">
            <v>33</v>
          </cell>
          <cell r="E7941">
            <v>1023</v>
          </cell>
        </row>
        <row r="7942">
          <cell r="A7942" t="str">
            <v>F|050|034</v>
          </cell>
          <cell r="B7942" t="str">
            <v>F</v>
          </cell>
          <cell r="C7942">
            <v>50</v>
          </cell>
          <cell r="D7942">
            <v>34</v>
          </cell>
          <cell r="E7942">
            <v>1025</v>
          </cell>
        </row>
        <row r="7943">
          <cell r="A7943" t="str">
            <v>F|050|035</v>
          </cell>
          <cell r="B7943" t="str">
            <v>F</v>
          </cell>
          <cell r="C7943">
            <v>50</v>
          </cell>
          <cell r="D7943">
            <v>35</v>
          </cell>
          <cell r="E7943">
            <v>1026</v>
          </cell>
        </row>
        <row r="7944">
          <cell r="A7944" t="str">
            <v>F|050|036</v>
          </cell>
          <cell r="B7944" t="str">
            <v>F</v>
          </cell>
          <cell r="C7944">
            <v>50</v>
          </cell>
          <cell r="D7944">
            <v>36</v>
          </cell>
          <cell r="E7944">
            <v>1028</v>
          </cell>
        </row>
        <row r="7945">
          <cell r="A7945" t="str">
            <v>F|050|037</v>
          </cell>
          <cell r="B7945" t="str">
            <v>F</v>
          </cell>
          <cell r="C7945">
            <v>50</v>
          </cell>
          <cell r="D7945">
            <v>37</v>
          </cell>
          <cell r="E7945">
            <v>1029</v>
          </cell>
        </row>
        <row r="7946">
          <cell r="A7946" t="str">
            <v>F|050|038</v>
          </cell>
          <cell r="B7946" t="str">
            <v>F</v>
          </cell>
          <cell r="C7946">
            <v>50</v>
          </cell>
          <cell r="D7946">
            <v>38</v>
          </cell>
          <cell r="E7946">
            <v>1030</v>
          </cell>
        </row>
        <row r="7947">
          <cell r="A7947" t="str">
            <v>F|050|039</v>
          </cell>
          <cell r="B7947" t="str">
            <v>F</v>
          </cell>
          <cell r="C7947">
            <v>50</v>
          </cell>
          <cell r="D7947">
            <v>39</v>
          </cell>
          <cell r="E7947">
            <v>1030</v>
          </cell>
        </row>
        <row r="7948">
          <cell r="A7948" t="str">
            <v>F|050|040</v>
          </cell>
          <cell r="B7948" t="str">
            <v>F</v>
          </cell>
          <cell r="C7948">
            <v>50</v>
          </cell>
          <cell r="D7948">
            <v>40</v>
          </cell>
          <cell r="E7948">
            <v>1030</v>
          </cell>
        </row>
        <row r="7949">
          <cell r="A7949" t="str">
            <v>F|050|041</v>
          </cell>
          <cell r="B7949" t="str">
            <v>F</v>
          </cell>
          <cell r="C7949">
            <v>50</v>
          </cell>
          <cell r="D7949">
            <v>41</v>
          </cell>
          <cell r="E7949">
            <v>1029</v>
          </cell>
        </row>
        <row r="7950">
          <cell r="A7950" t="str">
            <v>F|050|042</v>
          </cell>
          <cell r="B7950" t="str">
            <v>F</v>
          </cell>
          <cell r="C7950">
            <v>50</v>
          </cell>
          <cell r="D7950">
            <v>42</v>
          </cell>
          <cell r="E7950">
            <v>1027</v>
          </cell>
        </row>
        <row r="7951">
          <cell r="A7951" t="str">
            <v>F|050|043</v>
          </cell>
          <cell r="B7951" t="str">
            <v>F</v>
          </cell>
          <cell r="C7951">
            <v>50</v>
          </cell>
          <cell r="D7951">
            <v>43</v>
          </cell>
          <cell r="E7951">
            <v>1022</v>
          </cell>
        </row>
        <row r="7952">
          <cell r="A7952" t="str">
            <v>F|050|044</v>
          </cell>
          <cell r="B7952" t="str">
            <v>F</v>
          </cell>
          <cell r="C7952">
            <v>50</v>
          </cell>
          <cell r="D7952">
            <v>44</v>
          </cell>
          <cell r="E7952">
            <v>1014</v>
          </cell>
        </row>
        <row r="7953">
          <cell r="A7953" t="str">
            <v>F|050|045</v>
          </cell>
          <cell r="B7953" t="str">
            <v>F</v>
          </cell>
          <cell r="C7953">
            <v>50</v>
          </cell>
          <cell r="D7953">
            <v>45</v>
          </cell>
          <cell r="E7953">
            <v>1030</v>
          </cell>
        </row>
        <row r="7954">
          <cell r="A7954" t="str">
            <v>F|051|000</v>
          </cell>
          <cell r="B7954" t="str">
            <v>F</v>
          </cell>
          <cell r="C7954">
            <v>51</v>
          </cell>
          <cell r="D7954">
            <v>0</v>
          </cell>
          <cell r="E7954">
            <v>927</v>
          </cell>
        </row>
        <row r="7955">
          <cell r="A7955" t="str">
            <v>F|051|001</v>
          </cell>
          <cell r="B7955" t="str">
            <v>F</v>
          </cell>
          <cell r="C7955">
            <v>51</v>
          </cell>
          <cell r="D7955">
            <v>1</v>
          </cell>
          <cell r="E7955">
            <v>930</v>
          </cell>
        </row>
        <row r="7956">
          <cell r="A7956" t="str">
            <v>F|051|002</v>
          </cell>
          <cell r="B7956" t="str">
            <v>F</v>
          </cell>
          <cell r="C7956">
            <v>51</v>
          </cell>
          <cell r="D7956">
            <v>2</v>
          </cell>
          <cell r="E7956">
            <v>933</v>
          </cell>
        </row>
        <row r="7957">
          <cell r="A7957" t="str">
            <v>F|051|003</v>
          </cell>
          <cell r="B7957" t="str">
            <v>F</v>
          </cell>
          <cell r="C7957">
            <v>51</v>
          </cell>
          <cell r="D7957">
            <v>3</v>
          </cell>
          <cell r="E7957">
            <v>935</v>
          </cell>
        </row>
        <row r="7958">
          <cell r="A7958" t="str">
            <v>F|051|004</v>
          </cell>
          <cell r="B7958" t="str">
            <v>F</v>
          </cell>
          <cell r="C7958">
            <v>51</v>
          </cell>
          <cell r="D7958">
            <v>4</v>
          </cell>
          <cell r="E7958">
            <v>938</v>
          </cell>
        </row>
        <row r="7959">
          <cell r="A7959" t="str">
            <v>F|051|005</v>
          </cell>
          <cell r="B7959" t="str">
            <v>F</v>
          </cell>
          <cell r="C7959">
            <v>51</v>
          </cell>
          <cell r="D7959">
            <v>5</v>
          </cell>
          <cell r="E7959">
            <v>941</v>
          </cell>
        </row>
        <row r="7960">
          <cell r="A7960" t="str">
            <v>F|051|006</v>
          </cell>
          <cell r="B7960" t="str">
            <v>F</v>
          </cell>
          <cell r="C7960">
            <v>51</v>
          </cell>
          <cell r="D7960">
            <v>6</v>
          </cell>
          <cell r="E7960">
            <v>944</v>
          </cell>
        </row>
        <row r="7961">
          <cell r="A7961" t="str">
            <v>F|051|007</v>
          </cell>
          <cell r="B7961" t="str">
            <v>F</v>
          </cell>
          <cell r="C7961">
            <v>51</v>
          </cell>
          <cell r="D7961">
            <v>7</v>
          </cell>
          <cell r="E7961">
            <v>947</v>
          </cell>
        </row>
        <row r="7962">
          <cell r="A7962" t="str">
            <v>F|051|008</v>
          </cell>
          <cell r="B7962" t="str">
            <v>F</v>
          </cell>
          <cell r="C7962">
            <v>51</v>
          </cell>
          <cell r="D7962">
            <v>8</v>
          </cell>
          <cell r="E7962">
            <v>950</v>
          </cell>
        </row>
        <row r="7963">
          <cell r="A7963" t="str">
            <v>F|051|009</v>
          </cell>
          <cell r="B7963" t="str">
            <v>F</v>
          </cell>
          <cell r="C7963">
            <v>51</v>
          </cell>
          <cell r="D7963">
            <v>9</v>
          </cell>
          <cell r="E7963">
            <v>953</v>
          </cell>
        </row>
        <row r="7964">
          <cell r="A7964" t="str">
            <v>F|051|010</v>
          </cell>
          <cell r="B7964" t="str">
            <v>F</v>
          </cell>
          <cell r="C7964">
            <v>51</v>
          </cell>
          <cell r="D7964">
            <v>10</v>
          </cell>
          <cell r="E7964">
            <v>956</v>
          </cell>
        </row>
        <row r="7965">
          <cell r="A7965" t="str">
            <v>F|051|011</v>
          </cell>
          <cell r="B7965" t="str">
            <v>F</v>
          </cell>
          <cell r="C7965">
            <v>51</v>
          </cell>
          <cell r="D7965">
            <v>11</v>
          </cell>
          <cell r="E7965">
            <v>959</v>
          </cell>
        </row>
        <row r="7966">
          <cell r="A7966" t="str">
            <v>F|051|012</v>
          </cell>
          <cell r="B7966" t="str">
            <v>F</v>
          </cell>
          <cell r="C7966">
            <v>51</v>
          </cell>
          <cell r="D7966">
            <v>12</v>
          </cell>
          <cell r="E7966">
            <v>963</v>
          </cell>
        </row>
        <row r="7967">
          <cell r="A7967" t="str">
            <v>F|051|013</v>
          </cell>
          <cell r="B7967" t="str">
            <v>F</v>
          </cell>
          <cell r="C7967">
            <v>51</v>
          </cell>
          <cell r="D7967">
            <v>13</v>
          </cell>
          <cell r="E7967">
            <v>966</v>
          </cell>
        </row>
        <row r="7968">
          <cell r="A7968" t="str">
            <v>F|051|014</v>
          </cell>
          <cell r="B7968" t="str">
            <v>F</v>
          </cell>
          <cell r="C7968">
            <v>51</v>
          </cell>
          <cell r="D7968">
            <v>14</v>
          </cell>
          <cell r="E7968">
            <v>969</v>
          </cell>
        </row>
        <row r="7969">
          <cell r="A7969" t="str">
            <v>F|051|015</v>
          </cell>
          <cell r="B7969" t="str">
            <v>F</v>
          </cell>
          <cell r="C7969">
            <v>51</v>
          </cell>
          <cell r="D7969">
            <v>15</v>
          </cell>
          <cell r="E7969">
            <v>973</v>
          </cell>
        </row>
        <row r="7970">
          <cell r="A7970" t="str">
            <v>F|051|016</v>
          </cell>
          <cell r="B7970" t="str">
            <v>F</v>
          </cell>
          <cell r="C7970">
            <v>51</v>
          </cell>
          <cell r="D7970">
            <v>16</v>
          </cell>
          <cell r="E7970">
            <v>976</v>
          </cell>
        </row>
        <row r="7971">
          <cell r="A7971" t="str">
            <v>F|051|017</v>
          </cell>
          <cell r="B7971" t="str">
            <v>F</v>
          </cell>
          <cell r="C7971">
            <v>51</v>
          </cell>
          <cell r="D7971">
            <v>17</v>
          </cell>
          <cell r="E7971">
            <v>980</v>
          </cell>
        </row>
        <row r="7972">
          <cell r="A7972" t="str">
            <v>F|051|018</v>
          </cell>
          <cell r="B7972" t="str">
            <v>F</v>
          </cell>
          <cell r="C7972">
            <v>51</v>
          </cell>
          <cell r="D7972">
            <v>18</v>
          </cell>
          <cell r="E7972">
            <v>983</v>
          </cell>
        </row>
        <row r="7973">
          <cell r="A7973" t="str">
            <v>F|051|019</v>
          </cell>
          <cell r="B7973" t="str">
            <v>F</v>
          </cell>
          <cell r="C7973">
            <v>51</v>
          </cell>
          <cell r="D7973">
            <v>19</v>
          </cell>
          <cell r="E7973">
            <v>986</v>
          </cell>
        </row>
        <row r="7974">
          <cell r="A7974" t="str">
            <v>F|051|020</v>
          </cell>
          <cell r="B7974" t="str">
            <v>F</v>
          </cell>
          <cell r="C7974">
            <v>51</v>
          </cell>
          <cell r="D7974">
            <v>20</v>
          </cell>
          <cell r="E7974">
            <v>990</v>
          </cell>
        </row>
        <row r="7975">
          <cell r="A7975" t="str">
            <v>F|051|021</v>
          </cell>
          <cell r="B7975" t="str">
            <v>F</v>
          </cell>
          <cell r="C7975">
            <v>51</v>
          </cell>
          <cell r="D7975">
            <v>21</v>
          </cell>
          <cell r="E7975">
            <v>993</v>
          </cell>
        </row>
        <row r="7976">
          <cell r="A7976" t="str">
            <v>F|051|022</v>
          </cell>
          <cell r="B7976" t="str">
            <v>F</v>
          </cell>
          <cell r="C7976">
            <v>51</v>
          </cell>
          <cell r="D7976">
            <v>22</v>
          </cell>
          <cell r="E7976">
            <v>996</v>
          </cell>
        </row>
        <row r="7977">
          <cell r="A7977" t="str">
            <v>F|051|023</v>
          </cell>
          <cell r="B7977" t="str">
            <v>F</v>
          </cell>
          <cell r="C7977">
            <v>51</v>
          </cell>
          <cell r="D7977">
            <v>23</v>
          </cell>
          <cell r="E7977">
            <v>999</v>
          </cell>
        </row>
        <row r="7978">
          <cell r="A7978" t="str">
            <v>F|051|024</v>
          </cell>
          <cell r="B7978" t="str">
            <v>F</v>
          </cell>
          <cell r="C7978">
            <v>51</v>
          </cell>
          <cell r="D7978">
            <v>24</v>
          </cell>
          <cell r="E7978">
            <v>1002</v>
          </cell>
        </row>
        <row r="7979">
          <cell r="A7979" t="str">
            <v>F|051|025</v>
          </cell>
          <cell r="B7979" t="str">
            <v>F</v>
          </cell>
          <cell r="C7979">
            <v>51</v>
          </cell>
          <cell r="D7979">
            <v>25</v>
          </cell>
          <cell r="E7979">
            <v>1005</v>
          </cell>
        </row>
        <row r="7980">
          <cell r="A7980" t="str">
            <v>F|051|026</v>
          </cell>
          <cell r="B7980" t="str">
            <v>F</v>
          </cell>
          <cell r="C7980">
            <v>51</v>
          </cell>
          <cell r="D7980">
            <v>26</v>
          </cell>
          <cell r="E7980">
            <v>1008</v>
          </cell>
        </row>
        <row r="7981">
          <cell r="A7981" t="str">
            <v>F|051|027</v>
          </cell>
          <cell r="B7981" t="str">
            <v>F</v>
          </cell>
          <cell r="C7981">
            <v>51</v>
          </cell>
          <cell r="D7981">
            <v>27</v>
          </cell>
          <cell r="E7981">
            <v>1011</v>
          </cell>
        </row>
        <row r="7982">
          <cell r="A7982" t="str">
            <v>F|051|028</v>
          </cell>
          <cell r="B7982" t="str">
            <v>F</v>
          </cell>
          <cell r="C7982">
            <v>51</v>
          </cell>
          <cell r="D7982">
            <v>28</v>
          </cell>
          <cell r="E7982">
            <v>1013</v>
          </cell>
        </row>
        <row r="7983">
          <cell r="A7983" t="str">
            <v>F|051|029</v>
          </cell>
          <cell r="B7983" t="str">
            <v>F</v>
          </cell>
          <cell r="C7983">
            <v>51</v>
          </cell>
          <cell r="D7983">
            <v>29</v>
          </cell>
          <cell r="E7983">
            <v>1016</v>
          </cell>
        </row>
        <row r="7984">
          <cell r="A7984" t="str">
            <v>F|051|030</v>
          </cell>
          <cell r="B7984" t="str">
            <v>F</v>
          </cell>
          <cell r="C7984">
            <v>51</v>
          </cell>
          <cell r="D7984">
            <v>30</v>
          </cell>
          <cell r="E7984">
            <v>1018</v>
          </cell>
        </row>
        <row r="7985">
          <cell r="A7985" t="str">
            <v>F|051|031</v>
          </cell>
          <cell r="B7985" t="str">
            <v>F</v>
          </cell>
          <cell r="C7985">
            <v>51</v>
          </cell>
          <cell r="D7985">
            <v>31</v>
          </cell>
          <cell r="E7985">
            <v>1021</v>
          </cell>
        </row>
        <row r="7986">
          <cell r="A7986" t="str">
            <v>F|051|032</v>
          </cell>
          <cell r="B7986" t="str">
            <v>F</v>
          </cell>
          <cell r="C7986">
            <v>51</v>
          </cell>
          <cell r="D7986">
            <v>32</v>
          </cell>
          <cell r="E7986">
            <v>1023</v>
          </cell>
        </row>
        <row r="7987">
          <cell r="A7987" t="str">
            <v>F|051|033</v>
          </cell>
          <cell r="B7987" t="str">
            <v>F</v>
          </cell>
          <cell r="C7987">
            <v>51</v>
          </cell>
          <cell r="D7987">
            <v>33</v>
          </cell>
          <cell r="E7987">
            <v>1025</v>
          </cell>
        </row>
        <row r="7988">
          <cell r="A7988" t="str">
            <v>F|051|034</v>
          </cell>
          <cell r="B7988" t="str">
            <v>F</v>
          </cell>
          <cell r="C7988">
            <v>51</v>
          </cell>
          <cell r="D7988">
            <v>34</v>
          </cell>
          <cell r="E7988">
            <v>1026</v>
          </cell>
        </row>
        <row r="7989">
          <cell r="A7989" t="str">
            <v>F|051|035</v>
          </cell>
          <cell r="B7989" t="str">
            <v>F</v>
          </cell>
          <cell r="C7989">
            <v>51</v>
          </cell>
          <cell r="D7989">
            <v>35</v>
          </cell>
          <cell r="E7989">
            <v>1028</v>
          </cell>
        </row>
        <row r="7990">
          <cell r="A7990" t="str">
            <v>F|051|036</v>
          </cell>
          <cell r="B7990" t="str">
            <v>F</v>
          </cell>
          <cell r="C7990">
            <v>51</v>
          </cell>
          <cell r="D7990">
            <v>36</v>
          </cell>
          <cell r="E7990">
            <v>1029</v>
          </cell>
        </row>
        <row r="7991">
          <cell r="A7991" t="str">
            <v>F|051|037</v>
          </cell>
          <cell r="B7991" t="str">
            <v>F</v>
          </cell>
          <cell r="C7991">
            <v>51</v>
          </cell>
          <cell r="D7991">
            <v>37</v>
          </cell>
          <cell r="E7991">
            <v>1030</v>
          </cell>
        </row>
        <row r="7992">
          <cell r="A7992" t="str">
            <v>F|051|038</v>
          </cell>
          <cell r="B7992" t="str">
            <v>F</v>
          </cell>
          <cell r="C7992">
            <v>51</v>
          </cell>
          <cell r="D7992">
            <v>38</v>
          </cell>
          <cell r="E7992">
            <v>1030</v>
          </cell>
        </row>
        <row r="7993">
          <cell r="A7993" t="str">
            <v>F|051|039</v>
          </cell>
          <cell r="B7993" t="str">
            <v>F</v>
          </cell>
          <cell r="C7993">
            <v>51</v>
          </cell>
          <cell r="D7993">
            <v>39</v>
          </cell>
          <cell r="E7993">
            <v>1030</v>
          </cell>
        </row>
        <row r="7994">
          <cell r="A7994" t="str">
            <v>F|051|040</v>
          </cell>
          <cell r="B7994" t="str">
            <v>F</v>
          </cell>
          <cell r="C7994">
            <v>51</v>
          </cell>
          <cell r="D7994">
            <v>40</v>
          </cell>
          <cell r="E7994">
            <v>1029</v>
          </cell>
        </row>
        <row r="7995">
          <cell r="A7995" t="str">
            <v>F|051|041</v>
          </cell>
          <cell r="B7995" t="str">
            <v>F</v>
          </cell>
          <cell r="C7995">
            <v>51</v>
          </cell>
          <cell r="D7995">
            <v>41</v>
          </cell>
          <cell r="E7995">
            <v>1027</v>
          </cell>
        </row>
        <row r="7996">
          <cell r="A7996" t="str">
            <v>F|051|042</v>
          </cell>
          <cell r="B7996" t="str">
            <v>F</v>
          </cell>
          <cell r="C7996">
            <v>51</v>
          </cell>
          <cell r="D7996">
            <v>42</v>
          </cell>
          <cell r="E7996">
            <v>1022</v>
          </cell>
        </row>
        <row r="7997">
          <cell r="A7997" t="str">
            <v>F|051|043</v>
          </cell>
          <cell r="B7997" t="str">
            <v>F</v>
          </cell>
          <cell r="C7997">
            <v>51</v>
          </cell>
          <cell r="D7997">
            <v>43</v>
          </cell>
          <cell r="E7997">
            <v>1014</v>
          </cell>
        </row>
        <row r="7998">
          <cell r="A7998" t="str">
            <v>F|051|044</v>
          </cell>
          <cell r="B7998" t="str">
            <v>F</v>
          </cell>
          <cell r="C7998">
            <v>51</v>
          </cell>
          <cell r="D7998">
            <v>44</v>
          </cell>
          <cell r="E7998">
            <v>1030</v>
          </cell>
        </row>
        <row r="7999">
          <cell r="A7999" t="str">
            <v>F|052|000</v>
          </cell>
          <cell r="B7999" t="str">
            <v>F</v>
          </cell>
          <cell r="C7999">
            <v>52</v>
          </cell>
          <cell r="D7999">
            <v>0</v>
          </cell>
          <cell r="E7999">
            <v>930</v>
          </cell>
        </row>
        <row r="8000">
          <cell r="A8000" t="str">
            <v>F|052|001</v>
          </cell>
          <cell r="B8000" t="str">
            <v>F</v>
          </cell>
          <cell r="C8000">
            <v>52</v>
          </cell>
          <cell r="D8000">
            <v>1</v>
          </cell>
          <cell r="E8000">
            <v>933</v>
          </cell>
        </row>
        <row r="8001">
          <cell r="A8001" t="str">
            <v>F|052|002</v>
          </cell>
          <cell r="B8001" t="str">
            <v>F</v>
          </cell>
          <cell r="C8001">
            <v>52</v>
          </cell>
          <cell r="D8001">
            <v>2</v>
          </cell>
          <cell r="E8001">
            <v>935</v>
          </cell>
        </row>
        <row r="8002">
          <cell r="A8002" t="str">
            <v>F|052|003</v>
          </cell>
          <cell r="B8002" t="str">
            <v>F</v>
          </cell>
          <cell r="C8002">
            <v>52</v>
          </cell>
          <cell r="D8002">
            <v>3</v>
          </cell>
          <cell r="E8002">
            <v>938</v>
          </cell>
        </row>
        <row r="8003">
          <cell r="A8003" t="str">
            <v>F|052|004</v>
          </cell>
          <cell r="B8003" t="str">
            <v>F</v>
          </cell>
          <cell r="C8003">
            <v>52</v>
          </cell>
          <cell r="D8003">
            <v>4</v>
          </cell>
          <cell r="E8003">
            <v>941</v>
          </cell>
        </row>
        <row r="8004">
          <cell r="A8004" t="str">
            <v>F|052|005</v>
          </cell>
          <cell r="B8004" t="str">
            <v>F</v>
          </cell>
          <cell r="C8004">
            <v>52</v>
          </cell>
          <cell r="D8004">
            <v>5</v>
          </cell>
          <cell r="E8004">
            <v>944</v>
          </cell>
        </row>
        <row r="8005">
          <cell r="A8005" t="str">
            <v>F|052|006</v>
          </cell>
          <cell r="B8005" t="str">
            <v>F</v>
          </cell>
          <cell r="C8005">
            <v>52</v>
          </cell>
          <cell r="D8005">
            <v>6</v>
          </cell>
          <cell r="E8005">
            <v>947</v>
          </cell>
        </row>
        <row r="8006">
          <cell r="A8006" t="str">
            <v>F|052|007</v>
          </cell>
          <cell r="B8006" t="str">
            <v>F</v>
          </cell>
          <cell r="C8006">
            <v>52</v>
          </cell>
          <cell r="D8006">
            <v>7</v>
          </cell>
          <cell r="E8006">
            <v>950</v>
          </cell>
        </row>
        <row r="8007">
          <cell r="A8007" t="str">
            <v>F|052|008</v>
          </cell>
          <cell r="B8007" t="str">
            <v>F</v>
          </cell>
          <cell r="C8007">
            <v>52</v>
          </cell>
          <cell r="D8007">
            <v>8</v>
          </cell>
          <cell r="E8007">
            <v>953</v>
          </cell>
        </row>
        <row r="8008">
          <cell r="A8008" t="str">
            <v>F|052|009</v>
          </cell>
          <cell r="B8008" t="str">
            <v>F</v>
          </cell>
          <cell r="C8008">
            <v>52</v>
          </cell>
          <cell r="D8008">
            <v>9</v>
          </cell>
          <cell r="E8008">
            <v>956</v>
          </cell>
        </row>
        <row r="8009">
          <cell r="A8009" t="str">
            <v>F|052|010</v>
          </cell>
          <cell r="B8009" t="str">
            <v>F</v>
          </cell>
          <cell r="C8009">
            <v>52</v>
          </cell>
          <cell r="D8009">
            <v>10</v>
          </cell>
          <cell r="E8009">
            <v>959</v>
          </cell>
        </row>
        <row r="8010">
          <cell r="A8010" t="str">
            <v>F|052|011</v>
          </cell>
          <cell r="B8010" t="str">
            <v>F</v>
          </cell>
          <cell r="C8010">
            <v>52</v>
          </cell>
          <cell r="D8010">
            <v>11</v>
          </cell>
          <cell r="E8010">
            <v>963</v>
          </cell>
        </row>
        <row r="8011">
          <cell r="A8011" t="str">
            <v>F|052|012</v>
          </cell>
          <cell r="B8011" t="str">
            <v>F</v>
          </cell>
          <cell r="C8011">
            <v>52</v>
          </cell>
          <cell r="D8011">
            <v>12</v>
          </cell>
          <cell r="E8011">
            <v>966</v>
          </cell>
        </row>
        <row r="8012">
          <cell r="A8012" t="str">
            <v>F|052|013</v>
          </cell>
          <cell r="B8012" t="str">
            <v>F</v>
          </cell>
          <cell r="C8012">
            <v>52</v>
          </cell>
          <cell r="D8012">
            <v>13</v>
          </cell>
          <cell r="E8012">
            <v>969</v>
          </cell>
        </row>
        <row r="8013">
          <cell r="A8013" t="str">
            <v>F|052|014</v>
          </cell>
          <cell r="B8013" t="str">
            <v>F</v>
          </cell>
          <cell r="C8013">
            <v>52</v>
          </cell>
          <cell r="D8013">
            <v>14</v>
          </cell>
          <cell r="E8013">
            <v>973</v>
          </cell>
        </row>
        <row r="8014">
          <cell r="A8014" t="str">
            <v>F|052|015</v>
          </cell>
          <cell r="B8014" t="str">
            <v>F</v>
          </cell>
          <cell r="C8014">
            <v>52</v>
          </cell>
          <cell r="D8014">
            <v>15</v>
          </cell>
          <cell r="E8014">
            <v>976</v>
          </cell>
        </row>
        <row r="8015">
          <cell r="A8015" t="str">
            <v>F|052|016</v>
          </cell>
          <cell r="B8015" t="str">
            <v>F</v>
          </cell>
          <cell r="C8015">
            <v>52</v>
          </cell>
          <cell r="D8015">
            <v>16</v>
          </cell>
          <cell r="E8015">
            <v>980</v>
          </cell>
        </row>
        <row r="8016">
          <cell r="A8016" t="str">
            <v>F|052|017</v>
          </cell>
          <cell r="B8016" t="str">
            <v>F</v>
          </cell>
          <cell r="C8016">
            <v>52</v>
          </cell>
          <cell r="D8016">
            <v>17</v>
          </cell>
          <cell r="E8016">
            <v>983</v>
          </cell>
        </row>
        <row r="8017">
          <cell r="A8017" t="str">
            <v>F|052|018</v>
          </cell>
          <cell r="B8017" t="str">
            <v>F</v>
          </cell>
          <cell r="C8017">
            <v>52</v>
          </cell>
          <cell r="D8017">
            <v>18</v>
          </cell>
          <cell r="E8017">
            <v>986</v>
          </cell>
        </row>
        <row r="8018">
          <cell r="A8018" t="str">
            <v>F|052|019</v>
          </cell>
          <cell r="B8018" t="str">
            <v>F</v>
          </cell>
          <cell r="C8018">
            <v>52</v>
          </cell>
          <cell r="D8018">
            <v>19</v>
          </cell>
          <cell r="E8018">
            <v>990</v>
          </cell>
        </row>
        <row r="8019">
          <cell r="A8019" t="str">
            <v>F|052|020</v>
          </cell>
          <cell r="B8019" t="str">
            <v>F</v>
          </cell>
          <cell r="C8019">
            <v>52</v>
          </cell>
          <cell r="D8019">
            <v>20</v>
          </cell>
          <cell r="E8019">
            <v>993</v>
          </cell>
        </row>
        <row r="8020">
          <cell r="A8020" t="str">
            <v>F|052|021</v>
          </cell>
          <cell r="B8020" t="str">
            <v>F</v>
          </cell>
          <cell r="C8020">
            <v>52</v>
          </cell>
          <cell r="D8020">
            <v>21</v>
          </cell>
          <cell r="E8020">
            <v>996</v>
          </cell>
        </row>
        <row r="8021">
          <cell r="A8021" t="str">
            <v>F|052|022</v>
          </cell>
          <cell r="B8021" t="str">
            <v>F</v>
          </cell>
          <cell r="C8021">
            <v>52</v>
          </cell>
          <cell r="D8021">
            <v>22</v>
          </cell>
          <cell r="E8021">
            <v>999</v>
          </cell>
        </row>
        <row r="8022">
          <cell r="A8022" t="str">
            <v>F|052|023</v>
          </cell>
          <cell r="B8022" t="str">
            <v>F</v>
          </cell>
          <cell r="C8022">
            <v>52</v>
          </cell>
          <cell r="D8022">
            <v>23</v>
          </cell>
          <cell r="E8022">
            <v>1002</v>
          </cell>
        </row>
        <row r="8023">
          <cell r="A8023" t="str">
            <v>F|052|024</v>
          </cell>
          <cell r="B8023" t="str">
            <v>F</v>
          </cell>
          <cell r="C8023">
            <v>52</v>
          </cell>
          <cell r="D8023">
            <v>24</v>
          </cell>
          <cell r="E8023">
            <v>1005</v>
          </cell>
        </row>
        <row r="8024">
          <cell r="A8024" t="str">
            <v>F|052|025</v>
          </cell>
          <cell r="B8024" t="str">
            <v>F</v>
          </cell>
          <cell r="C8024">
            <v>52</v>
          </cell>
          <cell r="D8024">
            <v>25</v>
          </cell>
          <cell r="E8024">
            <v>1008</v>
          </cell>
        </row>
        <row r="8025">
          <cell r="A8025" t="str">
            <v>F|052|026</v>
          </cell>
          <cell r="B8025" t="str">
            <v>F</v>
          </cell>
          <cell r="C8025">
            <v>52</v>
          </cell>
          <cell r="D8025">
            <v>26</v>
          </cell>
          <cell r="E8025">
            <v>1011</v>
          </cell>
        </row>
        <row r="8026">
          <cell r="A8026" t="str">
            <v>F|052|027</v>
          </cell>
          <cell r="B8026" t="str">
            <v>F</v>
          </cell>
          <cell r="C8026">
            <v>52</v>
          </cell>
          <cell r="D8026">
            <v>27</v>
          </cell>
          <cell r="E8026">
            <v>1013</v>
          </cell>
        </row>
        <row r="8027">
          <cell r="A8027" t="str">
            <v>F|052|028</v>
          </cell>
          <cell r="B8027" t="str">
            <v>F</v>
          </cell>
          <cell r="C8027">
            <v>52</v>
          </cell>
          <cell r="D8027">
            <v>28</v>
          </cell>
          <cell r="E8027">
            <v>1016</v>
          </cell>
        </row>
        <row r="8028">
          <cell r="A8028" t="str">
            <v>F|052|029</v>
          </cell>
          <cell r="B8028" t="str">
            <v>F</v>
          </cell>
          <cell r="C8028">
            <v>52</v>
          </cell>
          <cell r="D8028">
            <v>29</v>
          </cell>
          <cell r="E8028">
            <v>1018</v>
          </cell>
        </row>
        <row r="8029">
          <cell r="A8029" t="str">
            <v>F|052|030</v>
          </cell>
          <cell r="B8029" t="str">
            <v>F</v>
          </cell>
          <cell r="C8029">
            <v>52</v>
          </cell>
          <cell r="D8029">
            <v>30</v>
          </cell>
          <cell r="E8029">
            <v>1021</v>
          </cell>
        </row>
        <row r="8030">
          <cell r="A8030" t="str">
            <v>F|052|031</v>
          </cell>
          <cell r="B8030" t="str">
            <v>F</v>
          </cell>
          <cell r="C8030">
            <v>52</v>
          </cell>
          <cell r="D8030">
            <v>31</v>
          </cell>
          <cell r="E8030">
            <v>1023</v>
          </cell>
        </row>
        <row r="8031">
          <cell r="A8031" t="str">
            <v>F|052|032</v>
          </cell>
          <cell r="B8031" t="str">
            <v>F</v>
          </cell>
          <cell r="C8031">
            <v>52</v>
          </cell>
          <cell r="D8031">
            <v>32</v>
          </cell>
          <cell r="E8031">
            <v>1025</v>
          </cell>
        </row>
        <row r="8032">
          <cell r="A8032" t="str">
            <v>F|052|033</v>
          </cell>
          <cell r="B8032" t="str">
            <v>F</v>
          </cell>
          <cell r="C8032">
            <v>52</v>
          </cell>
          <cell r="D8032">
            <v>33</v>
          </cell>
          <cell r="E8032">
            <v>1026</v>
          </cell>
        </row>
        <row r="8033">
          <cell r="A8033" t="str">
            <v>F|052|034</v>
          </cell>
          <cell r="B8033" t="str">
            <v>F</v>
          </cell>
          <cell r="C8033">
            <v>52</v>
          </cell>
          <cell r="D8033">
            <v>34</v>
          </cell>
          <cell r="E8033">
            <v>1028</v>
          </cell>
        </row>
        <row r="8034">
          <cell r="A8034" t="str">
            <v>F|052|035</v>
          </cell>
          <cell r="B8034" t="str">
            <v>F</v>
          </cell>
          <cell r="C8034">
            <v>52</v>
          </cell>
          <cell r="D8034">
            <v>35</v>
          </cell>
          <cell r="E8034">
            <v>1029</v>
          </cell>
        </row>
        <row r="8035">
          <cell r="A8035" t="str">
            <v>F|052|036</v>
          </cell>
          <cell r="B8035" t="str">
            <v>F</v>
          </cell>
          <cell r="C8035">
            <v>52</v>
          </cell>
          <cell r="D8035">
            <v>36</v>
          </cell>
          <cell r="E8035">
            <v>1030</v>
          </cell>
        </row>
        <row r="8036">
          <cell r="A8036" t="str">
            <v>F|052|037</v>
          </cell>
          <cell r="B8036" t="str">
            <v>F</v>
          </cell>
          <cell r="C8036">
            <v>52</v>
          </cell>
          <cell r="D8036">
            <v>37</v>
          </cell>
          <cell r="E8036">
            <v>1030</v>
          </cell>
        </row>
        <row r="8037">
          <cell r="A8037" t="str">
            <v>F|052|038</v>
          </cell>
          <cell r="B8037" t="str">
            <v>F</v>
          </cell>
          <cell r="C8037">
            <v>52</v>
          </cell>
          <cell r="D8037">
            <v>38</v>
          </cell>
          <cell r="E8037">
            <v>1030</v>
          </cell>
        </row>
        <row r="8038">
          <cell r="A8038" t="str">
            <v>F|052|039</v>
          </cell>
          <cell r="B8038" t="str">
            <v>F</v>
          </cell>
          <cell r="C8038">
            <v>52</v>
          </cell>
          <cell r="D8038">
            <v>39</v>
          </cell>
          <cell r="E8038">
            <v>1029</v>
          </cell>
        </row>
        <row r="8039">
          <cell r="A8039" t="str">
            <v>F|052|040</v>
          </cell>
          <cell r="B8039" t="str">
            <v>F</v>
          </cell>
          <cell r="C8039">
            <v>52</v>
          </cell>
          <cell r="D8039">
            <v>40</v>
          </cell>
          <cell r="E8039">
            <v>1027</v>
          </cell>
        </row>
        <row r="8040">
          <cell r="A8040" t="str">
            <v>F|052|041</v>
          </cell>
          <cell r="B8040" t="str">
            <v>F</v>
          </cell>
          <cell r="C8040">
            <v>52</v>
          </cell>
          <cell r="D8040">
            <v>41</v>
          </cell>
          <cell r="E8040">
            <v>1022</v>
          </cell>
        </row>
        <row r="8041">
          <cell r="A8041" t="str">
            <v>F|052|042</v>
          </cell>
          <cell r="B8041" t="str">
            <v>F</v>
          </cell>
          <cell r="C8041">
            <v>52</v>
          </cell>
          <cell r="D8041">
            <v>42</v>
          </cell>
          <cell r="E8041">
            <v>1014</v>
          </cell>
        </row>
        <row r="8042">
          <cell r="A8042" t="str">
            <v>F|052|043</v>
          </cell>
          <cell r="B8042" t="str">
            <v>F</v>
          </cell>
          <cell r="C8042">
            <v>52</v>
          </cell>
          <cell r="D8042">
            <v>43</v>
          </cell>
          <cell r="E8042">
            <v>1030</v>
          </cell>
        </row>
        <row r="8043">
          <cell r="A8043" t="str">
            <v>F|053|000</v>
          </cell>
          <cell r="B8043" t="str">
            <v>F</v>
          </cell>
          <cell r="C8043">
            <v>53</v>
          </cell>
          <cell r="D8043">
            <v>0</v>
          </cell>
          <cell r="E8043">
            <v>933</v>
          </cell>
        </row>
        <row r="8044">
          <cell r="A8044" t="str">
            <v>F|053|001</v>
          </cell>
          <cell r="B8044" t="str">
            <v>F</v>
          </cell>
          <cell r="C8044">
            <v>53</v>
          </cell>
          <cell r="D8044">
            <v>1</v>
          </cell>
          <cell r="E8044">
            <v>935</v>
          </cell>
        </row>
        <row r="8045">
          <cell r="A8045" t="str">
            <v>F|053|002</v>
          </cell>
          <cell r="B8045" t="str">
            <v>F</v>
          </cell>
          <cell r="C8045">
            <v>53</v>
          </cell>
          <cell r="D8045">
            <v>2</v>
          </cell>
          <cell r="E8045">
            <v>938</v>
          </cell>
        </row>
        <row r="8046">
          <cell r="A8046" t="str">
            <v>F|053|003</v>
          </cell>
          <cell r="B8046" t="str">
            <v>F</v>
          </cell>
          <cell r="C8046">
            <v>53</v>
          </cell>
          <cell r="D8046">
            <v>3</v>
          </cell>
          <cell r="E8046">
            <v>941</v>
          </cell>
        </row>
        <row r="8047">
          <cell r="A8047" t="str">
            <v>F|053|004</v>
          </cell>
          <cell r="B8047" t="str">
            <v>F</v>
          </cell>
          <cell r="C8047">
            <v>53</v>
          </cell>
          <cell r="D8047">
            <v>4</v>
          </cell>
          <cell r="E8047">
            <v>944</v>
          </cell>
        </row>
        <row r="8048">
          <cell r="A8048" t="str">
            <v>F|053|005</v>
          </cell>
          <cell r="B8048" t="str">
            <v>F</v>
          </cell>
          <cell r="C8048">
            <v>53</v>
          </cell>
          <cell r="D8048">
            <v>5</v>
          </cell>
          <cell r="E8048">
            <v>947</v>
          </cell>
        </row>
        <row r="8049">
          <cell r="A8049" t="str">
            <v>F|053|006</v>
          </cell>
          <cell r="B8049" t="str">
            <v>F</v>
          </cell>
          <cell r="C8049">
            <v>53</v>
          </cell>
          <cell r="D8049">
            <v>6</v>
          </cell>
          <cell r="E8049">
            <v>950</v>
          </cell>
        </row>
        <row r="8050">
          <cell r="A8050" t="str">
            <v>F|053|007</v>
          </cell>
          <cell r="B8050" t="str">
            <v>F</v>
          </cell>
          <cell r="C8050">
            <v>53</v>
          </cell>
          <cell r="D8050">
            <v>7</v>
          </cell>
          <cell r="E8050">
            <v>953</v>
          </cell>
        </row>
        <row r="8051">
          <cell r="A8051" t="str">
            <v>F|053|008</v>
          </cell>
          <cell r="B8051" t="str">
            <v>F</v>
          </cell>
          <cell r="C8051">
            <v>53</v>
          </cell>
          <cell r="D8051">
            <v>8</v>
          </cell>
          <cell r="E8051">
            <v>956</v>
          </cell>
        </row>
        <row r="8052">
          <cell r="A8052" t="str">
            <v>F|053|009</v>
          </cell>
          <cell r="B8052" t="str">
            <v>F</v>
          </cell>
          <cell r="C8052">
            <v>53</v>
          </cell>
          <cell r="D8052">
            <v>9</v>
          </cell>
          <cell r="E8052">
            <v>959</v>
          </cell>
        </row>
        <row r="8053">
          <cell r="A8053" t="str">
            <v>F|053|010</v>
          </cell>
          <cell r="B8053" t="str">
            <v>F</v>
          </cell>
          <cell r="C8053">
            <v>53</v>
          </cell>
          <cell r="D8053">
            <v>10</v>
          </cell>
          <cell r="E8053">
            <v>963</v>
          </cell>
        </row>
        <row r="8054">
          <cell r="A8054" t="str">
            <v>F|053|011</v>
          </cell>
          <cell r="B8054" t="str">
            <v>F</v>
          </cell>
          <cell r="C8054">
            <v>53</v>
          </cell>
          <cell r="D8054">
            <v>11</v>
          </cell>
          <cell r="E8054">
            <v>966</v>
          </cell>
        </row>
        <row r="8055">
          <cell r="A8055" t="str">
            <v>F|053|012</v>
          </cell>
          <cell r="B8055" t="str">
            <v>F</v>
          </cell>
          <cell r="C8055">
            <v>53</v>
          </cell>
          <cell r="D8055">
            <v>12</v>
          </cell>
          <cell r="E8055">
            <v>969</v>
          </cell>
        </row>
        <row r="8056">
          <cell r="A8056" t="str">
            <v>F|053|013</v>
          </cell>
          <cell r="B8056" t="str">
            <v>F</v>
          </cell>
          <cell r="C8056">
            <v>53</v>
          </cell>
          <cell r="D8056">
            <v>13</v>
          </cell>
          <cell r="E8056">
            <v>973</v>
          </cell>
        </row>
        <row r="8057">
          <cell r="A8057" t="str">
            <v>F|053|014</v>
          </cell>
          <cell r="B8057" t="str">
            <v>F</v>
          </cell>
          <cell r="C8057">
            <v>53</v>
          </cell>
          <cell r="D8057">
            <v>14</v>
          </cell>
          <cell r="E8057">
            <v>976</v>
          </cell>
        </row>
        <row r="8058">
          <cell r="A8058" t="str">
            <v>F|053|015</v>
          </cell>
          <cell r="B8058" t="str">
            <v>F</v>
          </cell>
          <cell r="C8058">
            <v>53</v>
          </cell>
          <cell r="D8058">
            <v>15</v>
          </cell>
          <cell r="E8058">
            <v>980</v>
          </cell>
        </row>
        <row r="8059">
          <cell r="A8059" t="str">
            <v>F|053|016</v>
          </cell>
          <cell r="B8059" t="str">
            <v>F</v>
          </cell>
          <cell r="C8059">
            <v>53</v>
          </cell>
          <cell r="D8059">
            <v>16</v>
          </cell>
          <cell r="E8059">
            <v>983</v>
          </cell>
        </row>
        <row r="8060">
          <cell r="A8060" t="str">
            <v>F|053|017</v>
          </cell>
          <cell r="B8060" t="str">
            <v>F</v>
          </cell>
          <cell r="C8060">
            <v>53</v>
          </cell>
          <cell r="D8060">
            <v>17</v>
          </cell>
          <cell r="E8060">
            <v>986</v>
          </cell>
        </row>
        <row r="8061">
          <cell r="A8061" t="str">
            <v>F|053|018</v>
          </cell>
          <cell r="B8061" t="str">
            <v>F</v>
          </cell>
          <cell r="C8061">
            <v>53</v>
          </cell>
          <cell r="D8061">
            <v>18</v>
          </cell>
          <cell r="E8061">
            <v>990</v>
          </cell>
        </row>
        <row r="8062">
          <cell r="A8062" t="str">
            <v>F|053|019</v>
          </cell>
          <cell r="B8062" t="str">
            <v>F</v>
          </cell>
          <cell r="C8062">
            <v>53</v>
          </cell>
          <cell r="D8062">
            <v>19</v>
          </cell>
          <cell r="E8062">
            <v>993</v>
          </cell>
        </row>
        <row r="8063">
          <cell r="A8063" t="str">
            <v>F|053|020</v>
          </cell>
          <cell r="B8063" t="str">
            <v>F</v>
          </cell>
          <cell r="C8063">
            <v>53</v>
          </cell>
          <cell r="D8063">
            <v>20</v>
          </cell>
          <cell r="E8063">
            <v>996</v>
          </cell>
        </row>
        <row r="8064">
          <cell r="A8064" t="str">
            <v>F|053|021</v>
          </cell>
          <cell r="B8064" t="str">
            <v>F</v>
          </cell>
          <cell r="C8064">
            <v>53</v>
          </cell>
          <cell r="D8064">
            <v>21</v>
          </cell>
          <cell r="E8064">
            <v>999</v>
          </cell>
        </row>
        <row r="8065">
          <cell r="A8065" t="str">
            <v>F|053|022</v>
          </cell>
          <cell r="B8065" t="str">
            <v>F</v>
          </cell>
          <cell r="C8065">
            <v>53</v>
          </cell>
          <cell r="D8065">
            <v>22</v>
          </cell>
          <cell r="E8065">
            <v>1002</v>
          </cell>
        </row>
        <row r="8066">
          <cell r="A8066" t="str">
            <v>F|053|023</v>
          </cell>
          <cell r="B8066" t="str">
            <v>F</v>
          </cell>
          <cell r="C8066">
            <v>53</v>
          </cell>
          <cell r="D8066">
            <v>23</v>
          </cell>
          <cell r="E8066">
            <v>1005</v>
          </cell>
        </row>
        <row r="8067">
          <cell r="A8067" t="str">
            <v>F|053|024</v>
          </cell>
          <cell r="B8067" t="str">
            <v>F</v>
          </cell>
          <cell r="C8067">
            <v>53</v>
          </cell>
          <cell r="D8067">
            <v>24</v>
          </cell>
          <cell r="E8067">
            <v>1008</v>
          </cell>
        </row>
        <row r="8068">
          <cell r="A8068" t="str">
            <v>F|053|025</v>
          </cell>
          <cell r="B8068" t="str">
            <v>F</v>
          </cell>
          <cell r="C8068">
            <v>53</v>
          </cell>
          <cell r="D8068">
            <v>25</v>
          </cell>
          <cell r="E8068">
            <v>1011</v>
          </cell>
        </row>
        <row r="8069">
          <cell r="A8069" t="str">
            <v>F|053|026</v>
          </cell>
          <cell r="B8069" t="str">
            <v>F</v>
          </cell>
          <cell r="C8069">
            <v>53</v>
          </cell>
          <cell r="D8069">
            <v>26</v>
          </cell>
          <cell r="E8069">
            <v>1013</v>
          </cell>
        </row>
        <row r="8070">
          <cell r="A8070" t="str">
            <v>F|053|027</v>
          </cell>
          <cell r="B8070" t="str">
            <v>F</v>
          </cell>
          <cell r="C8070">
            <v>53</v>
          </cell>
          <cell r="D8070">
            <v>27</v>
          </cell>
          <cell r="E8070">
            <v>1016</v>
          </cell>
        </row>
        <row r="8071">
          <cell r="A8071" t="str">
            <v>F|053|028</v>
          </cell>
          <cell r="B8071" t="str">
            <v>F</v>
          </cell>
          <cell r="C8071">
            <v>53</v>
          </cell>
          <cell r="D8071">
            <v>28</v>
          </cell>
          <cell r="E8071">
            <v>1018</v>
          </cell>
        </row>
        <row r="8072">
          <cell r="A8072" t="str">
            <v>F|053|029</v>
          </cell>
          <cell r="B8072" t="str">
            <v>F</v>
          </cell>
          <cell r="C8072">
            <v>53</v>
          </cell>
          <cell r="D8072">
            <v>29</v>
          </cell>
          <cell r="E8072">
            <v>1021</v>
          </cell>
        </row>
        <row r="8073">
          <cell r="A8073" t="str">
            <v>F|053|030</v>
          </cell>
          <cell r="B8073" t="str">
            <v>F</v>
          </cell>
          <cell r="C8073">
            <v>53</v>
          </cell>
          <cell r="D8073">
            <v>30</v>
          </cell>
          <cell r="E8073">
            <v>1023</v>
          </cell>
        </row>
        <row r="8074">
          <cell r="A8074" t="str">
            <v>F|053|031</v>
          </cell>
          <cell r="B8074" t="str">
            <v>F</v>
          </cell>
          <cell r="C8074">
            <v>53</v>
          </cell>
          <cell r="D8074">
            <v>31</v>
          </cell>
          <cell r="E8074">
            <v>1025</v>
          </cell>
        </row>
        <row r="8075">
          <cell r="A8075" t="str">
            <v>F|053|032</v>
          </cell>
          <cell r="B8075" t="str">
            <v>F</v>
          </cell>
          <cell r="C8075">
            <v>53</v>
          </cell>
          <cell r="D8075">
            <v>32</v>
          </cell>
          <cell r="E8075">
            <v>1026</v>
          </cell>
        </row>
        <row r="8076">
          <cell r="A8076" t="str">
            <v>F|053|033</v>
          </cell>
          <cell r="B8076" t="str">
            <v>F</v>
          </cell>
          <cell r="C8076">
            <v>53</v>
          </cell>
          <cell r="D8076">
            <v>33</v>
          </cell>
          <cell r="E8076">
            <v>1028</v>
          </cell>
        </row>
        <row r="8077">
          <cell r="A8077" t="str">
            <v>F|053|034</v>
          </cell>
          <cell r="B8077" t="str">
            <v>F</v>
          </cell>
          <cell r="C8077">
            <v>53</v>
          </cell>
          <cell r="D8077">
            <v>34</v>
          </cell>
          <cell r="E8077">
            <v>1029</v>
          </cell>
        </row>
        <row r="8078">
          <cell r="A8078" t="str">
            <v>F|053|035</v>
          </cell>
          <cell r="B8078" t="str">
            <v>F</v>
          </cell>
          <cell r="C8078">
            <v>53</v>
          </cell>
          <cell r="D8078">
            <v>35</v>
          </cell>
          <cell r="E8078">
            <v>1030</v>
          </cell>
        </row>
        <row r="8079">
          <cell r="A8079" t="str">
            <v>F|053|036</v>
          </cell>
          <cell r="B8079" t="str">
            <v>F</v>
          </cell>
          <cell r="C8079">
            <v>53</v>
          </cell>
          <cell r="D8079">
            <v>36</v>
          </cell>
          <cell r="E8079">
            <v>1030</v>
          </cell>
        </row>
        <row r="8080">
          <cell r="A8080" t="str">
            <v>F|053|037</v>
          </cell>
          <cell r="B8080" t="str">
            <v>F</v>
          </cell>
          <cell r="C8080">
            <v>53</v>
          </cell>
          <cell r="D8080">
            <v>37</v>
          </cell>
          <cell r="E8080">
            <v>1030</v>
          </cell>
        </row>
        <row r="8081">
          <cell r="A8081" t="str">
            <v>F|053|038</v>
          </cell>
          <cell r="B8081" t="str">
            <v>F</v>
          </cell>
          <cell r="C8081">
            <v>53</v>
          </cell>
          <cell r="D8081">
            <v>38</v>
          </cell>
          <cell r="E8081">
            <v>1029</v>
          </cell>
        </row>
        <row r="8082">
          <cell r="A8082" t="str">
            <v>F|053|039</v>
          </cell>
          <cell r="B8082" t="str">
            <v>F</v>
          </cell>
          <cell r="C8082">
            <v>53</v>
          </cell>
          <cell r="D8082">
            <v>39</v>
          </cell>
          <cell r="E8082">
            <v>1027</v>
          </cell>
        </row>
        <row r="8083">
          <cell r="A8083" t="str">
            <v>F|053|040</v>
          </cell>
          <cell r="B8083" t="str">
            <v>F</v>
          </cell>
          <cell r="C8083">
            <v>53</v>
          </cell>
          <cell r="D8083">
            <v>40</v>
          </cell>
          <cell r="E8083">
            <v>1022</v>
          </cell>
        </row>
        <row r="8084">
          <cell r="A8084" t="str">
            <v>F|053|041</v>
          </cell>
          <cell r="B8084" t="str">
            <v>F</v>
          </cell>
          <cell r="C8084">
            <v>53</v>
          </cell>
          <cell r="D8084">
            <v>41</v>
          </cell>
          <cell r="E8084">
            <v>1014</v>
          </cell>
        </row>
        <row r="8085">
          <cell r="A8085" t="str">
            <v>F|053|042</v>
          </cell>
          <cell r="B8085" t="str">
            <v>F</v>
          </cell>
          <cell r="C8085">
            <v>53</v>
          </cell>
          <cell r="D8085">
            <v>42</v>
          </cell>
          <cell r="E8085">
            <v>1030</v>
          </cell>
        </row>
        <row r="8086">
          <cell r="A8086" t="str">
            <v>F|054|000</v>
          </cell>
          <cell r="B8086" t="str">
            <v>F</v>
          </cell>
          <cell r="C8086">
            <v>54</v>
          </cell>
          <cell r="D8086">
            <v>0</v>
          </cell>
          <cell r="E8086">
            <v>935</v>
          </cell>
        </row>
        <row r="8087">
          <cell r="A8087" t="str">
            <v>F|054|001</v>
          </cell>
          <cell r="B8087" t="str">
            <v>F</v>
          </cell>
          <cell r="C8087">
            <v>54</v>
          </cell>
          <cell r="D8087">
            <v>1</v>
          </cell>
          <cell r="E8087">
            <v>938</v>
          </cell>
        </row>
        <row r="8088">
          <cell r="A8088" t="str">
            <v>F|054|002</v>
          </cell>
          <cell r="B8088" t="str">
            <v>F</v>
          </cell>
          <cell r="C8088">
            <v>54</v>
          </cell>
          <cell r="D8088">
            <v>2</v>
          </cell>
          <cell r="E8088">
            <v>941</v>
          </cell>
        </row>
        <row r="8089">
          <cell r="A8089" t="str">
            <v>F|054|003</v>
          </cell>
          <cell r="B8089" t="str">
            <v>F</v>
          </cell>
          <cell r="C8089">
            <v>54</v>
          </cell>
          <cell r="D8089">
            <v>3</v>
          </cell>
          <cell r="E8089">
            <v>944</v>
          </cell>
        </row>
        <row r="8090">
          <cell r="A8090" t="str">
            <v>F|054|004</v>
          </cell>
          <cell r="B8090" t="str">
            <v>F</v>
          </cell>
          <cell r="C8090">
            <v>54</v>
          </cell>
          <cell r="D8090">
            <v>4</v>
          </cell>
          <cell r="E8090">
            <v>947</v>
          </cell>
        </row>
        <row r="8091">
          <cell r="A8091" t="str">
            <v>F|054|005</v>
          </cell>
          <cell r="B8091" t="str">
            <v>F</v>
          </cell>
          <cell r="C8091">
            <v>54</v>
          </cell>
          <cell r="D8091">
            <v>5</v>
          </cell>
          <cell r="E8091">
            <v>950</v>
          </cell>
        </row>
        <row r="8092">
          <cell r="A8092" t="str">
            <v>F|054|006</v>
          </cell>
          <cell r="B8092" t="str">
            <v>F</v>
          </cell>
          <cell r="C8092">
            <v>54</v>
          </cell>
          <cell r="D8092">
            <v>6</v>
          </cell>
          <cell r="E8092">
            <v>953</v>
          </cell>
        </row>
        <row r="8093">
          <cell r="A8093" t="str">
            <v>F|054|007</v>
          </cell>
          <cell r="B8093" t="str">
            <v>F</v>
          </cell>
          <cell r="C8093">
            <v>54</v>
          </cell>
          <cell r="D8093">
            <v>7</v>
          </cell>
          <cell r="E8093">
            <v>956</v>
          </cell>
        </row>
        <row r="8094">
          <cell r="A8094" t="str">
            <v>F|054|008</v>
          </cell>
          <cell r="B8094" t="str">
            <v>F</v>
          </cell>
          <cell r="C8094">
            <v>54</v>
          </cell>
          <cell r="D8094">
            <v>8</v>
          </cell>
          <cell r="E8094">
            <v>959</v>
          </cell>
        </row>
        <row r="8095">
          <cell r="A8095" t="str">
            <v>F|054|009</v>
          </cell>
          <cell r="B8095" t="str">
            <v>F</v>
          </cell>
          <cell r="C8095">
            <v>54</v>
          </cell>
          <cell r="D8095">
            <v>9</v>
          </cell>
          <cell r="E8095">
            <v>963</v>
          </cell>
        </row>
        <row r="8096">
          <cell r="A8096" t="str">
            <v>F|054|010</v>
          </cell>
          <cell r="B8096" t="str">
            <v>F</v>
          </cell>
          <cell r="C8096">
            <v>54</v>
          </cell>
          <cell r="D8096">
            <v>10</v>
          </cell>
          <cell r="E8096">
            <v>966</v>
          </cell>
        </row>
        <row r="8097">
          <cell r="A8097" t="str">
            <v>F|054|011</v>
          </cell>
          <cell r="B8097" t="str">
            <v>F</v>
          </cell>
          <cell r="C8097">
            <v>54</v>
          </cell>
          <cell r="D8097">
            <v>11</v>
          </cell>
          <cell r="E8097">
            <v>969</v>
          </cell>
        </row>
        <row r="8098">
          <cell r="A8098" t="str">
            <v>F|054|012</v>
          </cell>
          <cell r="B8098" t="str">
            <v>F</v>
          </cell>
          <cell r="C8098">
            <v>54</v>
          </cell>
          <cell r="D8098">
            <v>12</v>
          </cell>
          <cell r="E8098">
            <v>973</v>
          </cell>
        </row>
        <row r="8099">
          <cell r="A8099" t="str">
            <v>F|054|013</v>
          </cell>
          <cell r="B8099" t="str">
            <v>F</v>
          </cell>
          <cell r="C8099">
            <v>54</v>
          </cell>
          <cell r="D8099">
            <v>13</v>
          </cell>
          <cell r="E8099">
            <v>976</v>
          </cell>
        </row>
        <row r="8100">
          <cell r="A8100" t="str">
            <v>F|054|014</v>
          </cell>
          <cell r="B8100" t="str">
            <v>F</v>
          </cell>
          <cell r="C8100">
            <v>54</v>
          </cell>
          <cell r="D8100">
            <v>14</v>
          </cell>
          <cell r="E8100">
            <v>980</v>
          </cell>
        </row>
        <row r="8101">
          <cell r="A8101" t="str">
            <v>F|054|015</v>
          </cell>
          <cell r="B8101" t="str">
            <v>F</v>
          </cell>
          <cell r="C8101">
            <v>54</v>
          </cell>
          <cell r="D8101">
            <v>15</v>
          </cell>
          <cell r="E8101">
            <v>983</v>
          </cell>
        </row>
        <row r="8102">
          <cell r="A8102" t="str">
            <v>F|054|016</v>
          </cell>
          <cell r="B8102" t="str">
            <v>F</v>
          </cell>
          <cell r="C8102">
            <v>54</v>
          </cell>
          <cell r="D8102">
            <v>16</v>
          </cell>
          <cell r="E8102">
            <v>986</v>
          </cell>
        </row>
        <row r="8103">
          <cell r="A8103" t="str">
            <v>F|054|017</v>
          </cell>
          <cell r="B8103" t="str">
            <v>F</v>
          </cell>
          <cell r="C8103">
            <v>54</v>
          </cell>
          <cell r="D8103">
            <v>17</v>
          </cell>
          <cell r="E8103">
            <v>990</v>
          </cell>
        </row>
        <row r="8104">
          <cell r="A8104" t="str">
            <v>F|054|018</v>
          </cell>
          <cell r="B8104" t="str">
            <v>F</v>
          </cell>
          <cell r="C8104">
            <v>54</v>
          </cell>
          <cell r="D8104">
            <v>18</v>
          </cell>
          <cell r="E8104">
            <v>993</v>
          </cell>
        </row>
        <row r="8105">
          <cell r="A8105" t="str">
            <v>F|054|019</v>
          </cell>
          <cell r="B8105" t="str">
            <v>F</v>
          </cell>
          <cell r="C8105">
            <v>54</v>
          </cell>
          <cell r="D8105">
            <v>19</v>
          </cell>
          <cell r="E8105">
            <v>996</v>
          </cell>
        </row>
        <row r="8106">
          <cell r="A8106" t="str">
            <v>F|054|020</v>
          </cell>
          <cell r="B8106" t="str">
            <v>F</v>
          </cell>
          <cell r="C8106">
            <v>54</v>
          </cell>
          <cell r="D8106">
            <v>20</v>
          </cell>
          <cell r="E8106">
            <v>999</v>
          </cell>
        </row>
        <row r="8107">
          <cell r="A8107" t="str">
            <v>F|054|021</v>
          </cell>
          <cell r="B8107" t="str">
            <v>F</v>
          </cell>
          <cell r="C8107">
            <v>54</v>
          </cell>
          <cell r="D8107">
            <v>21</v>
          </cell>
          <cell r="E8107">
            <v>1002</v>
          </cell>
        </row>
        <row r="8108">
          <cell r="A8108" t="str">
            <v>F|054|022</v>
          </cell>
          <cell r="B8108" t="str">
            <v>F</v>
          </cell>
          <cell r="C8108">
            <v>54</v>
          </cell>
          <cell r="D8108">
            <v>22</v>
          </cell>
          <cell r="E8108">
            <v>1005</v>
          </cell>
        </row>
        <row r="8109">
          <cell r="A8109" t="str">
            <v>F|054|023</v>
          </cell>
          <cell r="B8109" t="str">
            <v>F</v>
          </cell>
          <cell r="C8109">
            <v>54</v>
          </cell>
          <cell r="D8109">
            <v>23</v>
          </cell>
          <cell r="E8109">
            <v>1008</v>
          </cell>
        </row>
        <row r="8110">
          <cell r="A8110" t="str">
            <v>F|054|024</v>
          </cell>
          <cell r="B8110" t="str">
            <v>F</v>
          </cell>
          <cell r="C8110">
            <v>54</v>
          </cell>
          <cell r="D8110">
            <v>24</v>
          </cell>
          <cell r="E8110">
            <v>1011</v>
          </cell>
        </row>
        <row r="8111">
          <cell r="A8111" t="str">
            <v>F|054|025</v>
          </cell>
          <cell r="B8111" t="str">
            <v>F</v>
          </cell>
          <cell r="C8111">
            <v>54</v>
          </cell>
          <cell r="D8111">
            <v>25</v>
          </cell>
          <cell r="E8111">
            <v>1013</v>
          </cell>
        </row>
        <row r="8112">
          <cell r="A8112" t="str">
            <v>F|054|026</v>
          </cell>
          <cell r="B8112" t="str">
            <v>F</v>
          </cell>
          <cell r="C8112">
            <v>54</v>
          </cell>
          <cell r="D8112">
            <v>26</v>
          </cell>
          <cell r="E8112">
            <v>1016</v>
          </cell>
        </row>
        <row r="8113">
          <cell r="A8113" t="str">
            <v>F|054|027</v>
          </cell>
          <cell r="B8113" t="str">
            <v>F</v>
          </cell>
          <cell r="C8113">
            <v>54</v>
          </cell>
          <cell r="D8113">
            <v>27</v>
          </cell>
          <cell r="E8113">
            <v>1018</v>
          </cell>
        </row>
        <row r="8114">
          <cell r="A8114" t="str">
            <v>F|054|028</v>
          </cell>
          <cell r="B8114" t="str">
            <v>F</v>
          </cell>
          <cell r="C8114">
            <v>54</v>
          </cell>
          <cell r="D8114">
            <v>28</v>
          </cell>
          <cell r="E8114">
            <v>1021</v>
          </cell>
        </row>
        <row r="8115">
          <cell r="A8115" t="str">
            <v>F|054|029</v>
          </cell>
          <cell r="B8115" t="str">
            <v>F</v>
          </cell>
          <cell r="C8115">
            <v>54</v>
          </cell>
          <cell r="D8115">
            <v>29</v>
          </cell>
          <cell r="E8115">
            <v>1023</v>
          </cell>
        </row>
        <row r="8116">
          <cell r="A8116" t="str">
            <v>F|054|030</v>
          </cell>
          <cell r="B8116" t="str">
            <v>F</v>
          </cell>
          <cell r="C8116">
            <v>54</v>
          </cell>
          <cell r="D8116">
            <v>30</v>
          </cell>
          <cell r="E8116">
            <v>1025</v>
          </cell>
        </row>
        <row r="8117">
          <cell r="A8117" t="str">
            <v>F|054|031</v>
          </cell>
          <cell r="B8117" t="str">
            <v>F</v>
          </cell>
          <cell r="C8117">
            <v>54</v>
          </cell>
          <cell r="D8117">
            <v>31</v>
          </cell>
          <cell r="E8117">
            <v>1026</v>
          </cell>
        </row>
        <row r="8118">
          <cell r="A8118" t="str">
            <v>F|054|032</v>
          </cell>
          <cell r="B8118" t="str">
            <v>F</v>
          </cell>
          <cell r="C8118">
            <v>54</v>
          </cell>
          <cell r="D8118">
            <v>32</v>
          </cell>
          <cell r="E8118">
            <v>1028</v>
          </cell>
        </row>
        <row r="8119">
          <cell r="A8119" t="str">
            <v>F|054|033</v>
          </cell>
          <cell r="B8119" t="str">
            <v>F</v>
          </cell>
          <cell r="C8119">
            <v>54</v>
          </cell>
          <cell r="D8119">
            <v>33</v>
          </cell>
          <cell r="E8119">
            <v>1029</v>
          </cell>
        </row>
        <row r="8120">
          <cell r="A8120" t="str">
            <v>F|054|034</v>
          </cell>
          <cell r="B8120" t="str">
            <v>F</v>
          </cell>
          <cell r="C8120">
            <v>54</v>
          </cell>
          <cell r="D8120">
            <v>34</v>
          </cell>
          <cell r="E8120">
            <v>1030</v>
          </cell>
        </row>
        <row r="8121">
          <cell r="A8121" t="str">
            <v>F|054|035</v>
          </cell>
          <cell r="B8121" t="str">
            <v>F</v>
          </cell>
          <cell r="C8121">
            <v>54</v>
          </cell>
          <cell r="D8121">
            <v>35</v>
          </cell>
          <cell r="E8121">
            <v>1030</v>
          </cell>
        </row>
        <row r="8122">
          <cell r="A8122" t="str">
            <v>F|054|036</v>
          </cell>
          <cell r="B8122" t="str">
            <v>F</v>
          </cell>
          <cell r="C8122">
            <v>54</v>
          </cell>
          <cell r="D8122">
            <v>36</v>
          </cell>
          <cell r="E8122">
            <v>1030</v>
          </cell>
        </row>
        <row r="8123">
          <cell r="A8123" t="str">
            <v>F|054|037</v>
          </cell>
          <cell r="B8123" t="str">
            <v>F</v>
          </cell>
          <cell r="C8123">
            <v>54</v>
          </cell>
          <cell r="D8123">
            <v>37</v>
          </cell>
          <cell r="E8123">
            <v>1029</v>
          </cell>
        </row>
        <row r="8124">
          <cell r="A8124" t="str">
            <v>F|054|038</v>
          </cell>
          <cell r="B8124" t="str">
            <v>F</v>
          </cell>
          <cell r="C8124">
            <v>54</v>
          </cell>
          <cell r="D8124">
            <v>38</v>
          </cell>
          <cell r="E8124">
            <v>1027</v>
          </cell>
        </row>
        <row r="8125">
          <cell r="A8125" t="str">
            <v>F|054|039</v>
          </cell>
          <cell r="B8125" t="str">
            <v>F</v>
          </cell>
          <cell r="C8125">
            <v>54</v>
          </cell>
          <cell r="D8125">
            <v>39</v>
          </cell>
          <cell r="E8125">
            <v>1022</v>
          </cell>
        </row>
        <row r="8126">
          <cell r="A8126" t="str">
            <v>F|054|040</v>
          </cell>
          <cell r="B8126" t="str">
            <v>F</v>
          </cell>
          <cell r="C8126">
            <v>54</v>
          </cell>
          <cell r="D8126">
            <v>40</v>
          </cell>
          <cell r="E8126">
            <v>1014</v>
          </cell>
        </row>
        <row r="8127">
          <cell r="A8127" t="str">
            <v>F|054|041</v>
          </cell>
          <cell r="B8127" t="str">
            <v>F</v>
          </cell>
          <cell r="C8127">
            <v>54</v>
          </cell>
          <cell r="D8127">
            <v>41</v>
          </cell>
          <cell r="E8127">
            <v>1030</v>
          </cell>
        </row>
        <row r="8128">
          <cell r="A8128" t="str">
            <v>F|055|000</v>
          </cell>
          <cell r="B8128" t="str">
            <v>F</v>
          </cell>
          <cell r="C8128">
            <v>55</v>
          </cell>
          <cell r="D8128">
            <v>0</v>
          </cell>
          <cell r="E8128">
            <v>938</v>
          </cell>
        </row>
        <row r="8129">
          <cell r="A8129" t="str">
            <v>F|055|001</v>
          </cell>
          <cell r="B8129" t="str">
            <v>F</v>
          </cell>
          <cell r="C8129">
            <v>55</v>
          </cell>
          <cell r="D8129">
            <v>1</v>
          </cell>
          <cell r="E8129">
            <v>941</v>
          </cell>
        </row>
        <row r="8130">
          <cell r="A8130" t="str">
            <v>F|055|002</v>
          </cell>
          <cell r="B8130" t="str">
            <v>F</v>
          </cell>
          <cell r="C8130">
            <v>55</v>
          </cell>
          <cell r="D8130">
            <v>2</v>
          </cell>
          <cell r="E8130">
            <v>944</v>
          </cell>
        </row>
        <row r="8131">
          <cell r="A8131" t="str">
            <v>F|055|003</v>
          </cell>
          <cell r="B8131" t="str">
            <v>F</v>
          </cell>
          <cell r="C8131">
            <v>55</v>
          </cell>
          <cell r="D8131">
            <v>3</v>
          </cell>
          <cell r="E8131">
            <v>947</v>
          </cell>
        </row>
        <row r="8132">
          <cell r="A8132" t="str">
            <v>F|055|004</v>
          </cell>
          <cell r="B8132" t="str">
            <v>F</v>
          </cell>
          <cell r="C8132">
            <v>55</v>
          </cell>
          <cell r="D8132">
            <v>4</v>
          </cell>
          <cell r="E8132">
            <v>950</v>
          </cell>
        </row>
        <row r="8133">
          <cell r="A8133" t="str">
            <v>F|055|005</v>
          </cell>
          <cell r="B8133" t="str">
            <v>F</v>
          </cell>
          <cell r="C8133">
            <v>55</v>
          </cell>
          <cell r="D8133">
            <v>5</v>
          </cell>
          <cell r="E8133">
            <v>953</v>
          </cell>
        </row>
        <row r="8134">
          <cell r="A8134" t="str">
            <v>F|055|006</v>
          </cell>
          <cell r="B8134" t="str">
            <v>F</v>
          </cell>
          <cell r="C8134">
            <v>55</v>
          </cell>
          <cell r="D8134">
            <v>6</v>
          </cell>
          <cell r="E8134">
            <v>956</v>
          </cell>
        </row>
        <row r="8135">
          <cell r="A8135" t="str">
            <v>F|055|007</v>
          </cell>
          <cell r="B8135" t="str">
            <v>F</v>
          </cell>
          <cell r="C8135">
            <v>55</v>
          </cell>
          <cell r="D8135">
            <v>7</v>
          </cell>
          <cell r="E8135">
            <v>959</v>
          </cell>
        </row>
        <row r="8136">
          <cell r="A8136" t="str">
            <v>F|055|008</v>
          </cell>
          <cell r="B8136" t="str">
            <v>F</v>
          </cell>
          <cell r="C8136">
            <v>55</v>
          </cell>
          <cell r="D8136">
            <v>8</v>
          </cell>
          <cell r="E8136">
            <v>963</v>
          </cell>
        </row>
        <row r="8137">
          <cell r="A8137" t="str">
            <v>F|055|009</v>
          </cell>
          <cell r="B8137" t="str">
            <v>F</v>
          </cell>
          <cell r="C8137">
            <v>55</v>
          </cell>
          <cell r="D8137">
            <v>9</v>
          </cell>
          <cell r="E8137">
            <v>966</v>
          </cell>
        </row>
        <row r="8138">
          <cell r="A8138" t="str">
            <v>F|055|010</v>
          </cell>
          <cell r="B8138" t="str">
            <v>F</v>
          </cell>
          <cell r="C8138">
            <v>55</v>
          </cell>
          <cell r="D8138">
            <v>10</v>
          </cell>
          <cell r="E8138">
            <v>969</v>
          </cell>
        </row>
        <row r="8139">
          <cell r="A8139" t="str">
            <v>F|055|011</v>
          </cell>
          <cell r="B8139" t="str">
            <v>F</v>
          </cell>
          <cell r="C8139">
            <v>55</v>
          </cell>
          <cell r="D8139">
            <v>11</v>
          </cell>
          <cell r="E8139">
            <v>973</v>
          </cell>
        </row>
        <row r="8140">
          <cell r="A8140" t="str">
            <v>F|055|012</v>
          </cell>
          <cell r="B8140" t="str">
            <v>F</v>
          </cell>
          <cell r="C8140">
            <v>55</v>
          </cell>
          <cell r="D8140">
            <v>12</v>
          </cell>
          <cell r="E8140">
            <v>976</v>
          </cell>
        </row>
        <row r="8141">
          <cell r="A8141" t="str">
            <v>F|055|013</v>
          </cell>
          <cell r="B8141" t="str">
            <v>F</v>
          </cell>
          <cell r="C8141">
            <v>55</v>
          </cell>
          <cell r="D8141">
            <v>13</v>
          </cell>
          <cell r="E8141">
            <v>980</v>
          </cell>
        </row>
        <row r="8142">
          <cell r="A8142" t="str">
            <v>F|055|014</v>
          </cell>
          <cell r="B8142" t="str">
            <v>F</v>
          </cell>
          <cell r="C8142">
            <v>55</v>
          </cell>
          <cell r="D8142">
            <v>14</v>
          </cell>
          <cell r="E8142">
            <v>983</v>
          </cell>
        </row>
        <row r="8143">
          <cell r="A8143" t="str">
            <v>F|055|015</v>
          </cell>
          <cell r="B8143" t="str">
            <v>F</v>
          </cell>
          <cell r="C8143">
            <v>55</v>
          </cell>
          <cell r="D8143">
            <v>15</v>
          </cell>
          <cell r="E8143">
            <v>986</v>
          </cell>
        </row>
        <row r="8144">
          <cell r="A8144" t="str">
            <v>F|055|016</v>
          </cell>
          <cell r="B8144" t="str">
            <v>F</v>
          </cell>
          <cell r="C8144">
            <v>55</v>
          </cell>
          <cell r="D8144">
            <v>16</v>
          </cell>
          <cell r="E8144">
            <v>990</v>
          </cell>
        </row>
        <row r="8145">
          <cell r="A8145" t="str">
            <v>F|055|017</v>
          </cell>
          <cell r="B8145" t="str">
            <v>F</v>
          </cell>
          <cell r="C8145">
            <v>55</v>
          </cell>
          <cell r="D8145">
            <v>17</v>
          </cell>
          <cell r="E8145">
            <v>993</v>
          </cell>
        </row>
        <row r="8146">
          <cell r="A8146" t="str">
            <v>F|055|018</v>
          </cell>
          <cell r="B8146" t="str">
            <v>F</v>
          </cell>
          <cell r="C8146">
            <v>55</v>
          </cell>
          <cell r="D8146">
            <v>18</v>
          </cell>
          <cell r="E8146">
            <v>996</v>
          </cell>
        </row>
        <row r="8147">
          <cell r="A8147" t="str">
            <v>F|055|019</v>
          </cell>
          <cell r="B8147" t="str">
            <v>F</v>
          </cell>
          <cell r="C8147">
            <v>55</v>
          </cell>
          <cell r="D8147">
            <v>19</v>
          </cell>
          <cell r="E8147">
            <v>999</v>
          </cell>
        </row>
        <row r="8148">
          <cell r="A8148" t="str">
            <v>F|055|020</v>
          </cell>
          <cell r="B8148" t="str">
            <v>F</v>
          </cell>
          <cell r="C8148">
            <v>55</v>
          </cell>
          <cell r="D8148">
            <v>20</v>
          </cell>
          <cell r="E8148">
            <v>1002</v>
          </cell>
        </row>
        <row r="8149">
          <cell r="A8149" t="str">
            <v>F|055|021</v>
          </cell>
          <cell r="B8149" t="str">
            <v>F</v>
          </cell>
          <cell r="C8149">
            <v>55</v>
          </cell>
          <cell r="D8149">
            <v>21</v>
          </cell>
          <cell r="E8149">
            <v>1005</v>
          </cell>
        </row>
        <row r="8150">
          <cell r="A8150" t="str">
            <v>F|055|022</v>
          </cell>
          <cell r="B8150" t="str">
            <v>F</v>
          </cell>
          <cell r="C8150">
            <v>55</v>
          </cell>
          <cell r="D8150">
            <v>22</v>
          </cell>
          <cell r="E8150">
            <v>1008</v>
          </cell>
        </row>
        <row r="8151">
          <cell r="A8151" t="str">
            <v>F|055|023</v>
          </cell>
          <cell r="B8151" t="str">
            <v>F</v>
          </cell>
          <cell r="C8151">
            <v>55</v>
          </cell>
          <cell r="D8151">
            <v>23</v>
          </cell>
          <cell r="E8151">
            <v>1011</v>
          </cell>
        </row>
        <row r="8152">
          <cell r="A8152" t="str">
            <v>F|055|024</v>
          </cell>
          <cell r="B8152" t="str">
            <v>F</v>
          </cell>
          <cell r="C8152">
            <v>55</v>
          </cell>
          <cell r="D8152">
            <v>24</v>
          </cell>
          <cell r="E8152">
            <v>1013</v>
          </cell>
        </row>
        <row r="8153">
          <cell r="A8153" t="str">
            <v>F|055|025</v>
          </cell>
          <cell r="B8153" t="str">
            <v>F</v>
          </cell>
          <cell r="C8153">
            <v>55</v>
          </cell>
          <cell r="D8153">
            <v>25</v>
          </cell>
          <cell r="E8153">
            <v>1016</v>
          </cell>
        </row>
        <row r="8154">
          <cell r="A8154" t="str">
            <v>F|055|026</v>
          </cell>
          <cell r="B8154" t="str">
            <v>F</v>
          </cell>
          <cell r="C8154">
            <v>55</v>
          </cell>
          <cell r="D8154">
            <v>26</v>
          </cell>
          <cell r="E8154">
            <v>1018</v>
          </cell>
        </row>
        <row r="8155">
          <cell r="A8155" t="str">
            <v>F|055|027</v>
          </cell>
          <cell r="B8155" t="str">
            <v>F</v>
          </cell>
          <cell r="C8155">
            <v>55</v>
          </cell>
          <cell r="D8155">
            <v>27</v>
          </cell>
          <cell r="E8155">
            <v>1021</v>
          </cell>
        </row>
        <row r="8156">
          <cell r="A8156" t="str">
            <v>F|055|028</v>
          </cell>
          <cell r="B8156" t="str">
            <v>F</v>
          </cell>
          <cell r="C8156">
            <v>55</v>
          </cell>
          <cell r="D8156">
            <v>28</v>
          </cell>
          <cell r="E8156">
            <v>1023</v>
          </cell>
        </row>
        <row r="8157">
          <cell r="A8157" t="str">
            <v>F|055|029</v>
          </cell>
          <cell r="B8157" t="str">
            <v>F</v>
          </cell>
          <cell r="C8157">
            <v>55</v>
          </cell>
          <cell r="D8157">
            <v>29</v>
          </cell>
          <cell r="E8157">
            <v>1025</v>
          </cell>
        </row>
        <row r="8158">
          <cell r="A8158" t="str">
            <v>F|055|030</v>
          </cell>
          <cell r="B8158" t="str">
            <v>F</v>
          </cell>
          <cell r="C8158">
            <v>55</v>
          </cell>
          <cell r="D8158">
            <v>30</v>
          </cell>
          <cell r="E8158">
            <v>1026</v>
          </cell>
        </row>
        <row r="8159">
          <cell r="A8159" t="str">
            <v>F|055|031</v>
          </cell>
          <cell r="B8159" t="str">
            <v>F</v>
          </cell>
          <cell r="C8159">
            <v>55</v>
          </cell>
          <cell r="D8159">
            <v>31</v>
          </cell>
          <cell r="E8159">
            <v>1028</v>
          </cell>
        </row>
        <row r="8160">
          <cell r="A8160" t="str">
            <v>F|055|032</v>
          </cell>
          <cell r="B8160" t="str">
            <v>F</v>
          </cell>
          <cell r="C8160">
            <v>55</v>
          </cell>
          <cell r="D8160">
            <v>32</v>
          </cell>
          <cell r="E8160">
            <v>1029</v>
          </cell>
        </row>
        <row r="8161">
          <cell r="A8161" t="str">
            <v>F|055|033</v>
          </cell>
          <cell r="B8161" t="str">
            <v>F</v>
          </cell>
          <cell r="C8161">
            <v>55</v>
          </cell>
          <cell r="D8161">
            <v>33</v>
          </cell>
          <cell r="E8161">
            <v>1030</v>
          </cell>
        </row>
        <row r="8162">
          <cell r="A8162" t="str">
            <v>F|055|034</v>
          </cell>
          <cell r="B8162" t="str">
            <v>F</v>
          </cell>
          <cell r="C8162">
            <v>55</v>
          </cell>
          <cell r="D8162">
            <v>34</v>
          </cell>
          <cell r="E8162">
            <v>1030</v>
          </cell>
        </row>
        <row r="8163">
          <cell r="A8163" t="str">
            <v>F|055|035</v>
          </cell>
          <cell r="B8163" t="str">
            <v>F</v>
          </cell>
          <cell r="C8163">
            <v>55</v>
          </cell>
          <cell r="D8163">
            <v>35</v>
          </cell>
          <cell r="E8163">
            <v>1030</v>
          </cell>
        </row>
        <row r="8164">
          <cell r="A8164" t="str">
            <v>F|055|036</v>
          </cell>
          <cell r="B8164" t="str">
            <v>F</v>
          </cell>
          <cell r="C8164">
            <v>55</v>
          </cell>
          <cell r="D8164">
            <v>36</v>
          </cell>
          <cell r="E8164">
            <v>1029</v>
          </cell>
        </row>
        <row r="8165">
          <cell r="A8165" t="str">
            <v>F|055|037</v>
          </cell>
          <cell r="B8165" t="str">
            <v>F</v>
          </cell>
          <cell r="C8165">
            <v>55</v>
          </cell>
          <cell r="D8165">
            <v>37</v>
          </cell>
          <cell r="E8165">
            <v>1027</v>
          </cell>
        </row>
        <row r="8166">
          <cell r="A8166" t="str">
            <v>F|055|038</v>
          </cell>
          <cell r="B8166" t="str">
            <v>F</v>
          </cell>
          <cell r="C8166">
            <v>55</v>
          </cell>
          <cell r="D8166">
            <v>38</v>
          </cell>
          <cell r="E8166">
            <v>1022</v>
          </cell>
        </row>
        <row r="8167">
          <cell r="A8167" t="str">
            <v>F|055|039</v>
          </cell>
          <cell r="B8167" t="str">
            <v>F</v>
          </cell>
          <cell r="C8167">
            <v>55</v>
          </cell>
          <cell r="D8167">
            <v>39</v>
          </cell>
          <cell r="E8167">
            <v>1014</v>
          </cell>
        </row>
        <row r="8168">
          <cell r="A8168" t="str">
            <v>F|055|040</v>
          </cell>
          <cell r="B8168" t="str">
            <v>F</v>
          </cell>
          <cell r="C8168">
            <v>55</v>
          </cell>
          <cell r="D8168">
            <v>40</v>
          </cell>
          <cell r="E8168">
            <v>1030</v>
          </cell>
        </row>
        <row r="8169">
          <cell r="A8169" t="str">
            <v>F|056|000</v>
          </cell>
          <cell r="B8169" t="str">
            <v>F</v>
          </cell>
          <cell r="C8169">
            <v>56</v>
          </cell>
          <cell r="D8169">
            <v>0</v>
          </cell>
          <cell r="E8169">
            <v>941</v>
          </cell>
        </row>
        <row r="8170">
          <cell r="A8170" t="str">
            <v>F|056|001</v>
          </cell>
          <cell r="B8170" t="str">
            <v>F</v>
          </cell>
          <cell r="C8170">
            <v>56</v>
          </cell>
          <cell r="D8170">
            <v>1</v>
          </cell>
          <cell r="E8170">
            <v>944</v>
          </cell>
        </row>
        <row r="8171">
          <cell r="A8171" t="str">
            <v>F|056|002</v>
          </cell>
          <cell r="B8171" t="str">
            <v>F</v>
          </cell>
          <cell r="C8171">
            <v>56</v>
          </cell>
          <cell r="D8171">
            <v>2</v>
          </cell>
          <cell r="E8171">
            <v>947</v>
          </cell>
        </row>
        <row r="8172">
          <cell r="A8172" t="str">
            <v>F|056|003</v>
          </cell>
          <cell r="B8172" t="str">
            <v>F</v>
          </cell>
          <cell r="C8172">
            <v>56</v>
          </cell>
          <cell r="D8172">
            <v>3</v>
          </cell>
          <cell r="E8172">
            <v>950</v>
          </cell>
        </row>
        <row r="8173">
          <cell r="A8173" t="str">
            <v>F|056|004</v>
          </cell>
          <cell r="B8173" t="str">
            <v>F</v>
          </cell>
          <cell r="C8173">
            <v>56</v>
          </cell>
          <cell r="D8173">
            <v>4</v>
          </cell>
          <cell r="E8173">
            <v>953</v>
          </cell>
        </row>
        <row r="8174">
          <cell r="A8174" t="str">
            <v>F|056|005</v>
          </cell>
          <cell r="B8174" t="str">
            <v>F</v>
          </cell>
          <cell r="C8174">
            <v>56</v>
          </cell>
          <cell r="D8174">
            <v>5</v>
          </cell>
          <cell r="E8174">
            <v>956</v>
          </cell>
        </row>
        <row r="8175">
          <cell r="A8175" t="str">
            <v>F|056|006</v>
          </cell>
          <cell r="B8175" t="str">
            <v>F</v>
          </cell>
          <cell r="C8175">
            <v>56</v>
          </cell>
          <cell r="D8175">
            <v>6</v>
          </cell>
          <cell r="E8175">
            <v>959</v>
          </cell>
        </row>
        <row r="8176">
          <cell r="A8176" t="str">
            <v>F|056|007</v>
          </cell>
          <cell r="B8176" t="str">
            <v>F</v>
          </cell>
          <cell r="C8176">
            <v>56</v>
          </cell>
          <cell r="D8176">
            <v>7</v>
          </cell>
          <cell r="E8176">
            <v>963</v>
          </cell>
        </row>
        <row r="8177">
          <cell r="A8177" t="str">
            <v>F|056|008</v>
          </cell>
          <cell r="B8177" t="str">
            <v>F</v>
          </cell>
          <cell r="C8177">
            <v>56</v>
          </cell>
          <cell r="D8177">
            <v>8</v>
          </cell>
          <cell r="E8177">
            <v>966</v>
          </cell>
        </row>
        <row r="8178">
          <cell r="A8178" t="str">
            <v>F|056|009</v>
          </cell>
          <cell r="B8178" t="str">
            <v>F</v>
          </cell>
          <cell r="C8178">
            <v>56</v>
          </cell>
          <cell r="D8178">
            <v>9</v>
          </cell>
          <cell r="E8178">
            <v>969</v>
          </cell>
        </row>
        <row r="8179">
          <cell r="A8179" t="str">
            <v>F|056|010</v>
          </cell>
          <cell r="B8179" t="str">
            <v>F</v>
          </cell>
          <cell r="C8179">
            <v>56</v>
          </cell>
          <cell r="D8179">
            <v>10</v>
          </cell>
          <cell r="E8179">
            <v>973</v>
          </cell>
        </row>
        <row r="8180">
          <cell r="A8180" t="str">
            <v>F|056|011</v>
          </cell>
          <cell r="B8180" t="str">
            <v>F</v>
          </cell>
          <cell r="C8180">
            <v>56</v>
          </cell>
          <cell r="D8180">
            <v>11</v>
          </cell>
          <cell r="E8180">
            <v>976</v>
          </cell>
        </row>
        <row r="8181">
          <cell r="A8181" t="str">
            <v>F|056|012</v>
          </cell>
          <cell r="B8181" t="str">
            <v>F</v>
          </cell>
          <cell r="C8181">
            <v>56</v>
          </cell>
          <cell r="D8181">
            <v>12</v>
          </cell>
          <cell r="E8181">
            <v>980</v>
          </cell>
        </row>
        <row r="8182">
          <cell r="A8182" t="str">
            <v>F|056|013</v>
          </cell>
          <cell r="B8182" t="str">
            <v>F</v>
          </cell>
          <cell r="C8182">
            <v>56</v>
          </cell>
          <cell r="D8182">
            <v>13</v>
          </cell>
          <cell r="E8182">
            <v>983</v>
          </cell>
        </row>
        <row r="8183">
          <cell r="A8183" t="str">
            <v>F|056|014</v>
          </cell>
          <cell r="B8183" t="str">
            <v>F</v>
          </cell>
          <cell r="C8183">
            <v>56</v>
          </cell>
          <cell r="D8183">
            <v>14</v>
          </cell>
          <cell r="E8183">
            <v>986</v>
          </cell>
        </row>
        <row r="8184">
          <cell r="A8184" t="str">
            <v>F|056|015</v>
          </cell>
          <cell r="B8184" t="str">
            <v>F</v>
          </cell>
          <cell r="C8184">
            <v>56</v>
          </cell>
          <cell r="D8184">
            <v>15</v>
          </cell>
          <cell r="E8184">
            <v>990</v>
          </cell>
        </row>
        <row r="8185">
          <cell r="A8185" t="str">
            <v>F|056|016</v>
          </cell>
          <cell r="B8185" t="str">
            <v>F</v>
          </cell>
          <cell r="C8185">
            <v>56</v>
          </cell>
          <cell r="D8185">
            <v>16</v>
          </cell>
          <cell r="E8185">
            <v>993</v>
          </cell>
        </row>
        <row r="8186">
          <cell r="A8186" t="str">
            <v>F|056|017</v>
          </cell>
          <cell r="B8186" t="str">
            <v>F</v>
          </cell>
          <cell r="C8186">
            <v>56</v>
          </cell>
          <cell r="D8186">
            <v>17</v>
          </cell>
          <cell r="E8186">
            <v>996</v>
          </cell>
        </row>
        <row r="8187">
          <cell r="A8187" t="str">
            <v>F|056|018</v>
          </cell>
          <cell r="B8187" t="str">
            <v>F</v>
          </cell>
          <cell r="C8187">
            <v>56</v>
          </cell>
          <cell r="D8187">
            <v>18</v>
          </cell>
          <cell r="E8187">
            <v>999</v>
          </cell>
        </row>
        <row r="8188">
          <cell r="A8188" t="str">
            <v>F|056|019</v>
          </cell>
          <cell r="B8188" t="str">
            <v>F</v>
          </cell>
          <cell r="C8188">
            <v>56</v>
          </cell>
          <cell r="D8188">
            <v>19</v>
          </cell>
          <cell r="E8188">
            <v>1002</v>
          </cell>
        </row>
        <row r="8189">
          <cell r="A8189" t="str">
            <v>F|056|020</v>
          </cell>
          <cell r="B8189" t="str">
            <v>F</v>
          </cell>
          <cell r="C8189">
            <v>56</v>
          </cell>
          <cell r="D8189">
            <v>20</v>
          </cell>
          <cell r="E8189">
            <v>1005</v>
          </cell>
        </row>
        <row r="8190">
          <cell r="A8190" t="str">
            <v>F|056|021</v>
          </cell>
          <cell r="B8190" t="str">
            <v>F</v>
          </cell>
          <cell r="C8190">
            <v>56</v>
          </cell>
          <cell r="D8190">
            <v>21</v>
          </cell>
          <cell r="E8190">
            <v>1008</v>
          </cell>
        </row>
        <row r="8191">
          <cell r="A8191" t="str">
            <v>F|056|022</v>
          </cell>
          <cell r="B8191" t="str">
            <v>F</v>
          </cell>
          <cell r="C8191">
            <v>56</v>
          </cell>
          <cell r="D8191">
            <v>22</v>
          </cell>
          <cell r="E8191">
            <v>1011</v>
          </cell>
        </row>
        <row r="8192">
          <cell r="A8192" t="str">
            <v>F|056|023</v>
          </cell>
          <cell r="B8192" t="str">
            <v>F</v>
          </cell>
          <cell r="C8192">
            <v>56</v>
          </cell>
          <cell r="D8192">
            <v>23</v>
          </cell>
          <cell r="E8192">
            <v>1013</v>
          </cell>
        </row>
        <row r="8193">
          <cell r="A8193" t="str">
            <v>F|056|024</v>
          </cell>
          <cell r="B8193" t="str">
            <v>F</v>
          </cell>
          <cell r="C8193">
            <v>56</v>
          </cell>
          <cell r="D8193">
            <v>24</v>
          </cell>
          <cell r="E8193">
            <v>1016</v>
          </cell>
        </row>
        <row r="8194">
          <cell r="A8194" t="str">
            <v>F|056|025</v>
          </cell>
          <cell r="B8194" t="str">
            <v>F</v>
          </cell>
          <cell r="C8194">
            <v>56</v>
          </cell>
          <cell r="D8194">
            <v>25</v>
          </cell>
          <cell r="E8194">
            <v>1018</v>
          </cell>
        </row>
        <row r="8195">
          <cell r="A8195" t="str">
            <v>F|056|026</v>
          </cell>
          <cell r="B8195" t="str">
            <v>F</v>
          </cell>
          <cell r="C8195">
            <v>56</v>
          </cell>
          <cell r="D8195">
            <v>26</v>
          </cell>
          <cell r="E8195">
            <v>1021</v>
          </cell>
        </row>
        <row r="8196">
          <cell r="A8196" t="str">
            <v>F|056|027</v>
          </cell>
          <cell r="B8196" t="str">
            <v>F</v>
          </cell>
          <cell r="C8196">
            <v>56</v>
          </cell>
          <cell r="D8196">
            <v>27</v>
          </cell>
          <cell r="E8196">
            <v>1023</v>
          </cell>
        </row>
        <row r="8197">
          <cell r="A8197" t="str">
            <v>F|056|028</v>
          </cell>
          <cell r="B8197" t="str">
            <v>F</v>
          </cell>
          <cell r="C8197">
            <v>56</v>
          </cell>
          <cell r="D8197">
            <v>28</v>
          </cell>
          <cell r="E8197">
            <v>1025</v>
          </cell>
        </row>
        <row r="8198">
          <cell r="A8198" t="str">
            <v>F|056|029</v>
          </cell>
          <cell r="B8198" t="str">
            <v>F</v>
          </cell>
          <cell r="C8198">
            <v>56</v>
          </cell>
          <cell r="D8198">
            <v>29</v>
          </cell>
          <cell r="E8198">
            <v>1026</v>
          </cell>
        </row>
        <row r="8199">
          <cell r="A8199" t="str">
            <v>F|056|030</v>
          </cell>
          <cell r="B8199" t="str">
            <v>F</v>
          </cell>
          <cell r="C8199">
            <v>56</v>
          </cell>
          <cell r="D8199">
            <v>30</v>
          </cell>
          <cell r="E8199">
            <v>1028</v>
          </cell>
        </row>
        <row r="8200">
          <cell r="A8200" t="str">
            <v>F|056|031</v>
          </cell>
          <cell r="B8200" t="str">
            <v>F</v>
          </cell>
          <cell r="C8200">
            <v>56</v>
          </cell>
          <cell r="D8200">
            <v>31</v>
          </cell>
          <cell r="E8200">
            <v>1029</v>
          </cell>
        </row>
        <row r="8201">
          <cell r="A8201" t="str">
            <v>F|056|032</v>
          </cell>
          <cell r="B8201" t="str">
            <v>F</v>
          </cell>
          <cell r="C8201">
            <v>56</v>
          </cell>
          <cell r="D8201">
            <v>32</v>
          </cell>
          <cell r="E8201">
            <v>1030</v>
          </cell>
        </row>
        <row r="8202">
          <cell r="A8202" t="str">
            <v>F|056|033</v>
          </cell>
          <cell r="B8202" t="str">
            <v>F</v>
          </cell>
          <cell r="C8202">
            <v>56</v>
          </cell>
          <cell r="D8202">
            <v>33</v>
          </cell>
          <cell r="E8202">
            <v>1030</v>
          </cell>
        </row>
        <row r="8203">
          <cell r="A8203" t="str">
            <v>F|056|034</v>
          </cell>
          <cell r="B8203" t="str">
            <v>F</v>
          </cell>
          <cell r="C8203">
            <v>56</v>
          </cell>
          <cell r="D8203">
            <v>34</v>
          </cell>
          <cell r="E8203">
            <v>1030</v>
          </cell>
        </row>
        <row r="8204">
          <cell r="A8204" t="str">
            <v>F|056|035</v>
          </cell>
          <cell r="B8204" t="str">
            <v>F</v>
          </cell>
          <cell r="C8204">
            <v>56</v>
          </cell>
          <cell r="D8204">
            <v>35</v>
          </cell>
          <cell r="E8204">
            <v>1029</v>
          </cell>
        </row>
        <row r="8205">
          <cell r="A8205" t="str">
            <v>F|056|036</v>
          </cell>
          <cell r="B8205" t="str">
            <v>F</v>
          </cell>
          <cell r="C8205">
            <v>56</v>
          </cell>
          <cell r="D8205">
            <v>36</v>
          </cell>
          <cell r="E8205">
            <v>1027</v>
          </cell>
        </row>
        <row r="8206">
          <cell r="A8206" t="str">
            <v>F|056|037</v>
          </cell>
          <cell r="B8206" t="str">
            <v>F</v>
          </cell>
          <cell r="C8206">
            <v>56</v>
          </cell>
          <cell r="D8206">
            <v>37</v>
          </cell>
          <cell r="E8206">
            <v>1022</v>
          </cell>
        </row>
        <row r="8207">
          <cell r="A8207" t="str">
            <v>F|056|038</v>
          </cell>
          <cell r="B8207" t="str">
            <v>F</v>
          </cell>
          <cell r="C8207">
            <v>56</v>
          </cell>
          <cell r="D8207">
            <v>38</v>
          </cell>
          <cell r="E8207">
            <v>1014</v>
          </cell>
        </row>
        <row r="8208">
          <cell r="A8208" t="str">
            <v>F|056|039</v>
          </cell>
          <cell r="B8208" t="str">
            <v>F</v>
          </cell>
          <cell r="C8208">
            <v>56</v>
          </cell>
          <cell r="D8208">
            <v>39</v>
          </cell>
          <cell r="E8208">
            <v>1030</v>
          </cell>
        </row>
        <row r="8209">
          <cell r="A8209" t="str">
            <v>F|057|000</v>
          </cell>
          <cell r="B8209" t="str">
            <v>F</v>
          </cell>
          <cell r="C8209">
            <v>57</v>
          </cell>
          <cell r="D8209">
            <v>0</v>
          </cell>
          <cell r="E8209">
            <v>944</v>
          </cell>
        </row>
        <row r="8210">
          <cell r="A8210" t="str">
            <v>F|057|001</v>
          </cell>
          <cell r="B8210" t="str">
            <v>F</v>
          </cell>
          <cell r="C8210">
            <v>57</v>
          </cell>
          <cell r="D8210">
            <v>1</v>
          </cell>
          <cell r="E8210">
            <v>947</v>
          </cell>
        </row>
        <row r="8211">
          <cell r="A8211" t="str">
            <v>F|057|002</v>
          </cell>
          <cell r="B8211" t="str">
            <v>F</v>
          </cell>
          <cell r="C8211">
            <v>57</v>
          </cell>
          <cell r="D8211">
            <v>2</v>
          </cell>
          <cell r="E8211">
            <v>950</v>
          </cell>
        </row>
        <row r="8212">
          <cell r="A8212" t="str">
            <v>F|057|003</v>
          </cell>
          <cell r="B8212" t="str">
            <v>F</v>
          </cell>
          <cell r="C8212">
            <v>57</v>
          </cell>
          <cell r="D8212">
            <v>3</v>
          </cell>
          <cell r="E8212">
            <v>953</v>
          </cell>
        </row>
        <row r="8213">
          <cell r="A8213" t="str">
            <v>F|057|004</v>
          </cell>
          <cell r="B8213" t="str">
            <v>F</v>
          </cell>
          <cell r="C8213">
            <v>57</v>
          </cell>
          <cell r="D8213">
            <v>4</v>
          </cell>
          <cell r="E8213">
            <v>956</v>
          </cell>
        </row>
        <row r="8214">
          <cell r="A8214" t="str">
            <v>F|057|005</v>
          </cell>
          <cell r="B8214" t="str">
            <v>F</v>
          </cell>
          <cell r="C8214">
            <v>57</v>
          </cell>
          <cell r="D8214">
            <v>5</v>
          </cell>
          <cell r="E8214">
            <v>959</v>
          </cell>
        </row>
        <row r="8215">
          <cell r="A8215" t="str">
            <v>F|057|006</v>
          </cell>
          <cell r="B8215" t="str">
            <v>F</v>
          </cell>
          <cell r="C8215">
            <v>57</v>
          </cell>
          <cell r="D8215">
            <v>6</v>
          </cell>
          <cell r="E8215">
            <v>963</v>
          </cell>
        </row>
        <row r="8216">
          <cell r="A8216" t="str">
            <v>F|057|007</v>
          </cell>
          <cell r="B8216" t="str">
            <v>F</v>
          </cell>
          <cell r="C8216">
            <v>57</v>
          </cell>
          <cell r="D8216">
            <v>7</v>
          </cell>
          <cell r="E8216">
            <v>966</v>
          </cell>
        </row>
        <row r="8217">
          <cell r="A8217" t="str">
            <v>F|057|008</v>
          </cell>
          <cell r="B8217" t="str">
            <v>F</v>
          </cell>
          <cell r="C8217">
            <v>57</v>
          </cell>
          <cell r="D8217">
            <v>8</v>
          </cell>
          <cell r="E8217">
            <v>969</v>
          </cell>
        </row>
        <row r="8218">
          <cell r="A8218" t="str">
            <v>F|057|009</v>
          </cell>
          <cell r="B8218" t="str">
            <v>F</v>
          </cell>
          <cell r="C8218">
            <v>57</v>
          </cell>
          <cell r="D8218">
            <v>9</v>
          </cell>
          <cell r="E8218">
            <v>973</v>
          </cell>
        </row>
        <row r="8219">
          <cell r="A8219" t="str">
            <v>F|057|010</v>
          </cell>
          <cell r="B8219" t="str">
            <v>F</v>
          </cell>
          <cell r="C8219">
            <v>57</v>
          </cell>
          <cell r="D8219">
            <v>10</v>
          </cell>
          <cell r="E8219">
            <v>976</v>
          </cell>
        </row>
        <row r="8220">
          <cell r="A8220" t="str">
            <v>F|057|011</v>
          </cell>
          <cell r="B8220" t="str">
            <v>F</v>
          </cell>
          <cell r="C8220">
            <v>57</v>
          </cell>
          <cell r="D8220">
            <v>11</v>
          </cell>
          <cell r="E8220">
            <v>980</v>
          </cell>
        </row>
        <row r="8221">
          <cell r="A8221" t="str">
            <v>F|057|012</v>
          </cell>
          <cell r="B8221" t="str">
            <v>F</v>
          </cell>
          <cell r="C8221">
            <v>57</v>
          </cell>
          <cell r="D8221">
            <v>12</v>
          </cell>
          <cell r="E8221">
            <v>983</v>
          </cell>
        </row>
        <row r="8222">
          <cell r="A8222" t="str">
            <v>F|057|013</v>
          </cell>
          <cell r="B8222" t="str">
            <v>F</v>
          </cell>
          <cell r="C8222">
            <v>57</v>
          </cell>
          <cell r="D8222">
            <v>13</v>
          </cell>
          <cell r="E8222">
            <v>986</v>
          </cell>
        </row>
        <row r="8223">
          <cell r="A8223" t="str">
            <v>F|057|014</v>
          </cell>
          <cell r="B8223" t="str">
            <v>F</v>
          </cell>
          <cell r="C8223">
            <v>57</v>
          </cell>
          <cell r="D8223">
            <v>14</v>
          </cell>
          <cell r="E8223">
            <v>990</v>
          </cell>
        </row>
        <row r="8224">
          <cell r="A8224" t="str">
            <v>F|057|015</v>
          </cell>
          <cell r="B8224" t="str">
            <v>F</v>
          </cell>
          <cell r="C8224">
            <v>57</v>
          </cell>
          <cell r="D8224">
            <v>15</v>
          </cell>
          <cell r="E8224">
            <v>993</v>
          </cell>
        </row>
        <row r="8225">
          <cell r="A8225" t="str">
            <v>F|057|016</v>
          </cell>
          <cell r="B8225" t="str">
            <v>F</v>
          </cell>
          <cell r="C8225">
            <v>57</v>
          </cell>
          <cell r="D8225">
            <v>16</v>
          </cell>
          <cell r="E8225">
            <v>996</v>
          </cell>
        </row>
        <row r="8226">
          <cell r="A8226" t="str">
            <v>F|057|017</v>
          </cell>
          <cell r="B8226" t="str">
            <v>F</v>
          </cell>
          <cell r="C8226">
            <v>57</v>
          </cell>
          <cell r="D8226">
            <v>17</v>
          </cell>
          <cell r="E8226">
            <v>999</v>
          </cell>
        </row>
        <row r="8227">
          <cell r="A8227" t="str">
            <v>F|057|018</v>
          </cell>
          <cell r="B8227" t="str">
            <v>F</v>
          </cell>
          <cell r="C8227">
            <v>57</v>
          </cell>
          <cell r="D8227">
            <v>18</v>
          </cell>
          <cell r="E8227">
            <v>1002</v>
          </cell>
        </row>
        <row r="8228">
          <cell r="A8228" t="str">
            <v>F|057|019</v>
          </cell>
          <cell r="B8228" t="str">
            <v>F</v>
          </cell>
          <cell r="C8228">
            <v>57</v>
          </cell>
          <cell r="D8228">
            <v>19</v>
          </cell>
          <cell r="E8228">
            <v>1005</v>
          </cell>
        </row>
        <row r="8229">
          <cell r="A8229" t="str">
            <v>F|057|020</v>
          </cell>
          <cell r="B8229" t="str">
            <v>F</v>
          </cell>
          <cell r="C8229">
            <v>57</v>
          </cell>
          <cell r="D8229">
            <v>20</v>
          </cell>
          <cell r="E8229">
            <v>1008</v>
          </cell>
        </row>
        <row r="8230">
          <cell r="A8230" t="str">
            <v>F|057|021</v>
          </cell>
          <cell r="B8230" t="str">
            <v>F</v>
          </cell>
          <cell r="C8230">
            <v>57</v>
          </cell>
          <cell r="D8230">
            <v>21</v>
          </cell>
          <cell r="E8230">
            <v>1011</v>
          </cell>
        </row>
        <row r="8231">
          <cell r="A8231" t="str">
            <v>F|057|022</v>
          </cell>
          <cell r="B8231" t="str">
            <v>F</v>
          </cell>
          <cell r="C8231">
            <v>57</v>
          </cell>
          <cell r="D8231">
            <v>22</v>
          </cell>
          <cell r="E8231">
            <v>1013</v>
          </cell>
        </row>
        <row r="8232">
          <cell r="A8232" t="str">
            <v>F|057|023</v>
          </cell>
          <cell r="B8232" t="str">
            <v>F</v>
          </cell>
          <cell r="C8232">
            <v>57</v>
          </cell>
          <cell r="D8232">
            <v>23</v>
          </cell>
          <cell r="E8232">
            <v>1016</v>
          </cell>
        </row>
        <row r="8233">
          <cell r="A8233" t="str">
            <v>F|057|024</v>
          </cell>
          <cell r="B8233" t="str">
            <v>F</v>
          </cell>
          <cell r="C8233">
            <v>57</v>
          </cell>
          <cell r="D8233">
            <v>24</v>
          </cell>
          <cell r="E8233">
            <v>1018</v>
          </cell>
        </row>
        <row r="8234">
          <cell r="A8234" t="str">
            <v>F|057|025</v>
          </cell>
          <cell r="B8234" t="str">
            <v>F</v>
          </cell>
          <cell r="C8234">
            <v>57</v>
          </cell>
          <cell r="D8234">
            <v>25</v>
          </cell>
          <cell r="E8234">
            <v>1021</v>
          </cell>
        </row>
        <row r="8235">
          <cell r="A8235" t="str">
            <v>F|057|026</v>
          </cell>
          <cell r="B8235" t="str">
            <v>F</v>
          </cell>
          <cell r="C8235">
            <v>57</v>
          </cell>
          <cell r="D8235">
            <v>26</v>
          </cell>
          <cell r="E8235">
            <v>1023</v>
          </cell>
        </row>
        <row r="8236">
          <cell r="A8236" t="str">
            <v>F|057|027</v>
          </cell>
          <cell r="B8236" t="str">
            <v>F</v>
          </cell>
          <cell r="C8236">
            <v>57</v>
          </cell>
          <cell r="D8236">
            <v>27</v>
          </cell>
          <cell r="E8236">
            <v>1025</v>
          </cell>
        </row>
        <row r="8237">
          <cell r="A8237" t="str">
            <v>F|057|028</v>
          </cell>
          <cell r="B8237" t="str">
            <v>F</v>
          </cell>
          <cell r="C8237">
            <v>57</v>
          </cell>
          <cell r="D8237">
            <v>28</v>
          </cell>
          <cell r="E8237">
            <v>1026</v>
          </cell>
        </row>
        <row r="8238">
          <cell r="A8238" t="str">
            <v>F|057|029</v>
          </cell>
          <cell r="B8238" t="str">
            <v>F</v>
          </cell>
          <cell r="C8238">
            <v>57</v>
          </cell>
          <cell r="D8238">
            <v>29</v>
          </cell>
          <cell r="E8238">
            <v>1028</v>
          </cell>
        </row>
        <row r="8239">
          <cell r="A8239" t="str">
            <v>F|057|030</v>
          </cell>
          <cell r="B8239" t="str">
            <v>F</v>
          </cell>
          <cell r="C8239">
            <v>57</v>
          </cell>
          <cell r="D8239">
            <v>30</v>
          </cell>
          <cell r="E8239">
            <v>1029</v>
          </cell>
        </row>
        <row r="8240">
          <cell r="A8240" t="str">
            <v>F|057|031</v>
          </cell>
          <cell r="B8240" t="str">
            <v>F</v>
          </cell>
          <cell r="C8240">
            <v>57</v>
          </cell>
          <cell r="D8240">
            <v>31</v>
          </cell>
          <cell r="E8240">
            <v>1030</v>
          </cell>
        </row>
        <row r="8241">
          <cell r="A8241" t="str">
            <v>F|057|032</v>
          </cell>
          <cell r="B8241" t="str">
            <v>F</v>
          </cell>
          <cell r="C8241">
            <v>57</v>
          </cell>
          <cell r="D8241">
            <v>32</v>
          </cell>
          <cell r="E8241">
            <v>1030</v>
          </cell>
        </row>
        <row r="8242">
          <cell r="A8242" t="str">
            <v>F|057|033</v>
          </cell>
          <cell r="B8242" t="str">
            <v>F</v>
          </cell>
          <cell r="C8242">
            <v>57</v>
          </cell>
          <cell r="D8242">
            <v>33</v>
          </cell>
          <cell r="E8242">
            <v>1030</v>
          </cell>
        </row>
        <row r="8243">
          <cell r="A8243" t="str">
            <v>F|057|034</v>
          </cell>
          <cell r="B8243" t="str">
            <v>F</v>
          </cell>
          <cell r="C8243">
            <v>57</v>
          </cell>
          <cell r="D8243">
            <v>34</v>
          </cell>
          <cell r="E8243">
            <v>1029</v>
          </cell>
        </row>
        <row r="8244">
          <cell r="A8244" t="str">
            <v>F|057|035</v>
          </cell>
          <cell r="B8244" t="str">
            <v>F</v>
          </cell>
          <cell r="C8244">
            <v>57</v>
          </cell>
          <cell r="D8244">
            <v>35</v>
          </cell>
          <cell r="E8244">
            <v>1027</v>
          </cell>
        </row>
        <row r="8245">
          <cell r="A8245" t="str">
            <v>F|057|036</v>
          </cell>
          <cell r="B8245" t="str">
            <v>F</v>
          </cell>
          <cell r="C8245">
            <v>57</v>
          </cell>
          <cell r="D8245">
            <v>36</v>
          </cell>
          <cell r="E8245">
            <v>1022</v>
          </cell>
        </row>
        <row r="8246">
          <cell r="A8246" t="str">
            <v>F|057|037</v>
          </cell>
          <cell r="B8246" t="str">
            <v>F</v>
          </cell>
          <cell r="C8246">
            <v>57</v>
          </cell>
          <cell r="D8246">
            <v>37</v>
          </cell>
          <cell r="E8246">
            <v>1014</v>
          </cell>
        </row>
        <row r="8247">
          <cell r="A8247" t="str">
            <v>F|057|038</v>
          </cell>
          <cell r="B8247" t="str">
            <v>F</v>
          </cell>
          <cell r="C8247">
            <v>57</v>
          </cell>
          <cell r="D8247">
            <v>38</v>
          </cell>
          <cell r="E8247">
            <v>1030</v>
          </cell>
        </row>
        <row r="8248">
          <cell r="A8248" t="str">
            <v>F|058|000</v>
          </cell>
          <cell r="B8248" t="str">
            <v>F</v>
          </cell>
          <cell r="C8248">
            <v>58</v>
          </cell>
          <cell r="D8248">
            <v>0</v>
          </cell>
          <cell r="E8248">
            <v>947</v>
          </cell>
        </row>
        <row r="8249">
          <cell r="A8249" t="str">
            <v>F|058|001</v>
          </cell>
          <cell r="B8249" t="str">
            <v>F</v>
          </cell>
          <cell r="C8249">
            <v>58</v>
          </cell>
          <cell r="D8249">
            <v>1</v>
          </cell>
          <cell r="E8249">
            <v>950</v>
          </cell>
        </row>
        <row r="8250">
          <cell r="A8250" t="str">
            <v>F|058|002</v>
          </cell>
          <cell r="B8250" t="str">
            <v>F</v>
          </cell>
          <cell r="C8250">
            <v>58</v>
          </cell>
          <cell r="D8250">
            <v>2</v>
          </cell>
          <cell r="E8250">
            <v>953</v>
          </cell>
        </row>
        <row r="8251">
          <cell r="A8251" t="str">
            <v>F|058|003</v>
          </cell>
          <cell r="B8251" t="str">
            <v>F</v>
          </cell>
          <cell r="C8251">
            <v>58</v>
          </cell>
          <cell r="D8251">
            <v>3</v>
          </cell>
          <cell r="E8251">
            <v>956</v>
          </cell>
        </row>
        <row r="8252">
          <cell r="A8252" t="str">
            <v>F|058|004</v>
          </cell>
          <cell r="B8252" t="str">
            <v>F</v>
          </cell>
          <cell r="C8252">
            <v>58</v>
          </cell>
          <cell r="D8252">
            <v>4</v>
          </cell>
          <cell r="E8252">
            <v>959</v>
          </cell>
        </row>
        <row r="8253">
          <cell r="A8253" t="str">
            <v>F|058|005</v>
          </cell>
          <cell r="B8253" t="str">
            <v>F</v>
          </cell>
          <cell r="C8253">
            <v>58</v>
          </cell>
          <cell r="D8253">
            <v>5</v>
          </cell>
          <cell r="E8253">
            <v>963</v>
          </cell>
        </row>
        <row r="8254">
          <cell r="A8254" t="str">
            <v>F|058|006</v>
          </cell>
          <cell r="B8254" t="str">
            <v>F</v>
          </cell>
          <cell r="C8254">
            <v>58</v>
          </cell>
          <cell r="D8254">
            <v>6</v>
          </cell>
          <cell r="E8254">
            <v>966</v>
          </cell>
        </row>
        <row r="8255">
          <cell r="A8255" t="str">
            <v>F|058|007</v>
          </cell>
          <cell r="B8255" t="str">
            <v>F</v>
          </cell>
          <cell r="C8255">
            <v>58</v>
          </cell>
          <cell r="D8255">
            <v>7</v>
          </cell>
          <cell r="E8255">
            <v>969</v>
          </cell>
        </row>
        <row r="8256">
          <cell r="A8256" t="str">
            <v>F|058|008</v>
          </cell>
          <cell r="B8256" t="str">
            <v>F</v>
          </cell>
          <cell r="C8256">
            <v>58</v>
          </cell>
          <cell r="D8256">
            <v>8</v>
          </cell>
          <cell r="E8256">
            <v>973</v>
          </cell>
        </row>
        <row r="8257">
          <cell r="A8257" t="str">
            <v>F|058|009</v>
          </cell>
          <cell r="B8257" t="str">
            <v>F</v>
          </cell>
          <cell r="C8257">
            <v>58</v>
          </cell>
          <cell r="D8257">
            <v>9</v>
          </cell>
          <cell r="E8257">
            <v>976</v>
          </cell>
        </row>
        <row r="8258">
          <cell r="A8258" t="str">
            <v>F|058|010</v>
          </cell>
          <cell r="B8258" t="str">
            <v>F</v>
          </cell>
          <cell r="C8258">
            <v>58</v>
          </cell>
          <cell r="D8258">
            <v>10</v>
          </cell>
          <cell r="E8258">
            <v>980</v>
          </cell>
        </row>
        <row r="8259">
          <cell r="A8259" t="str">
            <v>F|058|011</v>
          </cell>
          <cell r="B8259" t="str">
            <v>F</v>
          </cell>
          <cell r="C8259">
            <v>58</v>
          </cell>
          <cell r="D8259">
            <v>11</v>
          </cell>
          <cell r="E8259">
            <v>983</v>
          </cell>
        </row>
        <row r="8260">
          <cell r="A8260" t="str">
            <v>F|058|012</v>
          </cell>
          <cell r="B8260" t="str">
            <v>F</v>
          </cell>
          <cell r="C8260">
            <v>58</v>
          </cell>
          <cell r="D8260">
            <v>12</v>
          </cell>
          <cell r="E8260">
            <v>986</v>
          </cell>
        </row>
        <row r="8261">
          <cell r="A8261" t="str">
            <v>F|058|013</v>
          </cell>
          <cell r="B8261" t="str">
            <v>F</v>
          </cell>
          <cell r="C8261">
            <v>58</v>
          </cell>
          <cell r="D8261">
            <v>13</v>
          </cell>
          <cell r="E8261">
            <v>990</v>
          </cell>
        </row>
        <row r="8262">
          <cell r="A8262" t="str">
            <v>F|058|014</v>
          </cell>
          <cell r="B8262" t="str">
            <v>F</v>
          </cell>
          <cell r="C8262">
            <v>58</v>
          </cell>
          <cell r="D8262">
            <v>14</v>
          </cell>
          <cell r="E8262">
            <v>993</v>
          </cell>
        </row>
        <row r="8263">
          <cell r="A8263" t="str">
            <v>F|058|015</v>
          </cell>
          <cell r="B8263" t="str">
            <v>F</v>
          </cell>
          <cell r="C8263">
            <v>58</v>
          </cell>
          <cell r="D8263">
            <v>15</v>
          </cell>
          <cell r="E8263">
            <v>996</v>
          </cell>
        </row>
        <row r="8264">
          <cell r="A8264" t="str">
            <v>F|058|016</v>
          </cell>
          <cell r="B8264" t="str">
            <v>F</v>
          </cell>
          <cell r="C8264">
            <v>58</v>
          </cell>
          <cell r="D8264">
            <v>16</v>
          </cell>
          <cell r="E8264">
            <v>999</v>
          </cell>
        </row>
        <row r="8265">
          <cell r="A8265" t="str">
            <v>F|058|017</v>
          </cell>
          <cell r="B8265" t="str">
            <v>F</v>
          </cell>
          <cell r="C8265">
            <v>58</v>
          </cell>
          <cell r="D8265">
            <v>17</v>
          </cell>
          <cell r="E8265">
            <v>1002</v>
          </cell>
        </row>
        <row r="8266">
          <cell r="A8266" t="str">
            <v>F|058|018</v>
          </cell>
          <cell r="B8266" t="str">
            <v>F</v>
          </cell>
          <cell r="C8266">
            <v>58</v>
          </cell>
          <cell r="D8266">
            <v>18</v>
          </cell>
          <cell r="E8266">
            <v>1005</v>
          </cell>
        </row>
        <row r="8267">
          <cell r="A8267" t="str">
            <v>F|058|019</v>
          </cell>
          <cell r="B8267" t="str">
            <v>F</v>
          </cell>
          <cell r="C8267">
            <v>58</v>
          </cell>
          <cell r="D8267">
            <v>19</v>
          </cell>
          <cell r="E8267">
            <v>1008</v>
          </cell>
        </row>
        <row r="8268">
          <cell r="A8268" t="str">
            <v>F|058|020</v>
          </cell>
          <cell r="B8268" t="str">
            <v>F</v>
          </cell>
          <cell r="C8268">
            <v>58</v>
          </cell>
          <cell r="D8268">
            <v>20</v>
          </cell>
          <cell r="E8268">
            <v>1011</v>
          </cell>
        </row>
        <row r="8269">
          <cell r="A8269" t="str">
            <v>F|058|021</v>
          </cell>
          <cell r="B8269" t="str">
            <v>F</v>
          </cell>
          <cell r="C8269">
            <v>58</v>
          </cell>
          <cell r="D8269">
            <v>21</v>
          </cell>
          <cell r="E8269">
            <v>1013</v>
          </cell>
        </row>
        <row r="8270">
          <cell r="A8270" t="str">
            <v>F|058|022</v>
          </cell>
          <cell r="B8270" t="str">
            <v>F</v>
          </cell>
          <cell r="C8270">
            <v>58</v>
          </cell>
          <cell r="D8270">
            <v>22</v>
          </cell>
          <cell r="E8270">
            <v>1016</v>
          </cell>
        </row>
        <row r="8271">
          <cell r="A8271" t="str">
            <v>F|058|023</v>
          </cell>
          <cell r="B8271" t="str">
            <v>F</v>
          </cell>
          <cell r="C8271">
            <v>58</v>
          </cell>
          <cell r="D8271">
            <v>23</v>
          </cell>
          <cell r="E8271">
            <v>1018</v>
          </cell>
        </row>
        <row r="8272">
          <cell r="A8272" t="str">
            <v>F|058|024</v>
          </cell>
          <cell r="B8272" t="str">
            <v>F</v>
          </cell>
          <cell r="C8272">
            <v>58</v>
          </cell>
          <cell r="D8272">
            <v>24</v>
          </cell>
          <cell r="E8272">
            <v>1021</v>
          </cell>
        </row>
        <row r="8273">
          <cell r="A8273" t="str">
            <v>F|058|025</v>
          </cell>
          <cell r="B8273" t="str">
            <v>F</v>
          </cell>
          <cell r="C8273">
            <v>58</v>
          </cell>
          <cell r="D8273">
            <v>25</v>
          </cell>
          <cell r="E8273">
            <v>1023</v>
          </cell>
        </row>
        <row r="8274">
          <cell r="A8274" t="str">
            <v>F|058|026</v>
          </cell>
          <cell r="B8274" t="str">
            <v>F</v>
          </cell>
          <cell r="C8274">
            <v>58</v>
          </cell>
          <cell r="D8274">
            <v>26</v>
          </cell>
          <cell r="E8274">
            <v>1025</v>
          </cell>
        </row>
        <row r="8275">
          <cell r="A8275" t="str">
            <v>F|058|027</v>
          </cell>
          <cell r="B8275" t="str">
            <v>F</v>
          </cell>
          <cell r="C8275">
            <v>58</v>
          </cell>
          <cell r="D8275">
            <v>27</v>
          </cell>
          <cell r="E8275">
            <v>1026</v>
          </cell>
        </row>
        <row r="8276">
          <cell r="A8276" t="str">
            <v>F|058|028</v>
          </cell>
          <cell r="B8276" t="str">
            <v>F</v>
          </cell>
          <cell r="C8276">
            <v>58</v>
          </cell>
          <cell r="D8276">
            <v>28</v>
          </cell>
          <cell r="E8276">
            <v>1028</v>
          </cell>
        </row>
        <row r="8277">
          <cell r="A8277" t="str">
            <v>F|058|029</v>
          </cell>
          <cell r="B8277" t="str">
            <v>F</v>
          </cell>
          <cell r="C8277">
            <v>58</v>
          </cell>
          <cell r="D8277">
            <v>29</v>
          </cell>
          <cell r="E8277">
            <v>1029</v>
          </cell>
        </row>
        <row r="8278">
          <cell r="A8278" t="str">
            <v>F|058|030</v>
          </cell>
          <cell r="B8278" t="str">
            <v>F</v>
          </cell>
          <cell r="C8278">
            <v>58</v>
          </cell>
          <cell r="D8278">
            <v>30</v>
          </cell>
          <cell r="E8278">
            <v>1030</v>
          </cell>
        </row>
        <row r="8279">
          <cell r="A8279" t="str">
            <v>F|058|031</v>
          </cell>
          <cell r="B8279" t="str">
            <v>F</v>
          </cell>
          <cell r="C8279">
            <v>58</v>
          </cell>
          <cell r="D8279">
            <v>31</v>
          </cell>
          <cell r="E8279">
            <v>1030</v>
          </cell>
        </row>
        <row r="8280">
          <cell r="A8280" t="str">
            <v>F|058|032</v>
          </cell>
          <cell r="B8280" t="str">
            <v>F</v>
          </cell>
          <cell r="C8280">
            <v>58</v>
          </cell>
          <cell r="D8280">
            <v>32</v>
          </cell>
          <cell r="E8280">
            <v>1030</v>
          </cell>
        </row>
        <row r="8281">
          <cell r="A8281" t="str">
            <v>F|058|033</v>
          </cell>
          <cell r="B8281" t="str">
            <v>F</v>
          </cell>
          <cell r="C8281">
            <v>58</v>
          </cell>
          <cell r="D8281">
            <v>33</v>
          </cell>
          <cell r="E8281">
            <v>1029</v>
          </cell>
        </row>
        <row r="8282">
          <cell r="A8282" t="str">
            <v>F|058|034</v>
          </cell>
          <cell r="B8282" t="str">
            <v>F</v>
          </cell>
          <cell r="C8282">
            <v>58</v>
          </cell>
          <cell r="D8282">
            <v>34</v>
          </cell>
          <cell r="E8282">
            <v>1027</v>
          </cell>
        </row>
        <row r="8283">
          <cell r="A8283" t="str">
            <v>F|058|035</v>
          </cell>
          <cell r="B8283" t="str">
            <v>F</v>
          </cell>
          <cell r="C8283">
            <v>58</v>
          </cell>
          <cell r="D8283">
            <v>35</v>
          </cell>
          <cell r="E8283">
            <v>1022</v>
          </cell>
        </row>
        <row r="8284">
          <cell r="A8284" t="str">
            <v>F|058|036</v>
          </cell>
          <cell r="B8284" t="str">
            <v>F</v>
          </cell>
          <cell r="C8284">
            <v>58</v>
          </cell>
          <cell r="D8284">
            <v>36</v>
          </cell>
          <cell r="E8284">
            <v>1014</v>
          </cell>
        </row>
        <row r="8285">
          <cell r="A8285" t="str">
            <v>F|058|037</v>
          </cell>
          <cell r="B8285" t="str">
            <v>F</v>
          </cell>
          <cell r="C8285">
            <v>58</v>
          </cell>
          <cell r="D8285">
            <v>37</v>
          </cell>
          <cell r="E8285">
            <v>1030</v>
          </cell>
        </row>
        <row r="8286">
          <cell r="A8286" t="str">
            <v>F|059|000</v>
          </cell>
          <cell r="B8286" t="str">
            <v>F</v>
          </cell>
          <cell r="C8286">
            <v>59</v>
          </cell>
          <cell r="D8286">
            <v>0</v>
          </cell>
          <cell r="E8286">
            <v>950</v>
          </cell>
        </row>
        <row r="8287">
          <cell r="A8287" t="str">
            <v>F|059|001</v>
          </cell>
          <cell r="B8287" t="str">
            <v>F</v>
          </cell>
          <cell r="C8287">
            <v>59</v>
          </cell>
          <cell r="D8287">
            <v>1</v>
          </cell>
          <cell r="E8287">
            <v>953</v>
          </cell>
        </row>
        <row r="8288">
          <cell r="A8288" t="str">
            <v>F|059|002</v>
          </cell>
          <cell r="B8288" t="str">
            <v>F</v>
          </cell>
          <cell r="C8288">
            <v>59</v>
          </cell>
          <cell r="D8288">
            <v>2</v>
          </cell>
          <cell r="E8288">
            <v>956</v>
          </cell>
        </row>
        <row r="8289">
          <cell r="A8289" t="str">
            <v>F|059|003</v>
          </cell>
          <cell r="B8289" t="str">
            <v>F</v>
          </cell>
          <cell r="C8289">
            <v>59</v>
          </cell>
          <cell r="D8289">
            <v>3</v>
          </cell>
          <cell r="E8289">
            <v>959</v>
          </cell>
        </row>
        <row r="8290">
          <cell r="A8290" t="str">
            <v>F|059|004</v>
          </cell>
          <cell r="B8290" t="str">
            <v>F</v>
          </cell>
          <cell r="C8290">
            <v>59</v>
          </cell>
          <cell r="D8290">
            <v>4</v>
          </cell>
          <cell r="E8290">
            <v>963</v>
          </cell>
        </row>
        <row r="8291">
          <cell r="A8291" t="str">
            <v>F|059|005</v>
          </cell>
          <cell r="B8291" t="str">
            <v>F</v>
          </cell>
          <cell r="C8291">
            <v>59</v>
          </cell>
          <cell r="D8291">
            <v>5</v>
          </cell>
          <cell r="E8291">
            <v>966</v>
          </cell>
        </row>
        <row r="8292">
          <cell r="A8292" t="str">
            <v>F|059|006</v>
          </cell>
          <cell r="B8292" t="str">
            <v>F</v>
          </cell>
          <cell r="C8292">
            <v>59</v>
          </cell>
          <cell r="D8292">
            <v>6</v>
          </cell>
          <cell r="E8292">
            <v>969</v>
          </cell>
        </row>
        <row r="8293">
          <cell r="A8293" t="str">
            <v>F|059|007</v>
          </cell>
          <cell r="B8293" t="str">
            <v>F</v>
          </cell>
          <cell r="C8293">
            <v>59</v>
          </cell>
          <cell r="D8293">
            <v>7</v>
          </cell>
          <cell r="E8293">
            <v>973</v>
          </cell>
        </row>
        <row r="8294">
          <cell r="A8294" t="str">
            <v>F|059|008</v>
          </cell>
          <cell r="B8294" t="str">
            <v>F</v>
          </cell>
          <cell r="C8294">
            <v>59</v>
          </cell>
          <cell r="D8294">
            <v>8</v>
          </cell>
          <cell r="E8294">
            <v>976</v>
          </cell>
        </row>
        <row r="8295">
          <cell r="A8295" t="str">
            <v>F|059|009</v>
          </cell>
          <cell r="B8295" t="str">
            <v>F</v>
          </cell>
          <cell r="C8295">
            <v>59</v>
          </cell>
          <cell r="D8295">
            <v>9</v>
          </cell>
          <cell r="E8295">
            <v>980</v>
          </cell>
        </row>
        <row r="8296">
          <cell r="A8296" t="str">
            <v>F|059|010</v>
          </cell>
          <cell r="B8296" t="str">
            <v>F</v>
          </cell>
          <cell r="C8296">
            <v>59</v>
          </cell>
          <cell r="D8296">
            <v>10</v>
          </cell>
          <cell r="E8296">
            <v>983</v>
          </cell>
        </row>
        <row r="8297">
          <cell r="A8297" t="str">
            <v>F|059|011</v>
          </cell>
          <cell r="B8297" t="str">
            <v>F</v>
          </cell>
          <cell r="C8297">
            <v>59</v>
          </cell>
          <cell r="D8297">
            <v>11</v>
          </cell>
          <cell r="E8297">
            <v>986</v>
          </cell>
        </row>
        <row r="8298">
          <cell r="A8298" t="str">
            <v>F|059|012</v>
          </cell>
          <cell r="B8298" t="str">
            <v>F</v>
          </cell>
          <cell r="C8298">
            <v>59</v>
          </cell>
          <cell r="D8298">
            <v>12</v>
          </cell>
          <cell r="E8298">
            <v>990</v>
          </cell>
        </row>
        <row r="8299">
          <cell r="A8299" t="str">
            <v>F|059|013</v>
          </cell>
          <cell r="B8299" t="str">
            <v>F</v>
          </cell>
          <cell r="C8299">
            <v>59</v>
          </cell>
          <cell r="D8299">
            <v>13</v>
          </cell>
          <cell r="E8299">
            <v>993</v>
          </cell>
        </row>
        <row r="8300">
          <cell r="A8300" t="str">
            <v>F|059|014</v>
          </cell>
          <cell r="B8300" t="str">
            <v>F</v>
          </cell>
          <cell r="C8300">
            <v>59</v>
          </cell>
          <cell r="D8300">
            <v>14</v>
          </cell>
          <cell r="E8300">
            <v>996</v>
          </cell>
        </row>
        <row r="8301">
          <cell r="A8301" t="str">
            <v>F|059|015</v>
          </cell>
          <cell r="B8301" t="str">
            <v>F</v>
          </cell>
          <cell r="C8301">
            <v>59</v>
          </cell>
          <cell r="D8301">
            <v>15</v>
          </cell>
          <cell r="E8301">
            <v>999</v>
          </cell>
        </row>
        <row r="8302">
          <cell r="A8302" t="str">
            <v>F|059|016</v>
          </cell>
          <cell r="B8302" t="str">
            <v>F</v>
          </cell>
          <cell r="C8302">
            <v>59</v>
          </cell>
          <cell r="D8302">
            <v>16</v>
          </cell>
          <cell r="E8302">
            <v>1002</v>
          </cell>
        </row>
        <row r="8303">
          <cell r="A8303" t="str">
            <v>F|059|017</v>
          </cell>
          <cell r="B8303" t="str">
            <v>F</v>
          </cell>
          <cell r="C8303">
            <v>59</v>
          </cell>
          <cell r="D8303">
            <v>17</v>
          </cell>
          <cell r="E8303">
            <v>1005</v>
          </cell>
        </row>
        <row r="8304">
          <cell r="A8304" t="str">
            <v>F|059|018</v>
          </cell>
          <cell r="B8304" t="str">
            <v>F</v>
          </cell>
          <cell r="C8304">
            <v>59</v>
          </cell>
          <cell r="D8304">
            <v>18</v>
          </cell>
          <cell r="E8304">
            <v>1008</v>
          </cell>
        </row>
        <row r="8305">
          <cell r="A8305" t="str">
            <v>F|059|019</v>
          </cell>
          <cell r="B8305" t="str">
            <v>F</v>
          </cell>
          <cell r="C8305">
            <v>59</v>
          </cell>
          <cell r="D8305">
            <v>19</v>
          </cell>
          <cell r="E8305">
            <v>1011</v>
          </cell>
        </row>
        <row r="8306">
          <cell r="A8306" t="str">
            <v>F|059|020</v>
          </cell>
          <cell r="B8306" t="str">
            <v>F</v>
          </cell>
          <cell r="C8306">
            <v>59</v>
          </cell>
          <cell r="D8306">
            <v>20</v>
          </cell>
          <cell r="E8306">
            <v>1013</v>
          </cell>
        </row>
        <row r="8307">
          <cell r="A8307" t="str">
            <v>F|059|021</v>
          </cell>
          <cell r="B8307" t="str">
            <v>F</v>
          </cell>
          <cell r="C8307">
            <v>59</v>
          </cell>
          <cell r="D8307">
            <v>21</v>
          </cell>
          <cell r="E8307">
            <v>1016</v>
          </cell>
        </row>
        <row r="8308">
          <cell r="A8308" t="str">
            <v>F|059|022</v>
          </cell>
          <cell r="B8308" t="str">
            <v>F</v>
          </cell>
          <cell r="C8308">
            <v>59</v>
          </cell>
          <cell r="D8308">
            <v>22</v>
          </cell>
          <cell r="E8308">
            <v>1018</v>
          </cell>
        </row>
        <row r="8309">
          <cell r="A8309" t="str">
            <v>F|059|023</v>
          </cell>
          <cell r="B8309" t="str">
            <v>F</v>
          </cell>
          <cell r="C8309">
            <v>59</v>
          </cell>
          <cell r="D8309">
            <v>23</v>
          </cell>
          <cell r="E8309">
            <v>1021</v>
          </cell>
        </row>
        <row r="8310">
          <cell r="A8310" t="str">
            <v>F|059|024</v>
          </cell>
          <cell r="B8310" t="str">
            <v>F</v>
          </cell>
          <cell r="C8310">
            <v>59</v>
          </cell>
          <cell r="D8310">
            <v>24</v>
          </cell>
          <cell r="E8310">
            <v>1023</v>
          </cell>
        </row>
        <row r="8311">
          <cell r="A8311" t="str">
            <v>F|059|025</v>
          </cell>
          <cell r="B8311" t="str">
            <v>F</v>
          </cell>
          <cell r="C8311">
            <v>59</v>
          </cell>
          <cell r="D8311">
            <v>25</v>
          </cell>
          <cell r="E8311">
            <v>1025</v>
          </cell>
        </row>
        <row r="8312">
          <cell r="A8312" t="str">
            <v>F|059|026</v>
          </cell>
          <cell r="B8312" t="str">
            <v>F</v>
          </cell>
          <cell r="C8312">
            <v>59</v>
          </cell>
          <cell r="D8312">
            <v>26</v>
          </cell>
          <cell r="E8312">
            <v>1026</v>
          </cell>
        </row>
        <row r="8313">
          <cell r="A8313" t="str">
            <v>F|059|027</v>
          </cell>
          <cell r="B8313" t="str">
            <v>F</v>
          </cell>
          <cell r="C8313">
            <v>59</v>
          </cell>
          <cell r="D8313">
            <v>27</v>
          </cell>
          <cell r="E8313">
            <v>1028</v>
          </cell>
        </row>
        <row r="8314">
          <cell r="A8314" t="str">
            <v>F|059|028</v>
          </cell>
          <cell r="B8314" t="str">
            <v>F</v>
          </cell>
          <cell r="C8314">
            <v>59</v>
          </cell>
          <cell r="D8314">
            <v>28</v>
          </cell>
          <cell r="E8314">
            <v>1029</v>
          </cell>
        </row>
        <row r="8315">
          <cell r="A8315" t="str">
            <v>F|059|029</v>
          </cell>
          <cell r="B8315" t="str">
            <v>F</v>
          </cell>
          <cell r="C8315">
            <v>59</v>
          </cell>
          <cell r="D8315">
            <v>29</v>
          </cell>
          <cell r="E8315">
            <v>1030</v>
          </cell>
        </row>
        <row r="8316">
          <cell r="A8316" t="str">
            <v>F|059|030</v>
          </cell>
          <cell r="B8316" t="str">
            <v>F</v>
          </cell>
          <cell r="C8316">
            <v>59</v>
          </cell>
          <cell r="D8316">
            <v>30</v>
          </cell>
          <cell r="E8316">
            <v>1030</v>
          </cell>
        </row>
        <row r="8317">
          <cell r="A8317" t="str">
            <v>F|059|031</v>
          </cell>
          <cell r="B8317" t="str">
            <v>F</v>
          </cell>
          <cell r="C8317">
            <v>59</v>
          </cell>
          <cell r="D8317">
            <v>31</v>
          </cell>
          <cell r="E8317">
            <v>1030</v>
          </cell>
        </row>
        <row r="8318">
          <cell r="A8318" t="str">
            <v>F|059|032</v>
          </cell>
          <cell r="B8318" t="str">
            <v>F</v>
          </cell>
          <cell r="C8318">
            <v>59</v>
          </cell>
          <cell r="D8318">
            <v>32</v>
          </cell>
          <cell r="E8318">
            <v>1029</v>
          </cell>
        </row>
        <row r="8319">
          <cell r="A8319" t="str">
            <v>F|059|033</v>
          </cell>
          <cell r="B8319" t="str">
            <v>F</v>
          </cell>
          <cell r="C8319">
            <v>59</v>
          </cell>
          <cell r="D8319">
            <v>33</v>
          </cell>
          <cell r="E8319">
            <v>1027</v>
          </cell>
        </row>
        <row r="8320">
          <cell r="A8320" t="str">
            <v>F|059|034</v>
          </cell>
          <cell r="B8320" t="str">
            <v>F</v>
          </cell>
          <cell r="C8320">
            <v>59</v>
          </cell>
          <cell r="D8320">
            <v>34</v>
          </cell>
          <cell r="E8320">
            <v>1022</v>
          </cell>
        </row>
        <row r="8321">
          <cell r="A8321" t="str">
            <v>F|059|035</v>
          </cell>
          <cell r="B8321" t="str">
            <v>F</v>
          </cell>
          <cell r="C8321">
            <v>59</v>
          </cell>
          <cell r="D8321">
            <v>35</v>
          </cell>
          <cell r="E8321">
            <v>1014</v>
          </cell>
        </row>
        <row r="8322">
          <cell r="A8322" t="str">
            <v>F|059|036</v>
          </cell>
          <cell r="B8322" t="str">
            <v>F</v>
          </cell>
          <cell r="C8322">
            <v>59</v>
          </cell>
          <cell r="D8322">
            <v>36</v>
          </cell>
          <cell r="E8322">
            <v>1030</v>
          </cell>
        </row>
        <row r="8323">
          <cell r="A8323" t="str">
            <v>F|060|000</v>
          </cell>
          <cell r="B8323" t="str">
            <v>F</v>
          </cell>
          <cell r="C8323">
            <v>60</v>
          </cell>
          <cell r="D8323">
            <v>0</v>
          </cell>
          <cell r="E8323">
            <v>953</v>
          </cell>
        </row>
        <row r="8324">
          <cell r="A8324" t="str">
            <v>F|060|001</v>
          </cell>
          <cell r="B8324" t="str">
            <v>F</v>
          </cell>
          <cell r="C8324">
            <v>60</v>
          </cell>
          <cell r="D8324">
            <v>1</v>
          </cell>
          <cell r="E8324">
            <v>956</v>
          </cell>
        </row>
        <row r="8325">
          <cell r="A8325" t="str">
            <v>F|060|002</v>
          </cell>
          <cell r="B8325" t="str">
            <v>F</v>
          </cell>
          <cell r="C8325">
            <v>60</v>
          </cell>
          <cell r="D8325">
            <v>2</v>
          </cell>
          <cell r="E8325">
            <v>959</v>
          </cell>
        </row>
        <row r="8326">
          <cell r="A8326" t="str">
            <v>F|060|003</v>
          </cell>
          <cell r="B8326" t="str">
            <v>F</v>
          </cell>
          <cell r="C8326">
            <v>60</v>
          </cell>
          <cell r="D8326">
            <v>3</v>
          </cell>
          <cell r="E8326">
            <v>963</v>
          </cell>
        </row>
        <row r="8327">
          <cell r="A8327" t="str">
            <v>F|060|004</v>
          </cell>
          <cell r="B8327" t="str">
            <v>F</v>
          </cell>
          <cell r="C8327">
            <v>60</v>
          </cell>
          <cell r="D8327">
            <v>4</v>
          </cell>
          <cell r="E8327">
            <v>966</v>
          </cell>
        </row>
        <row r="8328">
          <cell r="A8328" t="str">
            <v>F|060|005</v>
          </cell>
          <cell r="B8328" t="str">
            <v>F</v>
          </cell>
          <cell r="C8328">
            <v>60</v>
          </cell>
          <cell r="D8328">
            <v>5</v>
          </cell>
          <cell r="E8328">
            <v>969</v>
          </cell>
        </row>
        <row r="8329">
          <cell r="A8329" t="str">
            <v>F|060|006</v>
          </cell>
          <cell r="B8329" t="str">
            <v>F</v>
          </cell>
          <cell r="C8329">
            <v>60</v>
          </cell>
          <cell r="D8329">
            <v>6</v>
          </cell>
          <cell r="E8329">
            <v>973</v>
          </cell>
        </row>
        <row r="8330">
          <cell r="A8330" t="str">
            <v>F|060|007</v>
          </cell>
          <cell r="B8330" t="str">
            <v>F</v>
          </cell>
          <cell r="C8330">
            <v>60</v>
          </cell>
          <cell r="D8330">
            <v>7</v>
          </cell>
          <cell r="E8330">
            <v>976</v>
          </cell>
        </row>
        <row r="8331">
          <cell r="A8331" t="str">
            <v>F|060|008</v>
          </cell>
          <cell r="B8331" t="str">
            <v>F</v>
          </cell>
          <cell r="C8331">
            <v>60</v>
          </cell>
          <cell r="D8331">
            <v>8</v>
          </cell>
          <cell r="E8331">
            <v>980</v>
          </cell>
        </row>
        <row r="8332">
          <cell r="A8332" t="str">
            <v>F|060|009</v>
          </cell>
          <cell r="B8332" t="str">
            <v>F</v>
          </cell>
          <cell r="C8332">
            <v>60</v>
          </cell>
          <cell r="D8332">
            <v>9</v>
          </cell>
          <cell r="E8332">
            <v>983</v>
          </cell>
        </row>
        <row r="8333">
          <cell r="A8333" t="str">
            <v>F|060|010</v>
          </cell>
          <cell r="B8333" t="str">
            <v>F</v>
          </cell>
          <cell r="C8333">
            <v>60</v>
          </cell>
          <cell r="D8333">
            <v>10</v>
          </cell>
          <cell r="E8333">
            <v>986</v>
          </cell>
        </row>
        <row r="8334">
          <cell r="A8334" t="str">
            <v>F|060|011</v>
          </cell>
          <cell r="B8334" t="str">
            <v>F</v>
          </cell>
          <cell r="C8334">
            <v>60</v>
          </cell>
          <cell r="D8334">
            <v>11</v>
          </cell>
          <cell r="E8334">
            <v>990</v>
          </cell>
        </row>
        <row r="8335">
          <cell r="A8335" t="str">
            <v>F|060|012</v>
          </cell>
          <cell r="B8335" t="str">
            <v>F</v>
          </cell>
          <cell r="C8335">
            <v>60</v>
          </cell>
          <cell r="D8335">
            <v>12</v>
          </cell>
          <cell r="E8335">
            <v>993</v>
          </cell>
        </row>
        <row r="8336">
          <cell r="A8336" t="str">
            <v>F|060|013</v>
          </cell>
          <cell r="B8336" t="str">
            <v>F</v>
          </cell>
          <cell r="C8336">
            <v>60</v>
          </cell>
          <cell r="D8336">
            <v>13</v>
          </cell>
          <cell r="E8336">
            <v>996</v>
          </cell>
        </row>
        <row r="8337">
          <cell r="A8337" t="str">
            <v>F|060|014</v>
          </cell>
          <cell r="B8337" t="str">
            <v>F</v>
          </cell>
          <cell r="C8337">
            <v>60</v>
          </cell>
          <cell r="D8337">
            <v>14</v>
          </cell>
          <cell r="E8337">
            <v>999</v>
          </cell>
        </row>
        <row r="8338">
          <cell r="A8338" t="str">
            <v>F|060|015</v>
          </cell>
          <cell r="B8338" t="str">
            <v>F</v>
          </cell>
          <cell r="C8338">
            <v>60</v>
          </cell>
          <cell r="D8338">
            <v>15</v>
          </cell>
          <cell r="E8338">
            <v>1002</v>
          </cell>
        </row>
        <row r="8339">
          <cell r="A8339" t="str">
            <v>F|060|016</v>
          </cell>
          <cell r="B8339" t="str">
            <v>F</v>
          </cell>
          <cell r="C8339">
            <v>60</v>
          </cell>
          <cell r="D8339">
            <v>16</v>
          </cell>
          <cell r="E8339">
            <v>1005</v>
          </cell>
        </row>
        <row r="8340">
          <cell r="A8340" t="str">
            <v>F|060|017</v>
          </cell>
          <cell r="B8340" t="str">
            <v>F</v>
          </cell>
          <cell r="C8340">
            <v>60</v>
          </cell>
          <cell r="D8340">
            <v>17</v>
          </cell>
          <cell r="E8340">
            <v>1008</v>
          </cell>
        </row>
        <row r="8341">
          <cell r="A8341" t="str">
            <v>F|060|018</v>
          </cell>
          <cell r="B8341" t="str">
            <v>F</v>
          </cell>
          <cell r="C8341">
            <v>60</v>
          </cell>
          <cell r="D8341">
            <v>18</v>
          </cell>
          <cell r="E8341">
            <v>1011</v>
          </cell>
        </row>
        <row r="8342">
          <cell r="A8342" t="str">
            <v>F|060|019</v>
          </cell>
          <cell r="B8342" t="str">
            <v>F</v>
          </cell>
          <cell r="C8342">
            <v>60</v>
          </cell>
          <cell r="D8342">
            <v>19</v>
          </cell>
          <cell r="E8342">
            <v>1013</v>
          </cell>
        </row>
        <row r="8343">
          <cell r="A8343" t="str">
            <v>F|060|020</v>
          </cell>
          <cell r="B8343" t="str">
            <v>F</v>
          </cell>
          <cell r="C8343">
            <v>60</v>
          </cell>
          <cell r="D8343">
            <v>20</v>
          </cell>
          <cell r="E8343">
            <v>1016</v>
          </cell>
        </row>
        <row r="8344">
          <cell r="A8344" t="str">
            <v>F|060|021</v>
          </cell>
          <cell r="B8344" t="str">
            <v>F</v>
          </cell>
          <cell r="C8344">
            <v>60</v>
          </cell>
          <cell r="D8344">
            <v>21</v>
          </cell>
          <cell r="E8344">
            <v>1018</v>
          </cell>
        </row>
        <row r="8345">
          <cell r="A8345" t="str">
            <v>F|060|022</v>
          </cell>
          <cell r="B8345" t="str">
            <v>F</v>
          </cell>
          <cell r="C8345">
            <v>60</v>
          </cell>
          <cell r="D8345">
            <v>22</v>
          </cell>
          <cell r="E8345">
            <v>1021</v>
          </cell>
        </row>
        <row r="8346">
          <cell r="A8346" t="str">
            <v>F|060|023</v>
          </cell>
          <cell r="B8346" t="str">
            <v>F</v>
          </cell>
          <cell r="C8346">
            <v>60</v>
          </cell>
          <cell r="D8346">
            <v>23</v>
          </cell>
          <cell r="E8346">
            <v>1023</v>
          </cell>
        </row>
        <row r="8347">
          <cell r="A8347" t="str">
            <v>F|060|024</v>
          </cell>
          <cell r="B8347" t="str">
            <v>F</v>
          </cell>
          <cell r="C8347">
            <v>60</v>
          </cell>
          <cell r="D8347">
            <v>24</v>
          </cell>
          <cell r="E8347">
            <v>1025</v>
          </cell>
        </row>
        <row r="8348">
          <cell r="A8348" t="str">
            <v>F|060|025</v>
          </cell>
          <cell r="B8348" t="str">
            <v>F</v>
          </cell>
          <cell r="C8348">
            <v>60</v>
          </cell>
          <cell r="D8348">
            <v>25</v>
          </cell>
          <cell r="E8348">
            <v>1026</v>
          </cell>
        </row>
        <row r="8349">
          <cell r="A8349" t="str">
            <v>F|060|026</v>
          </cell>
          <cell r="B8349" t="str">
            <v>F</v>
          </cell>
          <cell r="C8349">
            <v>60</v>
          </cell>
          <cell r="D8349">
            <v>26</v>
          </cell>
          <cell r="E8349">
            <v>1028</v>
          </cell>
        </row>
        <row r="8350">
          <cell r="A8350" t="str">
            <v>F|060|027</v>
          </cell>
          <cell r="B8350" t="str">
            <v>F</v>
          </cell>
          <cell r="C8350">
            <v>60</v>
          </cell>
          <cell r="D8350">
            <v>27</v>
          </cell>
          <cell r="E8350">
            <v>1029</v>
          </cell>
        </row>
        <row r="8351">
          <cell r="A8351" t="str">
            <v>F|060|028</v>
          </cell>
          <cell r="B8351" t="str">
            <v>F</v>
          </cell>
          <cell r="C8351">
            <v>60</v>
          </cell>
          <cell r="D8351">
            <v>28</v>
          </cell>
          <cell r="E8351">
            <v>1030</v>
          </cell>
        </row>
        <row r="8352">
          <cell r="A8352" t="str">
            <v>F|060|029</v>
          </cell>
          <cell r="B8352" t="str">
            <v>F</v>
          </cell>
          <cell r="C8352">
            <v>60</v>
          </cell>
          <cell r="D8352">
            <v>29</v>
          </cell>
          <cell r="E8352">
            <v>1030</v>
          </cell>
        </row>
        <row r="8353">
          <cell r="A8353" t="str">
            <v>F|060|030</v>
          </cell>
          <cell r="B8353" t="str">
            <v>F</v>
          </cell>
          <cell r="C8353">
            <v>60</v>
          </cell>
          <cell r="D8353">
            <v>30</v>
          </cell>
          <cell r="E8353">
            <v>1030</v>
          </cell>
        </row>
        <row r="8354">
          <cell r="A8354" t="str">
            <v>F|060|031</v>
          </cell>
          <cell r="B8354" t="str">
            <v>F</v>
          </cell>
          <cell r="C8354">
            <v>60</v>
          </cell>
          <cell r="D8354">
            <v>31</v>
          </cell>
          <cell r="E8354">
            <v>1029</v>
          </cell>
        </row>
        <row r="8355">
          <cell r="A8355" t="str">
            <v>F|060|032</v>
          </cell>
          <cell r="B8355" t="str">
            <v>F</v>
          </cell>
          <cell r="C8355">
            <v>60</v>
          </cell>
          <cell r="D8355">
            <v>32</v>
          </cell>
          <cell r="E8355">
            <v>1027</v>
          </cell>
        </row>
        <row r="8356">
          <cell r="A8356" t="str">
            <v>F|060|033</v>
          </cell>
          <cell r="B8356" t="str">
            <v>F</v>
          </cell>
          <cell r="C8356">
            <v>60</v>
          </cell>
          <cell r="D8356">
            <v>33</v>
          </cell>
          <cell r="E8356">
            <v>1022</v>
          </cell>
        </row>
        <row r="8357">
          <cell r="A8357" t="str">
            <v>F|060|034</v>
          </cell>
          <cell r="B8357" t="str">
            <v>F</v>
          </cell>
          <cell r="C8357">
            <v>60</v>
          </cell>
          <cell r="D8357">
            <v>34</v>
          </cell>
          <cell r="E8357">
            <v>1014</v>
          </cell>
        </row>
        <row r="8358">
          <cell r="A8358" t="str">
            <v>F|060|035</v>
          </cell>
          <cell r="B8358" t="str">
            <v>F</v>
          </cell>
          <cell r="C8358">
            <v>60</v>
          </cell>
          <cell r="D8358">
            <v>35</v>
          </cell>
          <cell r="E8358">
            <v>1030</v>
          </cell>
        </row>
        <row r="8359">
          <cell r="A8359" t="str">
            <v>F|061|000</v>
          </cell>
          <cell r="B8359" t="str">
            <v>F</v>
          </cell>
          <cell r="C8359">
            <v>61</v>
          </cell>
          <cell r="D8359">
            <v>0</v>
          </cell>
          <cell r="E8359">
            <v>956</v>
          </cell>
        </row>
        <row r="8360">
          <cell r="A8360" t="str">
            <v>F|061|001</v>
          </cell>
          <cell r="B8360" t="str">
            <v>F</v>
          </cell>
          <cell r="C8360">
            <v>61</v>
          </cell>
          <cell r="D8360">
            <v>1</v>
          </cell>
          <cell r="E8360">
            <v>959</v>
          </cell>
        </row>
        <row r="8361">
          <cell r="A8361" t="str">
            <v>F|061|002</v>
          </cell>
          <cell r="B8361" t="str">
            <v>F</v>
          </cell>
          <cell r="C8361">
            <v>61</v>
          </cell>
          <cell r="D8361">
            <v>2</v>
          </cell>
          <cell r="E8361">
            <v>963</v>
          </cell>
        </row>
        <row r="8362">
          <cell r="A8362" t="str">
            <v>F|061|003</v>
          </cell>
          <cell r="B8362" t="str">
            <v>F</v>
          </cell>
          <cell r="C8362">
            <v>61</v>
          </cell>
          <cell r="D8362">
            <v>3</v>
          </cell>
          <cell r="E8362">
            <v>966</v>
          </cell>
        </row>
        <row r="8363">
          <cell r="A8363" t="str">
            <v>F|061|004</v>
          </cell>
          <cell r="B8363" t="str">
            <v>F</v>
          </cell>
          <cell r="C8363">
            <v>61</v>
          </cell>
          <cell r="D8363">
            <v>4</v>
          </cell>
          <cell r="E8363">
            <v>969</v>
          </cell>
        </row>
        <row r="8364">
          <cell r="A8364" t="str">
            <v>F|061|005</v>
          </cell>
          <cell r="B8364" t="str">
            <v>F</v>
          </cell>
          <cell r="C8364">
            <v>61</v>
          </cell>
          <cell r="D8364">
            <v>5</v>
          </cell>
          <cell r="E8364">
            <v>973</v>
          </cell>
        </row>
        <row r="8365">
          <cell r="A8365" t="str">
            <v>F|061|006</v>
          </cell>
          <cell r="B8365" t="str">
            <v>F</v>
          </cell>
          <cell r="C8365">
            <v>61</v>
          </cell>
          <cell r="D8365">
            <v>6</v>
          </cell>
          <cell r="E8365">
            <v>976</v>
          </cell>
        </row>
        <row r="8366">
          <cell r="A8366" t="str">
            <v>F|061|007</v>
          </cell>
          <cell r="B8366" t="str">
            <v>F</v>
          </cell>
          <cell r="C8366">
            <v>61</v>
          </cell>
          <cell r="D8366">
            <v>7</v>
          </cell>
          <cell r="E8366">
            <v>980</v>
          </cell>
        </row>
        <row r="8367">
          <cell r="A8367" t="str">
            <v>F|061|008</v>
          </cell>
          <cell r="B8367" t="str">
            <v>F</v>
          </cell>
          <cell r="C8367">
            <v>61</v>
          </cell>
          <cell r="D8367">
            <v>8</v>
          </cell>
          <cell r="E8367">
            <v>983</v>
          </cell>
        </row>
        <row r="8368">
          <cell r="A8368" t="str">
            <v>F|061|009</v>
          </cell>
          <cell r="B8368" t="str">
            <v>F</v>
          </cell>
          <cell r="C8368">
            <v>61</v>
          </cell>
          <cell r="D8368">
            <v>9</v>
          </cell>
          <cell r="E8368">
            <v>986</v>
          </cell>
        </row>
        <row r="8369">
          <cell r="A8369" t="str">
            <v>F|061|010</v>
          </cell>
          <cell r="B8369" t="str">
            <v>F</v>
          </cell>
          <cell r="C8369">
            <v>61</v>
          </cell>
          <cell r="D8369">
            <v>10</v>
          </cell>
          <cell r="E8369">
            <v>990</v>
          </cell>
        </row>
        <row r="8370">
          <cell r="A8370" t="str">
            <v>F|061|011</v>
          </cell>
          <cell r="B8370" t="str">
            <v>F</v>
          </cell>
          <cell r="C8370">
            <v>61</v>
          </cell>
          <cell r="D8370">
            <v>11</v>
          </cell>
          <cell r="E8370">
            <v>993</v>
          </cell>
        </row>
        <row r="8371">
          <cell r="A8371" t="str">
            <v>F|061|012</v>
          </cell>
          <cell r="B8371" t="str">
            <v>F</v>
          </cell>
          <cell r="C8371">
            <v>61</v>
          </cell>
          <cell r="D8371">
            <v>12</v>
          </cell>
          <cell r="E8371">
            <v>996</v>
          </cell>
        </row>
        <row r="8372">
          <cell r="A8372" t="str">
            <v>F|061|013</v>
          </cell>
          <cell r="B8372" t="str">
            <v>F</v>
          </cell>
          <cell r="C8372">
            <v>61</v>
          </cell>
          <cell r="D8372">
            <v>13</v>
          </cell>
          <cell r="E8372">
            <v>999</v>
          </cell>
        </row>
        <row r="8373">
          <cell r="A8373" t="str">
            <v>F|061|014</v>
          </cell>
          <cell r="B8373" t="str">
            <v>F</v>
          </cell>
          <cell r="C8373">
            <v>61</v>
          </cell>
          <cell r="D8373">
            <v>14</v>
          </cell>
          <cell r="E8373">
            <v>1002</v>
          </cell>
        </row>
        <row r="8374">
          <cell r="A8374" t="str">
            <v>F|061|015</v>
          </cell>
          <cell r="B8374" t="str">
            <v>F</v>
          </cell>
          <cell r="C8374">
            <v>61</v>
          </cell>
          <cell r="D8374">
            <v>15</v>
          </cell>
          <cell r="E8374">
            <v>1005</v>
          </cell>
        </row>
        <row r="8375">
          <cell r="A8375" t="str">
            <v>F|061|016</v>
          </cell>
          <cell r="B8375" t="str">
            <v>F</v>
          </cell>
          <cell r="C8375">
            <v>61</v>
          </cell>
          <cell r="D8375">
            <v>16</v>
          </cell>
          <cell r="E8375">
            <v>1008</v>
          </cell>
        </row>
        <row r="8376">
          <cell r="A8376" t="str">
            <v>F|061|017</v>
          </cell>
          <cell r="B8376" t="str">
            <v>F</v>
          </cell>
          <cell r="C8376">
            <v>61</v>
          </cell>
          <cell r="D8376">
            <v>17</v>
          </cell>
          <cell r="E8376">
            <v>1011</v>
          </cell>
        </row>
        <row r="8377">
          <cell r="A8377" t="str">
            <v>F|061|018</v>
          </cell>
          <cell r="B8377" t="str">
            <v>F</v>
          </cell>
          <cell r="C8377">
            <v>61</v>
          </cell>
          <cell r="D8377">
            <v>18</v>
          </cell>
          <cell r="E8377">
            <v>1013</v>
          </cell>
        </row>
        <row r="8378">
          <cell r="A8378" t="str">
            <v>F|061|019</v>
          </cell>
          <cell r="B8378" t="str">
            <v>F</v>
          </cell>
          <cell r="C8378">
            <v>61</v>
          </cell>
          <cell r="D8378">
            <v>19</v>
          </cell>
          <cell r="E8378">
            <v>1016</v>
          </cell>
        </row>
        <row r="8379">
          <cell r="A8379" t="str">
            <v>F|061|020</v>
          </cell>
          <cell r="B8379" t="str">
            <v>F</v>
          </cell>
          <cell r="C8379">
            <v>61</v>
          </cell>
          <cell r="D8379">
            <v>20</v>
          </cell>
          <cell r="E8379">
            <v>1018</v>
          </cell>
        </row>
        <row r="8380">
          <cell r="A8380" t="str">
            <v>F|061|021</v>
          </cell>
          <cell r="B8380" t="str">
            <v>F</v>
          </cell>
          <cell r="C8380">
            <v>61</v>
          </cell>
          <cell r="D8380">
            <v>21</v>
          </cell>
          <cell r="E8380">
            <v>1021</v>
          </cell>
        </row>
        <row r="8381">
          <cell r="A8381" t="str">
            <v>F|061|022</v>
          </cell>
          <cell r="B8381" t="str">
            <v>F</v>
          </cell>
          <cell r="C8381">
            <v>61</v>
          </cell>
          <cell r="D8381">
            <v>22</v>
          </cell>
          <cell r="E8381">
            <v>1023</v>
          </cell>
        </row>
        <row r="8382">
          <cell r="A8382" t="str">
            <v>F|061|023</v>
          </cell>
          <cell r="B8382" t="str">
            <v>F</v>
          </cell>
          <cell r="C8382">
            <v>61</v>
          </cell>
          <cell r="D8382">
            <v>23</v>
          </cell>
          <cell r="E8382">
            <v>1025</v>
          </cell>
        </row>
        <row r="8383">
          <cell r="A8383" t="str">
            <v>F|061|024</v>
          </cell>
          <cell r="B8383" t="str">
            <v>F</v>
          </cell>
          <cell r="C8383">
            <v>61</v>
          </cell>
          <cell r="D8383">
            <v>24</v>
          </cell>
          <cell r="E8383">
            <v>1026</v>
          </cell>
        </row>
        <row r="8384">
          <cell r="A8384" t="str">
            <v>F|061|025</v>
          </cell>
          <cell r="B8384" t="str">
            <v>F</v>
          </cell>
          <cell r="C8384">
            <v>61</v>
          </cell>
          <cell r="D8384">
            <v>25</v>
          </cell>
          <cell r="E8384">
            <v>1028</v>
          </cell>
        </row>
        <row r="8385">
          <cell r="A8385" t="str">
            <v>F|061|026</v>
          </cell>
          <cell r="B8385" t="str">
            <v>F</v>
          </cell>
          <cell r="C8385">
            <v>61</v>
          </cell>
          <cell r="D8385">
            <v>26</v>
          </cell>
          <cell r="E8385">
            <v>1029</v>
          </cell>
        </row>
        <row r="8386">
          <cell r="A8386" t="str">
            <v>F|061|027</v>
          </cell>
          <cell r="B8386" t="str">
            <v>F</v>
          </cell>
          <cell r="C8386">
            <v>61</v>
          </cell>
          <cell r="D8386">
            <v>27</v>
          </cell>
          <cell r="E8386">
            <v>1030</v>
          </cell>
        </row>
        <row r="8387">
          <cell r="A8387" t="str">
            <v>F|061|028</v>
          </cell>
          <cell r="B8387" t="str">
            <v>F</v>
          </cell>
          <cell r="C8387">
            <v>61</v>
          </cell>
          <cell r="D8387">
            <v>28</v>
          </cell>
          <cell r="E8387">
            <v>1030</v>
          </cell>
        </row>
        <row r="8388">
          <cell r="A8388" t="str">
            <v>F|061|029</v>
          </cell>
          <cell r="B8388" t="str">
            <v>F</v>
          </cell>
          <cell r="C8388">
            <v>61</v>
          </cell>
          <cell r="D8388">
            <v>29</v>
          </cell>
          <cell r="E8388">
            <v>1030</v>
          </cell>
        </row>
        <row r="8389">
          <cell r="A8389" t="str">
            <v>F|061|030</v>
          </cell>
          <cell r="B8389" t="str">
            <v>F</v>
          </cell>
          <cell r="C8389">
            <v>61</v>
          </cell>
          <cell r="D8389">
            <v>30</v>
          </cell>
          <cell r="E8389">
            <v>1029</v>
          </cell>
        </row>
        <row r="8390">
          <cell r="A8390" t="str">
            <v>F|061|031</v>
          </cell>
          <cell r="B8390" t="str">
            <v>F</v>
          </cell>
          <cell r="C8390">
            <v>61</v>
          </cell>
          <cell r="D8390">
            <v>31</v>
          </cell>
          <cell r="E8390">
            <v>1027</v>
          </cell>
        </row>
        <row r="8391">
          <cell r="A8391" t="str">
            <v>F|061|032</v>
          </cell>
          <cell r="B8391" t="str">
            <v>F</v>
          </cell>
          <cell r="C8391">
            <v>61</v>
          </cell>
          <cell r="D8391">
            <v>32</v>
          </cell>
          <cell r="E8391">
            <v>1022</v>
          </cell>
        </row>
        <row r="8392">
          <cell r="A8392" t="str">
            <v>F|061|033</v>
          </cell>
          <cell r="B8392" t="str">
            <v>F</v>
          </cell>
          <cell r="C8392">
            <v>61</v>
          </cell>
          <cell r="D8392">
            <v>33</v>
          </cell>
          <cell r="E8392">
            <v>1014</v>
          </cell>
        </row>
        <row r="8393">
          <cell r="A8393" t="str">
            <v>F|061|034</v>
          </cell>
          <cell r="B8393" t="str">
            <v>F</v>
          </cell>
          <cell r="C8393">
            <v>61</v>
          </cell>
          <cell r="D8393">
            <v>34</v>
          </cell>
          <cell r="E8393">
            <v>1030</v>
          </cell>
        </row>
        <row r="8394">
          <cell r="A8394" t="str">
            <v>F|062|000</v>
          </cell>
          <cell r="B8394" t="str">
            <v>F</v>
          </cell>
          <cell r="C8394">
            <v>62</v>
          </cell>
          <cell r="D8394">
            <v>0</v>
          </cell>
          <cell r="E8394">
            <v>959</v>
          </cell>
        </row>
        <row r="8395">
          <cell r="A8395" t="str">
            <v>F|062|001</v>
          </cell>
          <cell r="B8395" t="str">
            <v>F</v>
          </cell>
          <cell r="C8395">
            <v>62</v>
          </cell>
          <cell r="D8395">
            <v>1</v>
          </cell>
          <cell r="E8395">
            <v>963</v>
          </cell>
        </row>
        <row r="8396">
          <cell r="A8396" t="str">
            <v>F|062|002</v>
          </cell>
          <cell r="B8396" t="str">
            <v>F</v>
          </cell>
          <cell r="C8396">
            <v>62</v>
          </cell>
          <cell r="D8396">
            <v>2</v>
          </cell>
          <cell r="E8396">
            <v>966</v>
          </cell>
        </row>
        <row r="8397">
          <cell r="A8397" t="str">
            <v>F|062|003</v>
          </cell>
          <cell r="B8397" t="str">
            <v>F</v>
          </cell>
          <cell r="C8397">
            <v>62</v>
          </cell>
          <cell r="D8397">
            <v>3</v>
          </cell>
          <cell r="E8397">
            <v>969</v>
          </cell>
        </row>
        <row r="8398">
          <cell r="A8398" t="str">
            <v>F|062|004</v>
          </cell>
          <cell r="B8398" t="str">
            <v>F</v>
          </cell>
          <cell r="C8398">
            <v>62</v>
          </cell>
          <cell r="D8398">
            <v>4</v>
          </cell>
          <cell r="E8398">
            <v>973</v>
          </cell>
        </row>
        <row r="8399">
          <cell r="A8399" t="str">
            <v>F|062|005</v>
          </cell>
          <cell r="B8399" t="str">
            <v>F</v>
          </cell>
          <cell r="C8399">
            <v>62</v>
          </cell>
          <cell r="D8399">
            <v>5</v>
          </cell>
          <cell r="E8399">
            <v>976</v>
          </cell>
        </row>
        <row r="8400">
          <cell r="A8400" t="str">
            <v>F|062|006</v>
          </cell>
          <cell r="B8400" t="str">
            <v>F</v>
          </cell>
          <cell r="C8400">
            <v>62</v>
          </cell>
          <cell r="D8400">
            <v>6</v>
          </cell>
          <cell r="E8400">
            <v>980</v>
          </cell>
        </row>
        <row r="8401">
          <cell r="A8401" t="str">
            <v>F|062|007</v>
          </cell>
          <cell r="B8401" t="str">
            <v>F</v>
          </cell>
          <cell r="C8401">
            <v>62</v>
          </cell>
          <cell r="D8401">
            <v>7</v>
          </cell>
          <cell r="E8401">
            <v>983</v>
          </cell>
        </row>
        <row r="8402">
          <cell r="A8402" t="str">
            <v>F|062|008</v>
          </cell>
          <cell r="B8402" t="str">
            <v>F</v>
          </cell>
          <cell r="C8402">
            <v>62</v>
          </cell>
          <cell r="D8402">
            <v>8</v>
          </cell>
          <cell r="E8402">
            <v>986</v>
          </cell>
        </row>
        <row r="8403">
          <cell r="A8403" t="str">
            <v>F|062|009</v>
          </cell>
          <cell r="B8403" t="str">
            <v>F</v>
          </cell>
          <cell r="C8403">
            <v>62</v>
          </cell>
          <cell r="D8403">
            <v>9</v>
          </cell>
          <cell r="E8403">
            <v>990</v>
          </cell>
        </row>
        <row r="8404">
          <cell r="A8404" t="str">
            <v>F|062|010</v>
          </cell>
          <cell r="B8404" t="str">
            <v>F</v>
          </cell>
          <cell r="C8404">
            <v>62</v>
          </cell>
          <cell r="D8404">
            <v>10</v>
          </cell>
          <cell r="E8404">
            <v>993</v>
          </cell>
        </row>
        <row r="8405">
          <cell r="A8405" t="str">
            <v>F|062|011</v>
          </cell>
          <cell r="B8405" t="str">
            <v>F</v>
          </cell>
          <cell r="C8405">
            <v>62</v>
          </cell>
          <cell r="D8405">
            <v>11</v>
          </cell>
          <cell r="E8405">
            <v>996</v>
          </cell>
        </row>
        <row r="8406">
          <cell r="A8406" t="str">
            <v>F|062|012</v>
          </cell>
          <cell r="B8406" t="str">
            <v>F</v>
          </cell>
          <cell r="C8406">
            <v>62</v>
          </cell>
          <cell r="D8406">
            <v>12</v>
          </cell>
          <cell r="E8406">
            <v>999</v>
          </cell>
        </row>
        <row r="8407">
          <cell r="A8407" t="str">
            <v>F|062|013</v>
          </cell>
          <cell r="B8407" t="str">
            <v>F</v>
          </cell>
          <cell r="C8407">
            <v>62</v>
          </cell>
          <cell r="D8407">
            <v>13</v>
          </cell>
          <cell r="E8407">
            <v>1002</v>
          </cell>
        </row>
        <row r="8408">
          <cell r="A8408" t="str">
            <v>F|062|014</v>
          </cell>
          <cell r="B8408" t="str">
            <v>F</v>
          </cell>
          <cell r="C8408">
            <v>62</v>
          </cell>
          <cell r="D8408">
            <v>14</v>
          </cell>
          <cell r="E8408">
            <v>1005</v>
          </cell>
        </row>
        <row r="8409">
          <cell r="A8409" t="str">
            <v>F|062|015</v>
          </cell>
          <cell r="B8409" t="str">
            <v>F</v>
          </cell>
          <cell r="C8409">
            <v>62</v>
          </cell>
          <cell r="D8409">
            <v>15</v>
          </cell>
          <cell r="E8409">
            <v>1008</v>
          </cell>
        </row>
        <row r="8410">
          <cell r="A8410" t="str">
            <v>F|062|016</v>
          </cell>
          <cell r="B8410" t="str">
            <v>F</v>
          </cell>
          <cell r="C8410">
            <v>62</v>
          </cell>
          <cell r="D8410">
            <v>16</v>
          </cell>
          <cell r="E8410">
            <v>1011</v>
          </cell>
        </row>
        <row r="8411">
          <cell r="A8411" t="str">
            <v>F|062|017</v>
          </cell>
          <cell r="B8411" t="str">
            <v>F</v>
          </cell>
          <cell r="C8411">
            <v>62</v>
          </cell>
          <cell r="D8411">
            <v>17</v>
          </cell>
          <cell r="E8411">
            <v>1013</v>
          </cell>
        </row>
        <row r="8412">
          <cell r="A8412" t="str">
            <v>F|062|018</v>
          </cell>
          <cell r="B8412" t="str">
            <v>F</v>
          </cell>
          <cell r="C8412">
            <v>62</v>
          </cell>
          <cell r="D8412">
            <v>18</v>
          </cell>
          <cell r="E8412">
            <v>1016</v>
          </cell>
        </row>
        <row r="8413">
          <cell r="A8413" t="str">
            <v>F|062|019</v>
          </cell>
          <cell r="B8413" t="str">
            <v>F</v>
          </cell>
          <cell r="C8413">
            <v>62</v>
          </cell>
          <cell r="D8413">
            <v>19</v>
          </cell>
          <cell r="E8413">
            <v>1018</v>
          </cell>
        </row>
        <row r="8414">
          <cell r="A8414" t="str">
            <v>F|062|020</v>
          </cell>
          <cell r="B8414" t="str">
            <v>F</v>
          </cell>
          <cell r="C8414">
            <v>62</v>
          </cell>
          <cell r="D8414">
            <v>20</v>
          </cell>
          <cell r="E8414">
            <v>1021</v>
          </cell>
        </row>
        <row r="8415">
          <cell r="A8415" t="str">
            <v>F|062|021</v>
          </cell>
          <cell r="B8415" t="str">
            <v>F</v>
          </cell>
          <cell r="C8415">
            <v>62</v>
          </cell>
          <cell r="D8415">
            <v>21</v>
          </cell>
          <cell r="E8415">
            <v>1023</v>
          </cell>
        </row>
        <row r="8416">
          <cell r="A8416" t="str">
            <v>F|062|022</v>
          </cell>
          <cell r="B8416" t="str">
            <v>F</v>
          </cell>
          <cell r="C8416">
            <v>62</v>
          </cell>
          <cell r="D8416">
            <v>22</v>
          </cell>
          <cell r="E8416">
            <v>1025</v>
          </cell>
        </row>
        <row r="8417">
          <cell r="A8417" t="str">
            <v>F|062|023</v>
          </cell>
          <cell r="B8417" t="str">
            <v>F</v>
          </cell>
          <cell r="C8417">
            <v>62</v>
          </cell>
          <cell r="D8417">
            <v>23</v>
          </cell>
          <cell r="E8417">
            <v>1026</v>
          </cell>
        </row>
        <row r="8418">
          <cell r="A8418" t="str">
            <v>F|062|024</v>
          </cell>
          <cell r="B8418" t="str">
            <v>F</v>
          </cell>
          <cell r="C8418">
            <v>62</v>
          </cell>
          <cell r="D8418">
            <v>24</v>
          </cell>
          <cell r="E8418">
            <v>1028</v>
          </cell>
        </row>
        <row r="8419">
          <cell r="A8419" t="str">
            <v>F|062|025</v>
          </cell>
          <cell r="B8419" t="str">
            <v>F</v>
          </cell>
          <cell r="C8419">
            <v>62</v>
          </cell>
          <cell r="D8419">
            <v>25</v>
          </cell>
          <cell r="E8419">
            <v>1029</v>
          </cell>
        </row>
        <row r="8420">
          <cell r="A8420" t="str">
            <v>F|062|026</v>
          </cell>
          <cell r="B8420" t="str">
            <v>F</v>
          </cell>
          <cell r="C8420">
            <v>62</v>
          </cell>
          <cell r="D8420">
            <v>26</v>
          </cell>
          <cell r="E8420">
            <v>1030</v>
          </cell>
        </row>
        <row r="8421">
          <cell r="A8421" t="str">
            <v>F|062|027</v>
          </cell>
          <cell r="B8421" t="str">
            <v>F</v>
          </cell>
          <cell r="C8421">
            <v>62</v>
          </cell>
          <cell r="D8421">
            <v>27</v>
          </cell>
          <cell r="E8421">
            <v>1030</v>
          </cell>
        </row>
        <row r="8422">
          <cell r="A8422" t="str">
            <v>F|062|028</v>
          </cell>
          <cell r="B8422" t="str">
            <v>F</v>
          </cell>
          <cell r="C8422">
            <v>62</v>
          </cell>
          <cell r="D8422">
            <v>28</v>
          </cell>
          <cell r="E8422">
            <v>1030</v>
          </cell>
        </row>
        <row r="8423">
          <cell r="A8423" t="str">
            <v>F|062|029</v>
          </cell>
          <cell r="B8423" t="str">
            <v>F</v>
          </cell>
          <cell r="C8423">
            <v>62</v>
          </cell>
          <cell r="D8423">
            <v>29</v>
          </cell>
          <cell r="E8423">
            <v>1029</v>
          </cell>
        </row>
        <row r="8424">
          <cell r="A8424" t="str">
            <v>F|062|030</v>
          </cell>
          <cell r="B8424" t="str">
            <v>F</v>
          </cell>
          <cell r="C8424">
            <v>62</v>
          </cell>
          <cell r="D8424">
            <v>30</v>
          </cell>
          <cell r="E8424">
            <v>1027</v>
          </cell>
        </row>
        <row r="8425">
          <cell r="A8425" t="str">
            <v>F|062|031</v>
          </cell>
          <cell r="B8425" t="str">
            <v>F</v>
          </cell>
          <cell r="C8425">
            <v>62</v>
          </cell>
          <cell r="D8425">
            <v>31</v>
          </cell>
          <cell r="E8425">
            <v>1022</v>
          </cell>
        </row>
        <row r="8426">
          <cell r="A8426" t="str">
            <v>F|062|032</v>
          </cell>
          <cell r="B8426" t="str">
            <v>F</v>
          </cell>
          <cell r="C8426">
            <v>62</v>
          </cell>
          <cell r="D8426">
            <v>32</v>
          </cell>
          <cell r="E8426">
            <v>1014</v>
          </cell>
        </row>
        <row r="8427">
          <cell r="A8427" t="str">
            <v>F|062|033</v>
          </cell>
          <cell r="B8427" t="str">
            <v>F</v>
          </cell>
          <cell r="C8427">
            <v>62</v>
          </cell>
          <cell r="D8427">
            <v>33</v>
          </cell>
          <cell r="E8427">
            <v>1030</v>
          </cell>
        </row>
        <row r="8428">
          <cell r="A8428" t="str">
            <v>F|063|000</v>
          </cell>
          <cell r="B8428" t="str">
            <v>F</v>
          </cell>
          <cell r="C8428">
            <v>63</v>
          </cell>
          <cell r="D8428">
            <v>0</v>
          </cell>
          <cell r="E8428">
            <v>963</v>
          </cell>
        </row>
        <row r="8429">
          <cell r="A8429" t="str">
            <v>F|063|001</v>
          </cell>
          <cell r="B8429" t="str">
            <v>F</v>
          </cell>
          <cell r="C8429">
            <v>63</v>
          </cell>
          <cell r="D8429">
            <v>1</v>
          </cell>
          <cell r="E8429">
            <v>966</v>
          </cell>
        </row>
        <row r="8430">
          <cell r="A8430" t="str">
            <v>F|063|002</v>
          </cell>
          <cell r="B8430" t="str">
            <v>F</v>
          </cell>
          <cell r="C8430">
            <v>63</v>
          </cell>
          <cell r="D8430">
            <v>2</v>
          </cell>
          <cell r="E8430">
            <v>969</v>
          </cell>
        </row>
        <row r="8431">
          <cell r="A8431" t="str">
            <v>F|063|003</v>
          </cell>
          <cell r="B8431" t="str">
            <v>F</v>
          </cell>
          <cell r="C8431">
            <v>63</v>
          </cell>
          <cell r="D8431">
            <v>3</v>
          </cell>
          <cell r="E8431">
            <v>973</v>
          </cell>
        </row>
        <row r="8432">
          <cell r="A8432" t="str">
            <v>F|063|004</v>
          </cell>
          <cell r="B8432" t="str">
            <v>F</v>
          </cell>
          <cell r="C8432">
            <v>63</v>
          </cell>
          <cell r="D8432">
            <v>4</v>
          </cell>
          <cell r="E8432">
            <v>976</v>
          </cell>
        </row>
        <row r="8433">
          <cell r="A8433" t="str">
            <v>F|063|005</v>
          </cell>
          <cell r="B8433" t="str">
            <v>F</v>
          </cell>
          <cell r="C8433">
            <v>63</v>
          </cell>
          <cell r="D8433">
            <v>5</v>
          </cell>
          <cell r="E8433">
            <v>980</v>
          </cell>
        </row>
        <row r="8434">
          <cell r="A8434" t="str">
            <v>F|063|006</v>
          </cell>
          <cell r="B8434" t="str">
            <v>F</v>
          </cell>
          <cell r="C8434">
            <v>63</v>
          </cell>
          <cell r="D8434">
            <v>6</v>
          </cell>
          <cell r="E8434">
            <v>983</v>
          </cell>
        </row>
        <row r="8435">
          <cell r="A8435" t="str">
            <v>F|063|007</v>
          </cell>
          <cell r="B8435" t="str">
            <v>F</v>
          </cell>
          <cell r="C8435">
            <v>63</v>
          </cell>
          <cell r="D8435">
            <v>7</v>
          </cell>
          <cell r="E8435">
            <v>986</v>
          </cell>
        </row>
        <row r="8436">
          <cell r="A8436" t="str">
            <v>F|063|008</v>
          </cell>
          <cell r="B8436" t="str">
            <v>F</v>
          </cell>
          <cell r="C8436">
            <v>63</v>
          </cell>
          <cell r="D8436">
            <v>8</v>
          </cell>
          <cell r="E8436">
            <v>990</v>
          </cell>
        </row>
        <row r="8437">
          <cell r="A8437" t="str">
            <v>F|063|009</v>
          </cell>
          <cell r="B8437" t="str">
            <v>F</v>
          </cell>
          <cell r="C8437">
            <v>63</v>
          </cell>
          <cell r="D8437">
            <v>9</v>
          </cell>
          <cell r="E8437">
            <v>993</v>
          </cell>
        </row>
        <row r="8438">
          <cell r="A8438" t="str">
            <v>F|063|010</v>
          </cell>
          <cell r="B8438" t="str">
            <v>F</v>
          </cell>
          <cell r="C8438">
            <v>63</v>
          </cell>
          <cell r="D8438">
            <v>10</v>
          </cell>
          <cell r="E8438">
            <v>996</v>
          </cell>
        </row>
        <row r="8439">
          <cell r="A8439" t="str">
            <v>F|063|011</v>
          </cell>
          <cell r="B8439" t="str">
            <v>F</v>
          </cell>
          <cell r="C8439">
            <v>63</v>
          </cell>
          <cell r="D8439">
            <v>11</v>
          </cell>
          <cell r="E8439">
            <v>999</v>
          </cell>
        </row>
        <row r="8440">
          <cell r="A8440" t="str">
            <v>F|063|012</v>
          </cell>
          <cell r="B8440" t="str">
            <v>F</v>
          </cell>
          <cell r="C8440">
            <v>63</v>
          </cell>
          <cell r="D8440">
            <v>12</v>
          </cell>
          <cell r="E8440">
            <v>1002</v>
          </cell>
        </row>
        <row r="8441">
          <cell r="A8441" t="str">
            <v>F|063|013</v>
          </cell>
          <cell r="B8441" t="str">
            <v>F</v>
          </cell>
          <cell r="C8441">
            <v>63</v>
          </cell>
          <cell r="D8441">
            <v>13</v>
          </cell>
          <cell r="E8441">
            <v>1005</v>
          </cell>
        </row>
        <row r="8442">
          <cell r="A8442" t="str">
            <v>F|063|014</v>
          </cell>
          <cell r="B8442" t="str">
            <v>F</v>
          </cell>
          <cell r="C8442">
            <v>63</v>
          </cell>
          <cell r="D8442">
            <v>14</v>
          </cell>
          <cell r="E8442">
            <v>1008</v>
          </cell>
        </row>
        <row r="8443">
          <cell r="A8443" t="str">
            <v>F|063|015</v>
          </cell>
          <cell r="B8443" t="str">
            <v>F</v>
          </cell>
          <cell r="C8443">
            <v>63</v>
          </cell>
          <cell r="D8443">
            <v>15</v>
          </cell>
          <cell r="E8443">
            <v>1011</v>
          </cell>
        </row>
        <row r="8444">
          <cell r="A8444" t="str">
            <v>F|063|016</v>
          </cell>
          <cell r="B8444" t="str">
            <v>F</v>
          </cell>
          <cell r="C8444">
            <v>63</v>
          </cell>
          <cell r="D8444">
            <v>16</v>
          </cell>
          <cell r="E8444">
            <v>1013</v>
          </cell>
        </row>
        <row r="8445">
          <cell r="A8445" t="str">
            <v>F|063|017</v>
          </cell>
          <cell r="B8445" t="str">
            <v>F</v>
          </cell>
          <cell r="C8445">
            <v>63</v>
          </cell>
          <cell r="D8445">
            <v>17</v>
          </cell>
          <cell r="E8445">
            <v>1016</v>
          </cell>
        </row>
        <row r="8446">
          <cell r="A8446" t="str">
            <v>F|063|018</v>
          </cell>
          <cell r="B8446" t="str">
            <v>F</v>
          </cell>
          <cell r="C8446">
            <v>63</v>
          </cell>
          <cell r="D8446">
            <v>18</v>
          </cell>
          <cell r="E8446">
            <v>1018</v>
          </cell>
        </row>
        <row r="8447">
          <cell r="A8447" t="str">
            <v>F|063|019</v>
          </cell>
          <cell r="B8447" t="str">
            <v>F</v>
          </cell>
          <cell r="C8447">
            <v>63</v>
          </cell>
          <cell r="D8447">
            <v>19</v>
          </cell>
          <cell r="E8447">
            <v>1021</v>
          </cell>
        </row>
        <row r="8448">
          <cell r="A8448" t="str">
            <v>F|063|020</v>
          </cell>
          <cell r="B8448" t="str">
            <v>F</v>
          </cell>
          <cell r="C8448">
            <v>63</v>
          </cell>
          <cell r="D8448">
            <v>20</v>
          </cell>
          <cell r="E8448">
            <v>1023</v>
          </cell>
        </row>
        <row r="8449">
          <cell r="A8449" t="str">
            <v>F|063|021</v>
          </cell>
          <cell r="B8449" t="str">
            <v>F</v>
          </cell>
          <cell r="C8449">
            <v>63</v>
          </cell>
          <cell r="D8449">
            <v>21</v>
          </cell>
          <cell r="E8449">
            <v>1025</v>
          </cell>
        </row>
        <row r="8450">
          <cell r="A8450" t="str">
            <v>F|063|022</v>
          </cell>
          <cell r="B8450" t="str">
            <v>F</v>
          </cell>
          <cell r="C8450">
            <v>63</v>
          </cell>
          <cell r="D8450">
            <v>22</v>
          </cell>
          <cell r="E8450">
            <v>1026</v>
          </cell>
        </row>
        <row r="8451">
          <cell r="A8451" t="str">
            <v>F|063|023</v>
          </cell>
          <cell r="B8451" t="str">
            <v>F</v>
          </cell>
          <cell r="C8451">
            <v>63</v>
          </cell>
          <cell r="D8451">
            <v>23</v>
          </cell>
          <cell r="E8451">
            <v>1028</v>
          </cell>
        </row>
        <row r="8452">
          <cell r="A8452" t="str">
            <v>F|063|024</v>
          </cell>
          <cell r="B8452" t="str">
            <v>F</v>
          </cell>
          <cell r="C8452">
            <v>63</v>
          </cell>
          <cell r="D8452">
            <v>24</v>
          </cell>
          <cell r="E8452">
            <v>1029</v>
          </cell>
        </row>
        <row r="8453">
          <cell r="A8453" t="str">
            <v>F|063|025</v>
          </cell>
          <cell r="B8453" t="str">
            <v>F</v>
          </cell>
          <cell r="C8453">
            <v>63</v>
          </cell>
          <cell r="D8453">
            <v>25</v>
          </cell>
          <cell r="E8453">
            <v>1030</v>
          </cell>
        </row>
        <row r="8454">
          <cell r="A8454" t="str">
            <v>F|063|026</v>
          </cell>
          <cell r="B8454" t="str">
            <v>F</v>
          </cell>
          <cell r="C8454">
            <v>63</v>
          </cell>
          <cell r="D8454">
            <v>26</v>
          </cell>
          <cell r="E8454">
            <v>1030</v>
          </cell>
        </row>
        <row r="8455">
          <cell r="A8455" t="str">
            <v>F|063|027</v>
          </cell>
          <cell r="B8455" t="str">
            <v>F</v>
          </cell>
          <cell r="C8455">
            <v>63</v>
          </cell>
          <cell r="D8455">
            <v>27</v>
          </cell>
          <cell r="E8455">
            <v>1030</v>
          </cell>
        </row>
        <row r="8456">
          <cell r="A8456" t="str">
            <v>F|063|028</v>
          </cell>
          <cell r="B8456" t="str">
            <v>F</v>
          </cell>
          <cell r="C8456">
            <v>63</v>
          </cell>
          <cell r="D8456">
            <v>28</v>
          </cell>
          <cell r="E8456">
            <v>1029</v>
          </cell>
        </row>
        <row r="8457">
          <cell r="A8457" t="str">
            <v>F|063|029</v>
          </cell>
          <cell r="B8457" t="str">
            <v>F</v>
          </cell>
          <cell r="C8457">
            <v>63</v>
          </cell>
          <cell r="D8457">
            <v>29</v>
          </cell>
          <cell r="E8457">
            <v>1027</v>
          </cell>
        </row>
        <row r="8458">
          <cell r="A8458" t="str">
            <v>F|063|030</v>
          </cell>
          <cell r="B8458" t="str">
            <v>F</v>
          </cell>
          <cell r="C8458">
            <v>63</v>
          </cell>
          <cell r="D8458">
            <v>30</v>
          </cell>
          <cell r="E8458">
            <v>1022</v>
          </cell>
        </row>
        <row r="8459">
          <cell r="A8459" t="str">
            <v>F|063|031</v>
          </cell>
          <cell r="B8459" t="str">
            <v>F</v>
          </cell>
          <cell r="C8459">
            <v>63</v>
          </cell>
          <cell r="D8459">
            <v>31</v>
          </cell>
          <cell r="E8459">
            <v>1014</v>
          </cell>
        </row>
        <row r="8460">
          <cell r="A8460" t="str">
            <v>F|063|032</v>
          </cell>
          <cell r="B8460" t="str">
            <v>F</v>
          </cell>
          <cell r="C8460">
            <v>63</v>
          </cell>
          <cell r="D8460">
            <v>32</v>
          </cell>
          <cell r="E8460">
            <v>1030</v>
          </cell>
        </row>
        <row r="8461">
          <cell r="A8461" t="str">
            <v>F|064|000</v>
          </cell>
          <cell r="B8461" t="str">
            <v>F</v>
          </cell>
          <cell r="C8461">
            <v>64</v>
          </cell>
          <cell r="D8461">
            <v>0</v>
          </cell>
          <cell r="E8461">
            <v>966</v>
          </cell>
        </row>
        <row r="8462">
          <cell r="A8462" t="str">
            <v>F|064|001</v>
          </cell>
          <cell r="B8462" t="str">
            <v>F</v>
          </cell>
          <cell r="C8462">
            <v>64</v>
          </cell>
          <cell r="D8462">
            <v>1</v>
          </cell>
          <cell r="E8462">
            <v>969</v>
          </cell>
        </row>
        <row r="8463">
          <cell r="A8463" t="str">
            <v>F|064|002</v>
          </cell>
          <cell r="B8463" t="str">
            <v>F</v>
          </cell>
          <cell r="C8463">
            <v>64</v>
          </cell>
          <cell r="D8463">
            <v>2</v>
          </cell>
          <cell r="E8463">
            <v>973</v>
          </cell>
        </row>
        <row r="8464">
          <cell r="A8464" t="str">
            <v>F|064|003</v>
          </cell>
          <cell r="B8464" t="str">
            <v>F</v>
          </cell>
          <cell r="C8464">
            <v>64</v>
          </cell>
          <cell r="D8464">
            <v>3</v>
          </cell>
          <cell r="E8464">
            <v>976</v>
          </cell>
        </row>
        <row r="8465">
          <cell r="A8465" t="str">
            <v>F|064|004</v>
          </cell>
          <cell r="B8465" t="str">
            <v>F</v>
          </cell>
          <cell r="C8465">
            <v>64</v>
          </cell>
          <cell r="D8465">
            <v>4</v>
          </cell>
          <cell r="E8465">
            <v>980</v>
          </cell>
        </row>
        <row r="8466">
          <cell r="A8466" t="str">
            <v>F|064|005</v>
          </cell>
          <cell r="B8466" t="str">
            <v>F</v>
          </cell>
          <cell r="C8466">
            <v>64</v>
          </cell>
          <cell r="D8466">
            <v>5</v>
          </cell>
          <cell r="E8466">
            <v>983</v>
          </cell>
        </row>
        <row r="8467">
          <cell r="A8467" t="str">
            <v>F|064|006</v>
          </cell>
          <cell r="B8467" t="str">
            <v>F</v>
          </cell>
          <cell r="C8467">
            <v>64</v>
          </cell>
          <cell r="D8467">
            <v>6</v>
          </cell>
          <cell r="E8467">
            <v>986</v>
          </cell>
        </row>
        <row r="8468">
          <cell r="A8468" t="str">
            <v>F|064|007</v>
          </cell>
          <cell r="B8468" t="str">
            <v>F</v>
          </cell>
          <cell r="C8468">
            <v>64</v>
          </cell>
          <cell r="D8468">
            <v>7</v>
          </cell>
          <cell r="E8468">
            <v>990</v>
          </cell>
        </row>
        <row r="8469">
          <cell r="A8469" t="str">
            <v>F|064|008</v>
          </cell>
          <cell r="B8469" t="str">
            <v>F</v>
          </cell>
          <cell r="C8469">
            <v>64</v>
          </cell>
          <cell r="D8469">
            <v>8</v>
          </cell>
          <cell r="E8469">
            <v>993</v>
          </cell>
        </row>
        <row r="8470">
          <cell r="A8470" t="str">
            <v>F|064|009</v>
          </cell>
          <cell r="B8470" t="str">
            <v>F</v>
          </cell>
          <cell r="C8470">
            <v>64</v>
          </cell>
          <cell r="D8470">
            <v>9</v>
          </cell>
          <cell r="E8470">
            <v>996</v>
          </cell>
        </row>
        <row r="8471">
          <cell r="A8471" t="str">
            <v>F|064|010</v>
          </cell>
          <cell r="B8471" t="str">
            <v>F</v>
          </cell>
          <cell r="C8471">
            <v>64</v>
          </cell>
          <cell r="D8471">
            <v>10</v>
          </cell>
          <cell r="E8471">
            <v>999</v>
          </cell>
        </row>
        <row r="8472">
          <cell r="A8472" t="str">
            <v>F|064|011</v>
          </cell>
          <cell r="B8472" t="str">
            <v>F</v>
          </cell>
          <cell r="C8472">
            <v>64</v>
          </cell>
          <cell r="D8472">
            <v>11</v>
          </cell>
          <cell r="E8472">
            <v>1002</v>
          </cell>
        </row>
        <row r="8473">
          <cell r="A8473" t="str">
            <v>F|064|012</v>
          </cell>
          <cell r="B8473" t="str">
            <v>F</v>
          </cell>
          <cell r="C8473">
            <v>64</v>
          </cell>
          <cell r="D8473">
            <v>12</v>
          </cell>
          <cell r="E8473">
            <v>1005</v>
          </cell>
        </row>
        <row r="8474">
          <cell r="A8474" t="str">
            <v>F|064|013</v>
          </cell>
          <cell r="B8474" t="str">
            <v>F</v>
          </cell>
          <cell r="C8474">
            <v>64</v>
          </cell>
          <cell r="D8474">
            <v>13</v>
          </cell>
          <cell r="E8474">
            <v>1008</v>
          </cell>
        </row>
        <row r="8475">
          <cell r="A8475" t="str">
            <v>F|064|014</v>
          </cell>
          <cell r="B8475" t="str">
            <v>F</v>
          </cell>
          <cell r="C8475">
            <v>64</v>
          </cell>
          <cell r="D8475">
            <v>14</v>
          </cell>
          <cell r="E8475">
            <v>1011</v>
          </cell>
        </row>
        <row r="8476">
          <cell r="A8476" t="str">
            <v>F|064|015</v>
          </cell>
          <cell r="B8476" t="str">
            <v>F</v>
          </cell>
          <cell r="C8476">
            <v>64</v>
          </cell>
          <cell r="D8476">
            <v>15</v>
          </cell>
          <cell r="E8476">
            <v>1013</v>
          </cell>
        </row>
        <row r="8477">
          <cell r="A8477" t="str">
            <v>F|064|016</v>
          </cell>
          <cell r="B8477" t="str">
            <v>F</v>
          </cell>
          <cell r="C8477">
            <v>64</v>
          </cell>
          <cell r="D8477">
            <v>16</v>
          </cell>
          <cell r="E8477">
            <v>1016</v>
          </cell>
        </row>
        <row r="8478">
          <cell r="A8478" t="str">
            <v>F|064|017</v>
          </cell>
          <cell r="B8478" t="str">
            <v>F</v>
          </cell>
          <cell r="C8478">
            <v>64</v>
          </cell>
          <cell r="D8478">
            <v>17</v>
          </cell>
          <cell r="E8478">
            <v>1018</v>
          </cell>
        </row>
        <row r="8479">
          <cell r="A8479" t="str">
            <v>F|064|018</v>
          </cell>
          <cell r="B8479" t="str">
            <v>F</v>
          </cell>
          <cell r="C8479">
            <v>64</v>
          </cell>
          <cell r="D8479">
            <v>18</v>
          </cell>
          <cell r="E8479">
            <v>1021</v>
          </cell>
        </row>
        <row r="8480">
          <cell r="A8480" t="str">
            <v>F|064|019</v>
          </cell>
          <cell r="B8480" t="str">
            <v>F</v>
          </cell>
          <cell r="C8480">
            <v>64</v>
          </cell>
          <cell r="D8480">
            <v>19</v>
          </cell>
          <cell r="E8480">
            <v>1023</v>
          </cell>
        </row>
        <row r="8481">
          <cell r="A8481" t="str">
            <v>F|064|020</v>
          </cell>
          <cell r="B8481" t="str">
            <v>F</v>
          </cell>
          <cell r="C8481">
            <v>64</v>
          </cell>
          <cell r="D8481">
            <v>20</v>
          </cell>
          <cell r="E8481">
            <v>1025</v>
          </cell>
        </row>
        <row r="8482">
          <cell r="A8482" t="str">
            <v>F|064|021</v>
          </cell>
          <cell r="B8482" t="str">
            <v>F</v>
          </cell>
          <cell r="C8482">
            <v>64</v>
          </cell>
          <cell r="D8482">
            <v>21</v>
          </cell>
          <cell r="E8482">
            <v>1026</v>
          </cell>
        </row>
        <row r="8483">
          <cell r="A8483" t="str">
            <v>F|064|022</v>
          </cell>
          <cell r="B8483" t="str">
            <v>F</v>
          </cell>
          <cell r="C8483">
            <v>64</v>
          </cell>
          <cell r="D8483">
            <v>22</v>
          </cell>
          <cell r="E8483">
            <v>1028</v>
          </cell>
        </row>
        <row r="8484">
          <cell r="A8484" t="str">
            <v>F|064|023</v>
          </cell>
          <cell r="B8484" t="str">
            <v>F</v>
          </cell>
          <cell r="C8484">
            <v>64</v>
          </cell>
          <cell r="D8484">
            <v>23</v>
          </cell>
          <cell r="E8484">
            <v>1029</v>
          </cell>
        </row>
        <row r="8485">
          <cell r="A8485" t="str">
            <v>F|064|024</v>
          </cell>
          <cell r="B8485" t="str">
            <v>F</v>
          </cell>
          <cell r="C8485">
            <v>64</v>
          </cell>
          <cell r="D8485">
            <v>24</v>
          </cell>
          <cell r="E8485">
            <v>1030</v>
          </cell>
        </row>
        <row r="8486">
          <cell r="A8486" t="str">
            <v>F|064|025</v>
          </cell>
          <cell r="B8486" t="str">
            <v>F</v>
          </cell>
          <cell r="C8486">
            <v>64</v>
          </cell>
          <cell r="D8486">
            <v>25</v>
          </cell>
          <cell r="E8486">
            <v>1030</v>
          </cell>
        </row>
        <row r="8487">
          <cell r="A8487" t="str">
            <v>F|064|026</v>
          </cell>
          <cell r="B8487" t="str">
            <v>F</v>
          </cell>
          <cell r="C8487">
            <v>64</v>
          </cell>
          <cell r="D8487">
            <v>26</v>
          </cell>
          <cell r="E8487">
            <v>1030</v>
          </cell>
        </row>
        <row r="8488">
          <cell r="A8488" t="str">
            <v>F|064|027</v>
          </cell>
          <cell r="B8488" t="str">
            <v>F</v>
          </cell>
          <cell r="C8488">
            <v>64</v>
          </cell>
          <cell r="D8488">
            <v>27</v>
          </cell>
          <cell r="E8488">
            <v>1029</v>
          </cell>
        </row>
        <row r="8489">
          <cell r="A8489" t="str">
            <v>F|064|028</v>
          </cell>
          <cell r="B8489" t="str">
            <v>F</v>
          </cell>
          <cell r="C8489">
            <v>64</v>
          </cell>
          <cell r="D8489">
            <v>28</v>
          </cell>
          <cell r="E8489">
            <v>1027</v>
          </cell>
        </row>
        <row r="8490">
          <cell r="A8490" t="str">
            <v>F|064|029</v>
          </cell>
          <cell r="B8490" t="str">
            <v>F</v>
          </cell>
          <cell r="C8490">
            <v>64</v>
          </cell>
          <cell r="D8490">
            <v>29</v>
          </cell>
          <cell r="E8490">
            <v>1022</v>
          </cell>
        </row>
        <row r="8491">
          <cell r="A8491" t="str">
            <v>F|064|030</v>
          </cell>
          <cell r="B8491" t="str">
            <v>F</v>
          </cell>
          <cell r="C8491">
            <v>64</v>
          </cell>
          <cell r="D8491">
            <v>30</v>
          </cell>
          <cell r="E8491">
            <v>1014</v>
          </cell>
        </row>
        <row r="8492">
          <cell r="A8492" t="str">
            <v>F|064|031</v>
          </cell>
          <cell r="B8492" t="str">
            <v>F</v>
          </cell>
          <cell r="C8492">
            <v>64</v>
          </cell>
          <cell r="D8492">
            <v>31</v>
          </cell>
          <cell r="E8492">
            <v>1030</v>
          </cell>
        </row>
        <row r="8493">
          <cell r="A8493" t="str">
            <v>F|065|000</v>
          </cell>
          <cell r="B8493" t="str">
            <v>F</v>
          </cell>
          <cell r="C8493">
            <v>65</v>
          </cell>
          <cell r="D8493">
            <v>0</v>
          </cell>
          <cell r="E8493">
            <v>969</v>
          </cell>
        </row>
        <row r="8494">
          <cell r="A8494" t="str">
            <v>F|065|001</v>
          </cell>
          <cell r="B8494" t="str">
            <v>F</v>
          </cell>
          <cell r="C8494">
            <v>65</v>
          </cell>
          <cell r="D8494">
            <v>1</v>
          </cell>
          <cell r="E8494">
            <v>973</v>
          </cell>
        </row>
        <row r="8495">
          <cell r="A8495" t="str">
            <v>F|065|002</v>
          </cell>
          <cell r="B8495" t="str">
            <v>F</v>
          </cell>
          <cell r="C8495">
            <v>65</v>
          </cell>
          <cell r="D8495">
            <v>2</v>
          </cell>
          <cell r="E8495">
            <v>976</v>
          </cell>
        </row>
        <row r="8496">
          <cell r="A8496" t="str">
            <v>F|065|003</v>
          </cell>
          <cell r="B8496" t="str">
            <v>F</v>
          </cell>
          <cell r="C8496">
            <v>65</v>
          </cell>
          <cell r="D8496">
            <v>3</v>
          </cell>
          <cell r="E8496">
            <v>980</v>
          </cell>
        </row>
        <row r="8497">
          <cell r="A8497" t="str">
            <v>F|065|004</v>
          </cell>
          <cell r="B8497" t="str">
            <v>F</v>
          </cell>
          <cell r="C8497">
            <v>65</v>
          </cell>
          <cell r="D8497">
            <v>4</v>
          </cell>
          <cell r="E8497">
            <v>983</v>
          </cell>
        </row>
        <row r="8498">
          <cell r="A8498" t="str">
            <v>F|065|005</v>
          </cell>
          <cell r="B8498" t="str">
            <v>F</v>
          </cell>
          <cell r="C8498">
            <v>65</v>
          </cell>
          <cell r="D8498">
            <v>5</v>
          </cell>
          <cell r="E8498">
            <v>986</v>
          </cell>
        </row>
        <row r="8499">
          <cell r="A8499" t="str">
            <v>F|065|006</v>
          </cell>
          <cell r="B8499" t="str">
            <v>F</v>
          </cell>
          <cell r="C8499">
            <v>65</v>
          </cell>
          <cell r="D8499">
            <v>6</v>
          </cell>
          <cell r="E8499">
            <v>990</v>
          </cell>
        </row>
        <row r="8500">
          <cell r="A8500" t="str">
            <v>F|065|007</v>
          </cell>
          <cell r="B8500" t="str">
            <v>F</v>
          </cell>
          <cell r="C8500">
            <v>65</v>
          </cell>
          <cell r="D8500">
            <v>7</v>
          </cell>
          <cell r="E8500">
            <v>993</v>
          </cell>
        </row>
        <row r="8501">
          <cell r="A8501" t="str">
            <v>F|065|008</v>
          </cell>
          <cell r="B8501" t="str">
            <v>F</v>
          </cell>
          <cell r="C8501">
            <v>65</v>
          </cell>
          <cell r="D8501">
            <v>8</v>
          </cell>
          <cell r="E8501">
            <v>996</v>
          </cell>
        </row>
        <row r="8502">
          <cell r="A8502" t="str">
            <v>F|065|009</v>
          </cell>
          <cell r="B8502" t="str">
            <v>F</v>
          </cell>
          <cell r="C8502">
            <v>65</v>
          </cell>
          <cell r="D8502">
            <v>9</v>
          </cell>
          <cell r="E8502">
            <v>999</v>
          </cell>
        </row>
        <row r="8503">
          <cell r="A8503" t="str">
            <v>F|065|010</v>
          </cell>
          <cell r="B8503" t="str">
            <v>F</v>
          </cell>
          <cell r="C8503">
            <v>65</v>
          </cell>
          <cell r="D8503">
            <v>10</v>
          </cell>
          <cell r="E8503">
            <v>1002</v>
          </cell>
        </row>
        <row r="8504">
          <cell r="A8504" t="str">
            <v>F|065|011</v>
          </cell>
          <cell r="B8504" t="str">
            <v>F</v>
          </cell>
          <cell r="C8504">
            <v>65</v>
          </cell>
          <cell r="D8504">
            <v>11</v>
          </cell>
          <cell r="E8504">
            <v>1005</v>
          </cell>
        </row>
        <row r="8505">
          <cell r="A8505" t="str">
            <v>F|065|012</v>
          </cell>
          <cell r="B8505" t="str">
            <v>F</v>
          </cell>
          <cell r="C8505">
            <v>65</v>
          </cell>
          <cell r="D8505">
            <v>12</v>
          </cell>
          <cell r="E8505">
            <v>1008</v>
          </cell>
        </row>
        <row r="8506">
          <cell r="A8506" t="str">
            <v>F|065|013</v>
          </cell>
          <cell r="B8506" t="str">
            <v>F</v>
          </cell>
          <cell r="C8506">
            <v>65</v>
          </cell>
          <cell r="D8506">
            <v>13</v>
          </cell>
          <cell r="E8506">
            <v>1011</v>
          </cell>
        </row>
        <row r="8507">
          <cell r="A8507" t="str">
            <v>F|065|014</v>
          </cell>
          <cell r="B8507" t="str">
            <v>F</v>
          </cell>
          <cell r="C8507">
            <v>65</v>
          </cell>
          <cell r="D8507">
            <v>14</v>
          </cell>
          <cell r="E8507">
            <v>1013</v>
          </cell>
        </row>
        <row r="8508">
          <cell r="A8508" t="str">
            <v>F|065|015</v>
          </cell>
          <cell r="B8508" t="str">
            <v>F</v>
          </cell>
          <cell r="C8508">
            <v>65</v>
          </cell>
          <cell r="D8508">
            <v>15</v>
          </cell>
          <cell r="E8508">
            <v>1016</v>
          </cell>
        </row>
        <row r="8509">
          <cell r="A8509" t="str">
            <v>F|065|016</v>
          </cell>
          <cell r="B8509" t="str">
            <v>F</v>
          </cell>
          <cell r="C8509">
            <v>65</v>
          </cell>
          <cell r="D8509">
            <v>16</v>
          </cell>
          <cell r="E8509">
            <v>1018</v>
          </cell>
        </row>
        <row r="8510">
          <cell r="A8510" t="str">
            <v>F|065|017</v>
          </cell>
          <cell r="B8510" t="str">
            <v>F</v>
          </cell>
          <cell r="C8510">
            <v>65</v>
          </cell>
          <cell r="D8510">
            <v>17</v>
          </cell>
          <cell r="E8510">
            <v>1021</v>
          </cell>
        </row>
        <row r="8511">
          <cell r="A8511" t="str">
            <v>F|065|018</v>
          </cell>
          <cell r="B8511" t="str">
            <v>F</v>
          </cell>
          <cell r="C8511">
            <v>65</v>
          </cell>
          <cell r="D8511">
            <v>18</v>
          </cell>
          <cell r="E8511">
            <v>1023</v>
          </cell>
        </row>
        <row r="8512">
          <cell r="A8512" t="str">
            <v>F|065|019</v>
          </cell>
          <cell r="B8512" t="str">
            <v>F</v>
          </cell>
          <cell r="C8512">
            <v>65</v>
          </cell>
          <cell r="D8512">
            <v>19</v>
          </cell>
          <cell r="E8512">
            <v>1025</v>
          </cell>
        </row>
        <row r="8513">
          <cell r="A8513" t="str">
            <v>F|065|020</v>
          </cell>
          <cell r="B8513" t="str">
            <v>F</v>
          </cell>
          <cell r="C8513">
            <v>65</v>
          </cell>
          <cell r="D8513">
            <v>20</v>
          </cell>
          <cell r="E8513">
            <v>1026</v>
          </cell>
        </row>
        <row r="8514">
          <cell r="A8514" t="str">
            <v>F|065|021</v>
          </cell>
          <cell r="B8514" t="str">
            <v>F</v>
          </cell>
          <cell r="C8514">
            <v>65</v>
          </cell>
          <cell r="D8514">
            <v>21</v>
          </cell>
          <cell r="E8514">
            <v>1028</v>
          </cell>
        </row>
        <row r="8515">
          <cell r="A8515" t="str">
            <v>F|065|022</v>
          </cell>
          <cell r="B8515" t="str">
            <v>F</v>
          </cell>
          <cell r="C8515">
            <v>65</v>
          </cell>
          <cell r="D8515">
            <v>22</v>
          </cell>
          <cell r="E8515">
            <v>1029</v>
          </cell>
        </row>
        <row r="8516">
          <cell r="A8516" t="str">
            <v>F|065|023</v>
          </cell>
          <cell r="B8516" t="str">
            <v>F</v>
          </cell>
          <cell r="C8516">
            <v>65</v>
          </cell>
          <cell r="D8516">
            <v>23</v>
          </cell>
          <cell r="E8516">
            <v>1030</v>
          </cell>
        </row>
        <row r="8517">
          <cell r="A8517" t="str">
            <v>F|065|024</v>
          </cell>
          <cell r="B8517" t="str">
            <v>F</v>
          </cell>
          <cell r="C8517">
            <v>65</v>
          </cell>
          <cell r="D8517">
            <v>24</v>
          </cell>
          <cell r="E8517">
            <v>1030</v>
          </cell>
        </row>
        <row r="8518">
          <cell r="A8518" t="str">
            <v>F|065|025</v>
          </cell>
          <cell r="B8518" t="str">
            <v>F</v>
          </cell>
          <cell r="C8518">
            <v>65</v>
          </cell>
          <cell r="D8518">
            <v>25</v>
          </cell>
          <cell r="E8518">
            <v>1030</v>
          </cell>
        </row>
        <row r="8519">
          <cell r="A8519" t="str">
            <v>F|065|026</v>
          </cell>
          <cell r="B8519" t="str">
            <v>F</v>
          </cell>
          <cell r="C8519">
            <v>65</v>
          </cell>
          <cell r="D8519">
            <v>26</v>
          </cell>
          <cell r="E8519">
            <v>1029</v>
          </cell>
        </row>
        <row r="8520">
          <cell r="A8520" t="str">
            <v>F|065|027</v>
          </cell>
          <cell r="B8520" t="str">
            <v>F</v>
          </cell>
          <cell r="C8520">
            <v>65</v>
          </cell>
          <cell r="D8520">
            <v>27</v>
          </cell>
          <cell r="E8520">
            <v>1027</v>
          </cell>
        </row>
        <row r="8521">
          <cell r="A8521" t="str">
            <v>F|065|028</v>
          </cell>
          <cell r="B8521" t="str">
            <v>F</v>
          </cell>
          <cell r="C8521">
            <v>65</v>
          </cell>
          <cell r="D8521">
            <v>28</v>
          </cell>
          <cell r="E8521">
            <v>1022</v>
          </cell>
        </row>
        <row r="8522">
          <cell r="A8522" t="str">
            <v>F|065|029</v>
          </cell>
          <cell r="B8522" t="str">
            <v>F</v>
          </cell>
          <cell r="C8522">
            <v>65</v>
          </cell>
          <cell r="D8522">
            <v>29</v>
          </cell>
          <cell r="E8522">
            <v>1014</v>
          </cell>
        </row>
        <row r="8523">
          <cell r="A8523" t="str">
            <v>F|065|030</v>
          </cell>
          <cell r="B8523" t="str">
            <v>F</v>
          </cell>
          <cell r="C8523">
            <v>65</v>
          </cell>
          <cell r="D8523">
            <v>30</v>
          </cell>
          <cell r="E8523">
            <v>1030</v>
          </cell>
        </row>
        <row r="8524">
          <cell r="A8524" t="str">
            <v>F|066|000</v>
          </cell>
          <cell r="B8524" t="str">
            <v>F</v>
          </cell>
          <cell r="C8524">
            <v>66</v>
          </cell>
          <cell r="D8524">
            <v>0</v>
          </cell>
          <cell r="E8524">
            <v>973</v>
          </cell>
        </row>
        <row r="8525">
          <cell r="A8525" t="str">
            <v>F|066|001</v>
          </cell>
          <cell r="B8525" t="str">
            <v>F</v>
          </cell>
          <cell r="C8525">
            <v>66</v>
          </cell>
          <cell r="D8525">
            <v>1</v>
          </cell>
          <cell r="E8525">
            <v>976</v>
          </cell>
        </row>
        <row r="8526">
          <cell r="A8526" t="str">
            <v>F|066|002</v>
          </cell>
          <cell r="B8526" t="str">
            <v>F</v>
          </cell>
          <cell r="C8526">
            <v>66</v>
          </cell>
          <cell r="D8526">
            <v>2</v>
          </cell>
          <cell r="E8526">
            <v>980</v>
          </cell>
        </row>
        <row r="8527">
          <cell r="A8527" t="str">
            <v>F|066|003</v>
          </cell>
          <cell r="B8527" t="str">
            <v>F</v>
          </cell>
          <cell r="C8527">
            <v>66</v>
          </cell>
          <cell r="D8527">
            <v>3</v>
          </cell>
          <cell r="E8527">
            <v>983</v>
          </cell>
        </row>
        <row r="8528">
          <cell r="A8528" t="str">
            <v>F|066|004</v>
          </cell>
          <cell r="B8528" t="str">
            <v>F</v>
          </cell>
          <cell r="C8528">
            <v>66</v>
          </cell>
          <cell r="D8528">
            <v>4</v>
          </cell>
          <cell r="E8528">
            <v>986</v>
          </cell>
        </row>
        <row r="8529">
          <cell r="A8529" t="str">
            <v>F|066|005</v>
          </cell>
          <cell r="B8529" t="str">
            <v>F</v>
          </cell>
          <cell r="C8529">
            <v>66</v>
          </cell>
          <cell r="D8529">
            <v>5</v>
          </cell>
          <cell r="E8529">
            <v>990</v>
          </cell>
        </row>
        <row r="8530">
          <cell r="A8530" t="str">
            <v>F|066|006</v>
          </cell>
          <cell r="B8530" t="str">
            <v>F</v>
          </cell>
          <cell r="C8530">
            <v>66</v>
          </cell>
          <cell r="D8530">
            <v>6</v>
          </cell>
          <cell r="E8530">
            <v>993</v>
          </cell>
        </row>
        <row r="8531">
          <cell r="A8531" t="str">
            <v>F|066|007</v>
          </cell>
          <cell r="B8531" t="str">
            <v>F</v>
          </cell>
          <cell r="C8531">
            <v>66</v>
          </cell>
          <cell r="D8531">
            <v>7</v>
          </cell>
          <cell r="E8531">
            <v>996</v>
          </cell>
        </row>
        <row r="8532">
          <cell r="A8532" t="str">
            <v>F|066|008</v>
          </cell>
          <cell r="B8532" t="str">
            <v>F</v>
          </cell>
          <cell r="C8532">
            <v>66</v>
          </cell>
          <cell r="D8532">
            <v>8</v>
          </cell>
          <cell r="E8532">
            <v>999</v>
          </cell>
        </row>
        <row r="8533">
          <cell r="A8533" t="str">
            <v>F|066|009</v>
          </cell>
          <cell r="B8533" t="str">
            <v>F</v>
          </cell>
          <cell r="C8533">
            <v>66</v>
          </cell>
          <cell r="D8533">
            <v>9</v>
          </cell>
          <cell r="E8533">
            <v>1002</v>
          </cell>
        </row>
        <row r="8534">
          <cell r="A8534" t="str">
            <v>F|066|010</v>
          </cell>
          <cell r="B8534" t="str">
            <v>F</v>
          </cell>
          <cell r="C8534">
            <v>66</v>
          </cell>
          <cell r="D8534">
            <v>10</v>
          </cell>
          <cell r="E8534">
            <v>1005</v>
          </cell>
        </row>
        <row r="8535">
          <cell r="A8535" t="str">
            <v>F|066|011</v>
          </cell>
          <cell r="B8535" t="str">
            <v>F</v>
          </cell>
          <cell r="C8535">
            <v>66</v>
          </cell>
          <cell r="D8535">
            <v>11</v>
          </cell>
          <cell r="E8535">
            <v>1008</v>
          </cell>
        </row>
        <row r="8536">
          <cell r="A8536" t="str">
            <v>F|066|012</v>
          </cell>
          <cell r="B8536" t="str">
            <v>F</v>
          </cell>
          <cell r="C8536">
            <v>66</v>
          </cell>
          <cell r="D8536">
            <v>12</v>
          </cell>
          <cell r="E8536">
            <v>1011</v>
          </cell>
        </row>
        <row r="8537">
          <cell r="A8537" t="str">
            <v>F|066|013</v>
          </cell>
          <cell r="B8537" t="str">
            <v>F</v>
          </cell>
          <cell r="C8537">
            <v>66</v>
          </cell>
          <cell r="D8537">
            <v>13</v>
          </cell>
          <cell r="E8537">
            <v>1013</v>
          </cell>
        </row>
        <row r="8538">
          <cell r="A8538" t="str">
            <v>F|066|014</v>
          </cell>
          <cell r="B8538" t="str">
            <v>F</v>
          </cell>
          <cell r="C8538">
            <v>66</v>
          </cell>
          <cell r="D8538">
            <v>14</v>
          </cell>
          <cell r="E8538">
            <v>1016</v>
          </cell>
        </row>
        <row r="8539">
          <cell r="A8539" t="str">
            <v>F|066|015</v>
          </cell>
          <cell r="B8539" t="str">
            <v>F</v>
          </cell>
          <cell r="C8539">
            <v>66</v>
          </cell>
          <cell r="D8539">
            <v>15</v>
          </cell>
          <cell r="E8539">
            <v>1018</v>
          </cell>
        </row>
        <row r="8540">
          <cell r="A8540" t="str">
            <v>F|066|016</v>
          </cell>
          <cell r="B8540" t="str">
            <v>F</v>
          </cell>
          <cell r="C8540">
            <v>66</v>
          </cell>
          <cell r="D8540">
            <v>16</v>
          </cell>
          <cell r="E8540">
            <v>1021</v>
          </cell>
        </row>
        <row r="8541">
          <cell r="A8541" t="str">
            <v>F|066|017</v>
          </cell>
          <cell r="B8541" t="str">
            <v>F</v>
          </cell>
          <cell r="C8541">
            <v>66</v>
          </cell>
          <cell r="D8541">
            <v>17</v>
          </cell>
          <cell r="E8541">
            <v>1023</v>
          </cell>
        </row>
        <row r="8542">
          <cell r="A8542" t="str">
            <v>F|066|018</v>
          </cell>
          <cell r="B8542" t="str">
            <v>F</v>
          </cell>
          <cell r="C8542">
            <v>66</v>
          </cell>
          <cell r="D8542">
            <v>18</v>
          </cell>
          <cell r="E8542">
            <v>1025</v>
          </cell>
        </row>
        <row r="8543">
          <cell r="A8543" t="str">
            <v>F|066|019</v>
          </cell>
          <cell r="B8543" t="str">
            <v>F</v>
          </cell>
          <cell r="C8543">
            <v>66</v>
          </cell>
          <cell r="D8543">
            <v>19</v>
          </cell>
          <cell r="E8543">
            <v>1026</v>
          </cell>
        </row>
        <row r="8544">
          <cell r="A8544" t="str">
            <v>F|066|020</v>
          </cell>
          <cell r="B8544" t="str">
            <v>F</v>
          </cell>
          <cell r="C8544">
            <v>66</v>
          </cell>
          <cell r="D8544">
            <v>20</v>
          </cell>
          <cell r="E8544">
            <v>1028</v>
          </cell>
        </row>
        <row r="8545">
          <cell r="A8545" t="str">
            <v>F|066|021</v>
          </cell>
          <cell r="B8545" t="str">
            <v>F</v>
          </cell>
          <cell r="C8545">
            <v>66</v>
          </cell>
          <cell r="D8545">
            <v>21</v>
          </cell>
          <cell r="E8545">
            <v>1029</v>
          </cell>
        </row>
        <row r="8546">
          <cell r="A8546" t="str">
            <v>F|066|022</v>
          </cell>
          <cell r="B8546" t="str">
            <v>F</v>
          </cell>
          <cell r="C8546">
            <v>66</v>
          </cell>
          <cell r="D8546">
            <v>22</v>
          </cell>
          <cell r="E8546">
            <v>1030</v>
          </cell>
        </row>
        <row r="8547">
          <cell r="A8547" t="str">
            <v>F|066|023</v>
          </cell>
          <cell r="B8547" t="str">
            <v>F</v>
          </cell>
          <cell r="C8547">
            <v>66</v>
          </cell>
          <cell r="D8547">
            <v>23</v>
          </cell>
          <cell r="E8547">
            <v>1030</v>
          </cell>
        </row>
        <row r="8548">
          <cell r="A8548" t="str">
            <v>F|066|024</v>
          </cell>
          <cell r="B8548" t="str">
            <v>F</v>
          </cell>
          <cell r="C8548">
            <v>66</v>
          </cell>
          <cell r="D8548">
            <v>24</v>
          </cell>
          <cell r="E8548">
            <v>1030</v>
          </cell>
        </row>
        <row r="8549">
          <cell r="A8549" t="str">
            <v>F|066|025</v>
          </cell>
          <cell r="B8549" t="str">
            <v>F</v>
          </cell>
          <cell r="C8549">
            <v>66</v>
          </cell>
          <cell r="D8549">
            <v>25</v>
          </cell>
          <cell r="E8549">
            <v>1029</v>
          </cell>
        </row>
        <row r="8550">
          <cell r="A8550" t="str">
            <v>F|066|026</v>
          </cell>
          <cell r="B8550" t="str">
            <v>F</v>
          </cell>
          <cell r="C8550">
            <v>66</v>
          </cell>
          <cell r="D8550">
            <v>26</v>
          </cell>
          <cell r="E8550">
            <v>1027</v>
          </cell>
        </row>
        <row r="8551">
          <cell r="A8551" t="str">
            <v>F|066|027</v>
          </cell>
          <cell r="B8551" t="str">
            <v>F</v>
          </cell>
          <cell r="C8551">
            <v>66</v>
          </cell>
          <cell r="D8551">
            <v>27</v>
          </cell>
          <cell r="E8551">
            <v>1022</v>
          </cell>
        </row>
        <row r="8552">
          <cell r="A8552" t="str">
            <v>F|066|028</v>
          </cell>
          <cell r="B8552" t="str">
            <v>F</v>
          </cell>
          <cell r="C8552">
            <v>66</v>
          </cell>
          <cell r="D8552">
            <v>28</v>
          </cell>
          <cell r="E8552">
            <v>1014</v>
          </cell>
        </row>
        <row r="8553">
          <cell r="A8553" t="str">
            <v>F|066|029</v>
          </cell>
          <cell r="B8553" t="str">
            <v>F</v>
          </cell>
          <cell r="C8553">
            <v>66</v>
          </cell>
          <cell r="D8553">
            <v>29</v>
          </cell>
          <cell r="E8553">
            <v>1030</v>
          </cell>
        </row>
        <row r="8554">
          <cell r="A8554" t="str">
            <v>F|067|000</v>
          </cell>
          <cell r="B8554" t="str">
            <v>F</v>
          </cell>
          <cell r="C8554">
            <v>67</v>
          </cell>
          <cell r="D8554">
            <v>0</v>
          </cell>
          <cell r="E8554">
            <v>976</v>
          </cell>
        </row>
        <row r="8555">
          <cell r="A8555" t="str">
            <v>F|067|001</v>
          </cell>
          <cell r="B8555" t="str">
            <v>F</v>
          </cell>
          <cell r="C8555">
            <v>67</v>
          </cell>
          <cell r="D8555">
            <v>1</v>
          </cell>
          <cell r="E8555">
            <v>980</v>
          </cell>
        </row>
        <row r="8556">
          <cell r="A8556" t="str">
            <v>F|067|002</v>
          </cell>
          <cell r="B8556" t="str">
            <v>F</v>
          </cell>
          <cell r="C8556">
            <v>67</v>
          </cell>
          <cell r="D8556">
            <v>2</v>
          </cell>
          <cell r="E8556">
            <v>983</v>
          </cell>
        </row>
        <row r="8557">
          <cell r="A8557" t="str">
            <v>F|067|003</v>
          </cell>
          <cell r="B8557" t="str">
            <v>F</v>
          </cell>
          <cell r="C8557">
            <v>67</v>
          </cell>
          <cell r="D8557">
            <v>3</v>
          </cell>
          <cell r="E8557">
            <v>986</v>
          </cell>
        </row>
        <row r="8558">
          <cell r="A8558" t="str">
            <v>F|067|004</v>
          </cell>
          <cell r="B8558" t="str">
            <v>F</v>
          </cell>
          <cell r="C8558">
            <v>67</v>
          </cell>
          <cell r="D8558">
            <v>4</v>
          </cell>
          <cell r="E8558">
            <v>990</v>
          </cell>
        </row>
        <row r="8559">
          <cell r="A8559" t="str">
            <v>F|067|005</v>
          </cell>
          <cell r="B8559" t="str">
            <v>F</v>
          </cell>
          <cell r="C8559">
            <v>67</v>
          </cell>
          <cell r="D8559">
            <v>5</v>
          </cell>
          <cell r="E8559">
            <v>993</v>
          </cell>
        </row>
        <row r="8560">
          <cell r="A8560" t="str">
            <v>F|067|006</v>
          </cell>
          <cell r="B8560" t="str">
            <v>F</v>
          </cell>
          <cell r="C8560">
            <v>67</v>
          </cell>
          <cell r="D8560">
            <v>6</v>
          </cell>
          <cell r="E8560">
            <v>996</v>
          </cell>
        </row>
        <row r="8561">
          <cell r="A8561" t="str">
            <v>F|067|007</v>
          </cell>
          <cell r="B8561" t="str">
            <v>F</v>
          </cell>
          <cell r="C8561">
            <v>67</v>
          </cell>
          <cell r="D8561">
            <v>7</v>
          </cell>
          <cell r="E8561">
            <v>999</v>
          </cell>
        </row>
        <row r="8562">
          <cell r="A8562" t="str">
            <v>F|067|008</v>
          </cell>
          <cell r="B8562" t="str">
            <v>F</v>
          </cell>
          <cell r="C8562">
            <v>67</v>
          </cell>
          <cell r="D8562">
            <v>8</v>
          </cell>
          <cell r="E8562">
            <v>1002</v>
          </cell>
        </row>
        <row r="8563">
          <cell r="A8563" t="str">
            <v>F|067|009</v>
          </cell>
          <cell r="B8563" t="str">
            <v>F</v>
          </cell>
          <cell r="C8563">
            <v>67</v>
          </cell>
          <cell r="D8563">
            <v>9</v>
          </cell>
          <cell r="E8563">
            <v>1005</v>
          </cell>
        </row>
        <row r="8564">
          <cell r="A8564" t="str">
            <v>F|067|010</v>
          </cell>
          <cell r="B8564" t="str">
            <v>F</v>
          </cell>
          <cell r="C8564">
            <v>67</v>
          </cell>
          <cell r="D8564">
            <v>10</v>
          </cell>
          <cell r="E8564">
            <v>1008</v>
          </cell>
        </row>
        <row r="8565">
          <cell r="A8565" t="str">
            <v>F|067|011</v>
          </cell>
          <cell r="B8565" t="str">
            <v>F</v>
          </cell>
          <cell r="C8565">
            <v>67</v>
          </cell>
          <cell r="D8565">
            <v>11</v>
          </cell>
          <cell r="E8565">
            <v>1011</v>
          </cell>
        </row>
        <row r="8566">
          <cell r="A8566" t="str">
            <v>F|067|012</v>
          </cell>
          <cell r="B8566" t="str">
            <v>F</v>
          </cell>
          <cell r="C8566">
            <v>67</v>
          </cell>
          <cell r="D8566">
            <v>12</v>
          </cell>
          <cell r="E8566">
            <v>1013</v>
          </cell>
        </row>
        <row r="8567">
          <cell r="A8567" t="str">
            <v>F|067|013</v>
          </cell>
          <cell r="B8567" t="str">
            <v>F</v>
          </cell>
          <cell r="C8567">
            <v>67</v>
          </cell>
          <cell r="D8567">
            <v>13</v>
          </cell>
          <cell r="E8567">
            <v>1016</v>
          </cell>
        </row>
        <row r="8568">
          <cell r="A8568" t="str">
            <v>F|067|014</v>
          </cell>
          <cell r="B8568" t="str">
            <v>F</v>
          </cell>
          <cell r="C8568">
            <v>67</v>
          </cell>
          <cell r="D8568">
            <v>14</v>
          </cell>
          <cell r="E8568">
            <v>1018</v>
          </cell>
        </row>
        <row r="8569">
          <cell r="A8569" t="str">
            <v>F|067|015</v>
          </cell>
          <cell r="B8569" t="str">
            <v>F</v>
          </cell>
          <cell r="C8569">
            <v>67</v>
          </cell>
          <cell r="D8569">
            <v>15</v>
          </cell>
          <cell r="E8569">
            <v>1021</v>
          </cell>
        </row>
        <row r="8570">
          <cell r="A8570" t="str">
            <v>F|067|016</v>
          </cell>
          <cell r="B8570" t="str">
            <v>F</v>
          </cell>
          <cell r="C8570">
            <v>67</v>
          </cell>
          <cell r="D8570">
            <v>16</v>
          </cell>
          <cell r="E8570">
            <v>1023</v>
          </cell>
        </row>
        <row r="8571">
          <cell r="A8571" t="str">
            <v>F|067|017</v>
          </cell>
          <cell r="B8571" t="str">
            <v>F</v>
          </cell>
          <cell r="C8571">
            <v>67</v>
          </cell>
          <cell r="D8571">
            <v>17</v>
          </cell>
          <cell r="E8571">
            <v>1025</v>
          </cell>
        </row>
        <row r="8572">
          <cell r="A8572" t="str">
            <v>F|067|018</v>
          </cell>
          <cell r="B8572" t="str">
            <v>F</v>
          </cell>
          <cell r="C8572">
            <v>67</v>
          </cell>
          <cell r="D8572">
            <v>18</v>
          </cell>
          <cell r="E8572">
            <v>1026</v>
          </cell>
        </row>
        <row r="8573">
          <cell r="A8573" t="str">
            <v>F|067|019</v>
          </cell>
          <cell r="B8573" t="str">
            <v>F</v>
          </cell>
          <cell r="C8573">
            <v>67</v>
          </cell>
          <cell r="D8573">
            <v>19</v>
          </cell>
          <cell r="E8573">
            <v>1028</v>
          </cell>
        </row>
        <row r="8574">
          <cell r="A8574" t="str">
            <v>F|067|020</v>
          </cell>
          <cell r="B8574" t="str">
            <v>F</v>
          </cell>
          <cell r="C8574">
            <v>67</v>
          </cell>
          <cell r="D8574">
            <v>20</v>
          </cell>
          <cell r="E8574">
            <v>1029</v>
          </cell>
        </row>
        <row r="8575">
          <cell r="A8575" t="str">
            <v>F|067|021</v>
          </cell>
          <cell r="B8575" t="str">
            <v>F</v>
          </cell>
          <cell r="C8575">
            <v>67</v>
          </cell>
          <cell r="D8575">
            <v>21</v>
          </cell>
          <cell r="E8575">
            <v>1030</v>
          </cell>
        </row>
        <row r="8576">
          <cell r="A8576" t="str">
            <v>F|067|022</v>
          </cell>
          <cell r="B8576" t="str">
            <v>F</v>
          </cell>
          <cell r="C8576">
            <v>67</v>
          </cell>
          <cell r="D8576">
            <v>22</v>
          </cell>
          <cell r="E8576">
            <v>1030</v>
          </cell>
        </row>
        <row r="8577">
          <cell r="A8577" t="str">
            <v>F|067|023</v>
          </cell>
          <cell r="B8577" t="str">
            <v>F</v>
          </cell>
          <cell r="C8577">
            <v>67</v>
          </cell>
          <cell r="D8577">
            <v>23</v>
          </cell>
          <cell r="E8577">
            <v>1030</v>
          </cell>
        </row>
        <row r="8578">
          <cell r="A8578" t="str">
            <v>F|067|024</v>
          </cell>
          <cell r="B8578" t="str">
            <v>F</v>
          </cell>
          <cell r="C8578">
            <v>67</v>
          </cell>
          <cell r="D8578">
            <v>24</v>
          </cell>
          <cell r="E8578">
            <v>1029</v>
          </cell>
        </row>
        <row r="8579">
          <cell r="A8579" t="str">
            <v>F|067|025</v>
          </cell>
          <cell r="B8579" t="str">
            <v>F</v>
          </cell>
          <cell r="C8579">
            <v>67</v>
          </cell>
          <cell r="D8579">
            <v>25</v>
          </cell>
          <cell r="E8579">
            <v>1027</v>
          </cell>
        </row>
        <row r="8580">
          <cell r="A8580" t="str">
            <v>F|067|026</v>
          </cell>
          <cell r="B8580" t="str">
            <v>F</v>
          </cell>
          <cell r="C8580">
            <v>67</v>
          </cell>
          <cell r="D8580">
            <v>26</v>
          </cell>
          <cell r="E8580">
            <v>1022</v>
          </cell>
        </row>
        <row r="8581">
          <cell r="A8581" t="str">
            <v>F|067|027</v>
          </cell>
          <cell r="B8581" t="str">
            <v>F</v>
          </cell>
          <cell r="C8581">
            <v>67</v>
          </cell>
          <cell r="D8581">
            <v>27</v>
          </cell>
          <cell r="E8581">
            <v>1014</v>
          </cell>
        </row>
        <row r="8582">
          <cell r="A8582" t="str">
            <v>F|067|028</v>
          </cell>
          <cell r="B8582" t="str">
            <v>F</v>
          </cell>
          <cell r="C8582">
            <v>67</v>
          </cell>
          <cell r="D8582">
            <v>28</v>
          </cell>
          <cell r="E8582">
            <v>1030</v>
          </cell>
        </row>
        <row r="8583">
          <cell r="A8583" t="str">
            <v>F|068|000</v>
          </cell>
          <cell r="B8583" t="str">
            <v>F</v>
          </cell>
          <cell r="C8583">
            <v>68</v>
          </cell>
          <cell r="D8583">
            <v>0</v>
          </cell>
          <cell r="E8583">
            <v>980</v>
          </cell>
        </row>
        <row r="8584">
          <cell r="A8584" t="str">
            <v>F|068|001</v>
          </cell>
          <cell r="B8584" t="str">
            <v>F</v>
          </cell>
          <cell r="C8584">
            <v>68</v>
          </cell>
          <cell r="D8584">
            <v>1</v>
          </cell>
          <cell r="E8584">
            <v>983</v>
          </cell>
        </row>
        <row r="8585">
          <cell r="A8585" t="str">
            <v>F|068|002</v>
          </cell>
          <cell r="B8585" t="str">
            <v>F</v>
          </cell>
          <cell r="C8585">
            <v>68</v>
          </cell>
          <cell r="D8585">
            <v>2</v>
          </cell>
          <cell r="E8585">
            <v>986</v>
          </cell>
        </row>
        <row r="8586">
          <cell r="A8586" t="str">
            <v>F|068|003</v>
          </cell>
          <cell r="B8586" t="str">
            <v>F</v>
          </cell>
          <cell r="C8586">
            <v>68</v>
          </cell>
          <cell r="D8586">
            <v>3</v>
          </cell>
          <cell r="E8586">
            <v>990</v>
          </cell>
        </row>
        <row r="8587">
          <cell r="A8587" t="str">
            <v>F|068|004</v>
          </cell>
          <cell r="B8587" t="str">
            <v>F</v>
          </cell>
          <cell r="C8587">
            <v>68</v>
          </cell>
          <cell r="D8587">
            <v>4</v>
          </cell>
          <cell r="E8587">
            <v>993</v>
          </cell>
        </row>
        <row r="8588">
          <cell r="A8588" t="str">
            <v>F|068|005</v>
          </cell>
          <cell r="B8588" t="str">
            <v>F</v>
          </cell>
          <cell r="C8588">
            <v>68</v>
          </cell>
          <cell r="D8588">
            <v>5</v>
          </cell>
          <cell r="E8588">
            <v>996</v>
          </cell>
        </row>
        <row r="8589">
          <cell r="A8589" t="str">
            <v>F|068|006</v>
          </cell>
          <cell r="B8589" t="str">
            <v>F</v>
          </cell>
          <cell r="C8589">
            <v>68</v>
          </cell>
          <cell r="D8589">
            <v>6</v>
          </cell>
          <cell r="E8589">
            <v>999</v>
          </cell>
        </row>
        <row r="8590">
          <cell r="A8590" t="str">
            <v>F|068|007</v>
          </cell>
          <cell r="B8590" t="str">
            <v>F</v>
          </cell>
          <cell r="C8590">
            <v>68</v>
          </cell>
          <cell r="D8590">
            <v>7</v>
          </cell>
          <cell r="E8590">
            <v>1002</v>
          </cell>
        </row>
        <row r="8591">
          <cell r="A8591" t="str">
            <v>F|068|008</v>
          </cell>
          <cell r="B8591" t="str">
            <v>F</v>
          </cell>
          <cell r="C8591">
            <v>68</v>
          </cell>
          <cell r="D8591">
            <v>8</v>
          </cell>
          <cell r="E8591">
            <v>1005</v>
          </cell>
        </row>
        <row r="8592">
          <cell r="A8592" t="str">
            <v>F|068|009</v>
          </cell>
          <cell r="B8592" t="str">
            <v>F</v>
          </cell>
          <cell r="C8592">
            <v>68</v>
          </cell>
          <cell r="D8592">
            <v>9</v>
          </cell>
          <cell r="E8592">
            <v>1008</v>
          </cell>
        </row>
        <row r="8593">
          <cell r="A8593" t="str">
            <v>F|068|010</v>
          </cell>
          <cell r="B8593" t="str">
            <v>F</v>
          </cell>
          <cell r="C8593">
            <v>68</v>
          </cell>
          <cell r="D8593">
            <v>10</v>
          </cell>
          <cell r="E8593">
            <v>1011</v>
          </cell>
        </row>
        <row r="8594">
          <cell r="A8594" t="str">
            <v>F|068|011</v>
          </cell>
          <cell r="B8594" t="str">
            <v>F</v>
          </cell>
          <cell r="C8594">
            <v>68</v>
          </cell>
          <cell r="D8594">
            <v>11</v>
          </cell>
          <cell r="E8594">
            <v>1013</v>
          </cell>
        </row>
        <row r="8595">
          <cell r="A8595" t="str">
            <v>F|068|012</v>
          </cell>
          <cell r="B8595" t="str">
            <v>F</v>
          </cell>
          <cell r="C8595">
            <v>68</v>
          </cell>
          <cell r="D8595">
            <v>12</v>
          </cell>
          <cell r="E8595">
            <v>1016</v>
          </cell>
        </row>
        <row r="8596">
          <cell r="A8596" t="str">
            <v>F|068|013</v>
          </cell>
          <cell r="B8596" t="str">
            <v>F</v>
          </cell>
          <cell r="C8596">
            <v>68</v>
          </cell>
          <cell r="D8596">
            <v>13</v>
          </cell>
          <cell r="E8596">
            <v>1018</v>
          </cell>
        </row>
        <row r="8597">
          <cell r="A8597" t="str">
            <v>F|068|014</v>
          </cell>
          <cell r="B8597" t="str">
            <v>F</v>
          </cell>
          <cell r="C8597">
            <v>68</v>
          </cell>
          <cell r="D8597">
            <v>14</v>
          </cell>
          <cell r="E8597">
            <v>1021</v>
          </cell>
        </row>
        <row r="8598">
          <cell r="A8598" t="str">
            <v>F|068|015</v>
          </cell>
          <cell r="B8598" t="str">
            <v>F</v>
          </cell>
          <cell r="C8598">
            <v>68</v>
          </cell>
          <cell r="D8598">
            <v>15</v>
          </cell>
          <cell r="E8598">
            <v>1023</v>
          </cell>
        </row>
        <row r="8599">
          <cell r="A8599" t="str">
            <v>F|068|016</v>
          </cell>
          <cell r="B8599" t="str">
            <v>F</v>
          </cell>
          <cell r="C8599">
            <v>68</v>
          </cell>
          <cell r="D8599">
            <v>16</v>
          </cell>
          <cell r="E8599">
            <v>1025</v>
          </cell>
        </row>
        <row r="8600">
          <cell r="A8600" t="str">
            <v>F|068|017</v>
          </cell>
          <cell r="B8600" t="str">
            <v>F</v>
          </cell>
          <cell r="C8600">
            <v>68</v>
          </cell>
          <cell r="D8600">
            <v>17</v>
          </cell>
          <cell r="E8600">
            <v>1026</v>
          </cell>
        </row>
        <row r="8601">
          <cell r="A8601" t="str">
            <v>F|068|018</v>
          </cell>
          <cell r="B8601" t="str">
            <v>F</v>
          </cell>
          <cell r="C8601">
            <v>68</v>
          </cell>
          <cell r="D8601">
            <v>18</v>
          </cell>
          <cell r="E8601">
            <v>1028</v>
          </cell>
        </row>
        <row r="8602">
          <cell r="A8602" t="str">
            <v>F|068|019</v>
          </cell>
          <cell r="B8602" t="str">
            <v>F</v>
          </cell>
          <cell r="C8602">
            <v>68</v>
          </cell>
          <cell r="D8602">
            <v>19</v>
          </cell>
          <cell r="E8602">
            <v>1029</v>
          </cell>
        </row>
        <row r="8603">
          <cell r="A8603" t="str">
            <v>F|068|020</v>
          </cell>
          <cell r="B8603" t="str">
            <v>F</v>
          </cell>
          <cell r="C8603">
            <v>68</v>
          </cell>
          <cell r="D8603">
            <v>20</v>
          </cell>
          <cell r="E8603">
            <v>1030</v>
          </cell>
        </row>
        <row r="8604">
          <cell r="A8604" t="str">
            <v>F|068|021</v>
          </cell>
          <cell r="B8604" t="str">
            <v>F</v>
          </cell>
          <cell r="C8604">
            <v>68</v>
          </cell>
          <cell r="D8604">
            <v>21</v>
          </cell>
          <cell r="E8604">
            <v>1030</v>
          </cell>
        </row>
        <row r="8605">
          <cell r="A8605" t="str">
            <v>F|068|022</v>
          </cell>
          <cell r="B8605" t="str">
            <v>F</v>
          </cell>
          <cell r="C8605">
            <v>68</v>
          </cell>
          <cell r="D8605">
            <v>22</v>
          </cell>
          <cell r="E8605">
            <v>1030</v>
          </cell>
        </row>
        <row r="8606">
          <cell r="A8606" t="str">
            <v>F|068|023</v>
          </cell>
          <cell r="B8606" t="str">
            <v>F</v>
          </cell>
          <cell r="C8606">
            <v>68</v>
          </cell>
          <cell r="D8606">
            <v>23</v>
          </cell>
          <cell r="E8606">
            <v>1029</v>
          </cell>
        </row>
        <row r="8607">
          <cell r="A8607" t="str">
            <v>F|068|024</v>
          </cell>
          <cell r="B8607" t="str">
            <v>F</v>
          </cell>
          <cell r="C8607">
            <v>68</v>
          </cell>
          <cell r="D8607">
            <v>24</v>
          </cell>
          <cell r="E8607">
            <v>1027</v>
          </cell>
        </row>
        <row r="8608">
          <cell r="A8608" t="str">
            <v>F|068|025</v>
          </cell>
          <cell r="B8608" t="str">
            <v>F</v>
          </cell>
          <cell r="C8608">
            <v>68</v>
          </cell>
          <cell r="D8608">
            <v>25</v>
          </cell>
          <cell r="E8608">
            <v>1022</v>
          </cell>
        </row>
        <row r="8609">
          <cell r="A8609" t="str">
            <v>F|068|026</v>
          </cell>
          <cell r="B8609" t="str">
            <v>F</v>
          </cell>
          <cell r="C8609">
            <v>68</v>
          </cell>
          <cell r="D8609">
            <v>26</v>
          </cell>
          <cell r="E8609">
            <v>1014</v>
          </cell>
        </row>
        <row r="8610">
          <cell r="A8610" t="str">
            <v>F|068|027</v>
          </cell>
          <cell r="B8610" t="str">
            <v>F</v>
          </cell>
          <cell r="C8610">
            <v>68</v>
          </cell>
          <cell r="D8610">
            <v>27</v>
          </cell>
          <cell r="E8610">
            <v>1030</v>
          </cell>
        </row>
        <row r="8611">
          <cell r="A8611" t="str">
            <v>F|069|000</v>
          </cell>
          <cell r="B8611" t="str">
            <v>F</v>
          </cell>
          <cell r="C8611">
            <v>69</v>
          </cell>
          <cell r="D8611">
            <v>0</v>
          </cell>
          <cell r="E8611">
            <v>983</v>
          </cell>
        </row>
        <row r="8612">
          <cell r="A8612" t="str">
            <v>F|069|001</v>
          </cell>
          <cell r="B8612" t="str">
            <v>F</v>
          </cell>
          <cell r="C8612">
            <v>69</v>
          </cell>
          <cell r="D8612">
            <v>1</v>
          </cell>
          <cell r="E8612">
            <v>986</v>
          </cell>
        </row>
        <row r="8613">
          <cell r="A8613" t="str">
            <v>F|069|002</v>
          </cell>
          <cell r="B8613" t="str">
            <v>F</v>
          </cell>
          <cell r="C8613">
            <v>69</v>
          </cell>
          <cell r="D8613">
            <v>2</v>
          </cell>
          <cell r="E8613">
            <v>990</v>
          </cell>
        </row>
        <row r="8614">
          <cell r="A8614" t="str">
            <v>F|069|003</v>
          </cell>
          <cell r="B8614" t="str">
            <v>F</v>
          </cell>
          <cell r="C8614">
            <v>69</v>
          </cell>
          <cell r="D8614">
            <v>3</v>
          </cell>
          <cell r="E8614">
            <v>993</v>
          </cell>
        </row>
        <row r="8615">
          <cell r="A8615" t="str">
            <v>F|069|004</v>
          </cell>
          <cell r="B8615" t="str">
            <v>F</v>
          </cell>
          <cell r="C8615">
            <v>69</v>
          </cell>
          <cell r="D8615">
            <v>4</v>
          </cell>
          <cell r="E8615">
            <v>996</v>
          </cell>
        </row>
        <row r="8616">
          <cell r="A8616" t="str">
            <v>F|069|005</v>
          </cell>
          <cell r="B8616" t="str">
            <v>F</v>
          </cell>
          <cell r="C8616">
            <v>69</v>
          </cell>
          <cell r="D8616">
            <v>5</v>
          </cell>
          <cell r="E8616">
            <v>999</v>
          </cell>
        </row>
        <row r="8617">
          <cell r="A8617" t="str">
            <v>F|069|006</v>
          </cell>
          <cell r="B8617" t="str">
            <v>F</v>
          </cell>
          <cell r="C8617">
            <v>69</v>
          </cell>
          <cell r="D8617">
            <v>6</v>
          </cell>
          <cell r="E8617">
            <v>1002</v>
          </cell>
        </row>
        <row r="8618">
          <cell r="A8618" t="str">
            <v>F|069|007</v>
          </cell>
          <cell r="B8618" t="str">
            <v>F</v>
          </cell>
          <cell r="C8618">
            <v>69</v>
          </cell>
          <cell r="D8618">
            <v>7</v>
          </cell>
          <cell r="E8618">
            <v>1005</v>
          </cell>
        </row>
        <row r="8619">
          <cell r="A8619" t="str">
            <v>F|069|008</v>
          </cell>
          <cell r="B8619" t="str">
            <v>F</v>
          </cell>
          <cell r="C8619">
            <v>69</v>
          </cell>
          <cell r="D8619">
            <v>8</v>
          </cell>
          <cell r="E8619">
            <v>1008</v>
          </cell>
        </row>
        <row r="8620">
          <cell r="A8620" t="str">
            <v>F|069|009</v>
          </cell>
          <cell r="B8620" t="str">
            <v>F</v>
          </cell>
          <cell r="C8620">
            <v>69</v>
          </cell>
          <cell r="D8620">
            <v>9</v>
          </cell>
          <cell r="E8620">
            <v>1011</v>
          </cell>
        </row>
        <row r="8621">
          <cell r="A8621" t="str">
            <v>F|069|010</v>
          </cell>
          <cell r="B8621" t="str">
            <v>F</v>
          </cell>
          <cell r="C8621">
            <v>69</v>
          </cell>
          <cell r="D8621">
            <v>10</v>
          </cell>
          <cell r="E8621">
            <v>1013</v>
          </cell>
        </row>
        <row r="8622">
          <cell r="A8622" t="str">
            <v>F|069|011</v>
          </cell>
          <cell r="B8622" t="str">
            <v>F</v>
          </cell>
          <cell r="C8622">
            <v>69</v>
          </cell>
          <cell r="D8622">
            <v>11</v>
          </cell>
          <cell r="E8622">
            <v>1016</v>
          </cell>
        </row>
        <row r="8623">
          <cell r="A8623" t="str">
            <v>F|069|012</v>
          </cell>
          <cell r="B8623" t="str">
            <v>F</v>
          </cell>
          <cell r="C8623">
            <v>69</v>
          </cell>
          <cell r="D8623">
            <v>12</v>
          </cell>
          <cell r="E8623">
            <v>1018</v>
          </cell>
        </row>
        <row r="8624">
          <cell r="A8624" t="str">
            <v>F|069|013</v>
          </cell>
          <cell r="B8624" t="str">
            <v>F</v>
          </cell>
          <cell r="C8624">
            <v>69</v>
          </cell>
          <cell r="D8624">
            <v>13</v>
          </cell>
          <cell r="E8624">
            <v>1021</v>
          </cell>
        </row>
        <row r="8625">
          <cell r="A8625" t="str">
            <v>F|069|014</v>
          </cell>
          <cell r="B8625" t="str">
            <v>F</v>
          </cell>
          <cell r="C8625">
            <v>69</v>
          </cell>
          <cell r="D8625">
            <v>14</v>
          </cell>
          <cell r="E8625">
            <v>1023</v>
          </cell>
        </row>
        <row r="8626">
          <cell r="A8626" t="str">
            <v>F|069|015</v>
          </cell>
          <cell r="B8626" t="str">
            <v>F</v>
          </cell>
          <cell r="C8626">
            <v>69</v>
          </cell>
          <cell r="D8626">
            <v>15</v>
          </cell>
          <cell r="E8626">
            <v>1025</v>
          </cell>
        </row>
        <row r="8627">
          <cell r="A8627" t="str">
            <v>F|069|016</v>
          </cell>
          <cell r="B8627" t="str">
            <v>F</v>
          </cell>
          <cell r="C8627">
            <v>69</v>
          </cell>
          <cell r="D8627">
            <v>16</v>
          </cell>
          <cell r="E8627">
            <v>1026</v>
          </cell>
        </row>
        <row r="8628">
          <cell r="A8628" t="str">
            <v>F|069|017</v>
          </cell>
          <cell r="B8628" t="str">
            <v>F</v>
          </cell>
          <cell r="C8628">
            <v>69</v>
          </cell>
          <cell r="D8628">
            <v>17</v>
          </cell>
          <cell r="E8628">
            <v>1028</v>
          </cell>
        </row>
        <row r="8629">
          <cell r="A8629" t="str">
            <v>F|069|018</v>
          </cell>
          <cell r="B8629" t="str">
            <v>F</v>
          </cell>
          <cell r="C8629">
            <v>69</v>
          </cell>
          <cell r="D8629">
            <v>18</v>
          </cell>
          <cell r="E8629">
            <v>1029</v>
          </cell>
        </row>
        <row r="8630">
          <cell r="A8630" t="str">
            <v>F|069|019</v>
          </cell>
          <cell r="B8630" t="str">
            <v>F</v>
          </cell>
          <cell r="C8630">
            <v>69</v>
          </cell>
          <cell r="D8630">
            <v>19</v>
          </cell>
          <cell r="E8630">
            <v>1030</v>
          </cell>
        </row>
        <row r="8631">
          <cell r="A8631" t="str">
            <v>F|069|020</v>
          </cell>
          <cell r="B8631" t="str">
            <v>F</v>
          </cell>
          <cell r="C8631">
            <v>69</v>
          </cell>
          <cell r="D8631">
            <v>20</v>
          </cell>
          <cell r="E8631">
            <v>1030</v>
          </cell>
        </row>
        <row r="8632">
          <cell r="A8632" t="str">
            <v>F|069|021</v>
          </cell>
          <cell r="B8632" t="str">
            <v>F</v>
          </cell>
          <cell r="C8632">
            <v>69</v>
          </cell>
          <cell r="D8632">
            <v>21</v>
          </cell>
          <cell r="E8632">
            <v>1030</v>
          </cell>
        </row>
        <row r="8633">
          <cell r="A8633" t="str">
            <v>F|069|022</v>
          </cell>
          <cell r="B8633" t="str">
            <v>F</v>
          </cell>
          <cell r="C8633">
            <v>69</v>
          </cell>
          <cell r="D8633">
            <v>22</v>
          </cell>
          <cell r="E8633">
            <v>1029</v>
          </cell>
        </row>
        <row r="8634">
          <cell r="A8634" t="str">
            <v>F|069|023</v>
          </cell>
          <cell r="B8634" t="str">
            <v>F</v>
          </cell>
          <cell r="C8634">
            <v>69</v>
          </cell>
          <cell r="D8634">
            <v>23</v>
          </cell>
          <cell r="E8634">
            <v>1027</v>
          </cell>
        </row>
        <row r="8635">
          <cell r="A8635" t="str">
            <v>F|069|024</v>
          </cell>
          <cell r="B8635" t="str">
            <v>F</v>
          </cell>
          <cell r="C8635">
            <v>69</v>
          </cell>
          <cell r="D8635">
            <v>24</v>
          </cell>
          <cell r="E8635">
            <v>1022</v>
          </cell>
        </row>
        <row r="8636">
          <cell r="A8636" t="str">
            <v>F|069|025</v>
          </cell>
          <cell r="B8636" t="str">
            <v>F</v>
          </cell>
          <cell r="C8636">
            <v>69</v>
          </cell>
          <cell r="D8636">
            <v>25</v>
          </cell>
          <cell r="E8636">
            <v>1014</v>
          </cell>
        </row>
        <row r="8637">
          <cell r="A8637" t="str">
            <v>F|069|026</v>
          </cell>
          <cell r="B8637" t="str">
            <v>F</v>
          </cell>
          <cell r="C8637">
            <v>69</v>
          </cell>
          <cell r="D8637">
            <v>26</v>
          </cell>
          <cell r="E8637">
            <v>1030</v>
          </cell>
        </row>
        <row r="8638">
          <cell r="A8638" t="str">
            <v>F|070|000</v>
          </cell>
          <cell r="B8638" t="str">
            <v>F</v>
          </cell>
          <cell r="C8638">
            <v>70</v>
          </cell>
          <cell r="D8638">
            <v>0</v>
          </cell>
          <cell r="E8638">
            <v>986</v>
          </cell>
        </row>
        <row r="8639">
          <cell r="A8639" t="str">
            <v>F|070|001</v>
          </cell>
          <cell r="B8639" t="str">
            <v>F</v>
          </cell>
          <cell r="C8639">
            <v>70</v>
          </cell>
          <cell r="D8639">
            <v>1</v>
          </cell>
          <cell r="E8639">
            <v>990</v>
          </cell>
        </row>
        <row r="8640">
          <cell r="A8640" t="str">
            <v>F|070|002</v>
          </cell>
          <cell r="B8640" t="str">
            <v>F</v>
          </cell>
          <cell r="C8640">
            <v>70</v>
          </cell>
          <cell r="D8640">
            <v>2</v>
          </cell>
          <cell r="E8640">
            <v>993</v>
          </cell>
        </row>
        <row r="8641">
          <cell r="A8641" t="str">
            <v>F|070|003</v>
          </cell>
          <cell r="B8641" t="str">
            <v>F</v>
          </cell>
          <cell r="C8641">
            <v>70</v>
          </cell>
          <cell r="D8641">
            <v>3</v>
          </cell>
          <cell r="E8641">
            <v>996</v>
          </cell>
        </row>
        <row r="8642">
          <cell r="A8642" t="str">
            <v>F|070|004</v>
          </cell>
          <cell r="B8642" t="str">
            <v>F</v>
          </cell>
          <cell r="C8642">
            <v>70</v>
          </cell>
          <cell r="D8642">
            <v>4</v>
          </cell>
          <cell r="E8642">
            <v>999</v>
          </cell>
        </row>
        <row r="8643">
          <cell r="A8643" t="str">
            <v>F|070|005</v>
          </cell>
          <cell r="B8643" t="str">
            <v>F</v>
          </cell>
          <cell r="C8643">
            <v>70</v>
          </cell>
          <cell r="D8643">
            <v>5</v>
          </cell>
          <cell r="E8643">
            <v>1002</v>
          </cell>
        </row>
        <row r="8644">
          <cell r="A8644" t="str">
            <v>F|070|006</v>
          </cell>
          <cell r="B8644" t="str">
            <v>F</v>
          </cell>
          <cell r="C8644">
            <v>70</v>
          </cell>
          <cell r="D8644">
            <v>6</v>
          </cell>
          <cell r="E8644">
            <v>1005</v>
          </cell>
        </row>
        <row r="8645">
          <cell r="A8645" t="str">
            <v>F|070|007</v>
          </cell>
          <cell r="B8645" t="str">
            <v>F</v>
          </cell>
          <cell r="C8645">
            <v>70</v>
          </cell>
          <cell r="D8645">
            <v>7</v>
          </cell>
          <cell r="E8645">
            <v>1008</v>
          </cell>
        </row>
        <row r="8646">
          <cell r="A8646" t="str">
            <v>F|070|008</v>
          </cell>
          <cell r="B8646" t="str">
            <v>F</v>
          </cell>
          <cell r="C8646">
            <v>70</v>
          </cell>
          <cell r="D8646">
            <v>8</v>
          </cell>
          <cell r="E8646">
            <v>1011</v>
          </cell>
        </row>
        <row r="8647">
          <cell r="A8647" t="str">
            <v>F|070|009</v>
          </cell>
          <cell r="B8647" t="str">
            <v>F</v>
          </cell>
          <cell r="C8647">
            <v>70</v>
          </cell>
          <cell r="D8647">
            <v>9</v>
          </cell>
          <cell r="E8647">
            <v>1013</v>
          </cell>
        </row>
        <row r="8648">
          <cell r="A8648" t="str">
            <v>F|070|010</v>
          </cell>
          <cell r="B8648" t="str">
            <v>F</v>
          </cell>
          <cell r="C8648">
            <v>70</v>
          </cell>
          <cell r="D8648">
            <v>10</v>
          </cell>
          <cell r="E8648">
            <v>1016</v>
          </cell>
        </row>
        <row r="8649">
          <cell r="A8649" t="str">
            <v>F|070|011</v>
          </cell>
          <cell r="B8649" t="str">
            <v>F</v>
          </cell>
          <cell r="C8649">
            <v>70</v>
          </cell>
          <cell r="D8649">
            <v>11</v>
          </cell>
          <cell r="E8649">
            <v>1018</v>
          </cell>
        </row>
        <row r="8650">
          <cell r="A8650" t="str">
            <v>F|070|012</v>
          </cell>
          <cell r="B8650" t="str">
            <v>F</v>
          </cell>
          <cell r="C8650">
            <v>70</v>
          </cell>
          <cell r="D8650">
            <v>12</v>
          </cell>
          <cell r="E8650">
            <v>1021</v>
          </cell>
        </row>
        <row r="8651">
          <cell r="A8651" t="str">
            <v>F|070|013</v>
          </cell>
          <cell r="B8651" t="str">
            <v>F</v>
          </cell>
          <cell r="C8651">
            <v>70</v>
          </cell>
          <cell r="D8651">
            <v>13</v>
          </cell>
          <cell r="E8651">
            <v>1023</v>
          </cell>
        </row>
        <row r="8652">
          <cell r="A8652" t="str">
            <v>F|070|014</v>
          </cell>
          <cell r="B8652" t="str">
            <v>F</v>
          </cell>
          <cell r="C8652">
            <v>70</v>
          </cell>
          <cell r="D8652">
            <v>14</v>
          </cell>
          <cell r="E8652">
            <v>1025</v>
          </cell>
        </row>
        <row r="8653">
          <cell r="A8653" t="str">
            <v>F|070|015</v>
          </cell>
          <cell r="B8653" t="str">
            <v>F</v>
          </cell>
          <cell r="C8653">
            <v>70</v>
          </cell>
          <cell r="D8653">
            <v>15</v>
          </cell>
          <cell r="E8653">
            <v>1026</v>
          </cell>
        </row>
        <row r="8654">
          <cell r="A8654" t="str">
            <v>F|070|016</v>
          </cell>
          <cell r="B8654" t="str">
            <v>F</v>
          </cell>
          <cell r="C8654">
            <v>70</v>
          </cell>
          <cell r="D8654">
            <v>16</v>
          </cell>
          <cell r="E8654">
            <v>1028</v>
          </cell>
        </row>
        <row r="8655">
          <cell r="A8655" t="str">
            <v>F|070|017</v>
          </cell>
          <cell r="B8655" t="str">
            <v>F</v>
          </cell>
          <cell r="C8655">
            <v>70</v>
          </cell>
          <cell r="D8655">
            <v>17</v>
          </cell>
          <cell r="E8655">
            <v>1029</v>
          </cell>
        </row>
        <row r="8656">
          <cell r="A8656" t="str">
            <v>F|070|018</v>
          </cell>
          <cell r="B8656" t="str">
            <v>F</v>
          </cell>
          <cell r="C8656">
            <v>70</v>
          </cell>
          <cell r="D8656">
            <v>18</v>
          </cell>
          <cell r="E8656">
            <v>1030</v>
          </cell>
        </row>
        <row r="8657">
          <cell r="A8657" t="str">
            <v>F|070|019</v>
          </cell>
          <cell r="B8657" t="str">
            <v>F</v>
          </cell>
          <cell r="C8657">
            <v>70</v>
          </cell>
          <cell r="D8657">
            <v>19</v>
          </cell>
          <cell r="E8657">
            <v>1030</v>
          </cell>
        </row>
        <row r="8658">
          <cell r="A8658" t="str">
            <v>F|070|020</v>
          </cell>
          <cell r="B8658" t="str">
            <v>F</v>
          </cell>
          <cell r="C8658">
            <v>70</v>
          </cell>
          <cell r="D8658">
            <v>20</v>
          </cell>
          <cell r="E8658">
            <v>1030</v>
          </cell>
        </row>
        <row r="8659">
          <cell r="A8659" t="str">
            <v>F|070|021</v>
          </cell>
          <cell r="B8659" t="str">
            <v>F</v>
          </cell>
          <cell r="C8659">
            <v>70</v>
          </cell>
          <cell r="D8659">
            <v>21</v>
          </cell>
          <cell r="E8659">
            <v>1029</v>
          </cell>
        </row>
        <row r="8660">
          <cell r="A8660" t="str">
            <v>F|070|022</v>
          </cell>
          <cell r="B8660" t="str">
            <v>F</v>
          </cell>
          <cell r="C8660">
            <v>70</v>
          </cell>
          <cell r="D8660">
            <v>22</v>
          </cell>
          <cell r="E8660">
            <v>1027</v>
          </cell>
        </row>
        <row r="8661">
          <cell r="A8661" t="str">
            <v>F|070|023</v>
          </cell>
          <cell r="B8661" t="str">
            <v>F</v>
          </cell>
          <cell r="C8661">
            <v>70</v>
          </cell>
          <cell r="D8661">
            <v>23</v>
          </cell>
          <cell r="E8661">
            <v>1022</v>
          </cell>
        </row>
        <row r="8662">
          <cell r="A8662" t="str">
            <v>F|070|024</v>
          </cell>
          <cell r="B8662" t="str">
            <v>F</v>
          </cell>
          <cell r="C8662">
            <v>70</v>
          </cell>
          <cell r="D8662">
            <v>24</v>
          </cell>
          <cell r="E8662">
            <v>1014</v>
          </cell>
        </row>
        <row r="8663">
          <cell r="A8663" t="str">
            <v>F|070|025</v>
          </cell>
          <cell r="B8663" t="str">
            <v>F</v>
          </cell>
          <cell r="C8663">
            <v>70</v>
          </cell>
          <cell r="D8663">
            <v>25</v>
          </cell>
          <cell r="E8663">
            <v>1030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หน้าแรก"/>
      <sheetName val="ตารางแสดงผลประโยชน์"/>
      <sheetName val="Sheet1"/>
      <sheetName val="รูปภาพ"/>
      <sheetName val="ตารางแสดงผลประโยชน์0"/>
      <sheetName val="Table"/>
      <sheetName val="CV"/>
      <sheetName val="Premium"/>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N51"/>
  <sheetViews>
    <sheetView showGridLines="0" tabSelected="1" zoomScaleNormal="100" workbookViewId="0">
      <selection activeCell="C11" sqref="C11"/>
    </sheetView>
  </sheetViews>
  <sheetFormatPr defaultColWidth="9.09765625" defaultRowHeight="12.5" zeroHeight="1"/>
  <cols>
    <col min="1" max="1" width="28" style="2" customWidth="1"/>
    <col min="2" max="2" width="8.19921875" style="2" customWidth="1"/>
    <col min="3" max="3" width="48.69921875" style="9" customWidth="1"/>
    <col min="4" max="4" width="9.09765625" style="2" customWidth="1"/>
    <col min="5" max="6" width="9.09765625" style="1" customWidth="1"/>
    <col min="7" max="7" width="10.3984375" style="1" customWidth="1"/>
    <col min="8" max="9" width="9.09765625" style="1" hidden="1" customWidth="1"/>
    <col min="10" max="10" width="17.09765625" style="1" hidden="1" customWidth="1"/>
    <col min="11" max="11" width="12" style="1" hidden="1" customWidth="1"/>
    <col min="12" max="14" width="9.09765625" style="1" hidden="1" customWidth="1"/>
    <col min="15" max="15" width="11" style="1" hidden="1" customWidth="1"/>
    <col min="16" max="16" width="9.09765625" style="1" hidden="1" customWidth="1"/>
    <col min="17" max="118" width="9.09765625" style="1" customWidth="1"/>
    <col min="119" max="16384" width="9.09765625" style="2"/>
  </cols>
  <sheetData>
    <row r="1" spans="1:118" ht="21.5">
      <c r="A1" s="205" t="s">
        <v>101</v>
      </c>
      <c r="B1" s="206"/>
      <c r="C1" s="206"/>
      <c r="D1" s="206"/>
      <c r="E1" s="207"/>
      <c r="F1" s="208"/>
      <c r="K1" s="1" t="s">
        <v>102</v>
      </c>
      <c r="L1" s="1" t="s">
        <v>103</v>
      </c>
    </row>
    <row r="2" spans="1:118" ht="16.5" customHeight="1">
      <c r="A2" s="37" t="s">
        <v>1</v>
      </c>
      <c r="B2" s="38"/>
      <c r="C2" s="39" t="s">
        <v>100</v>
      </c>
      <c r="D2" s="16"/>
      <c r="E2" s="16"/>
      <c r="F2" s="17"/>
      <c r="J2" s="77">
        <f>IF(J3&gt;=K2,IF(J3&lt;=L2,J3,"อายุรับประกัน 20 - 59 ปี"),"อายุรับประกัน 20 - 59 ปี")</f>
        <v>20</v>
      </c>
      <c r="K2" s="1">
        <v>20</v>
      </c>
      <c r="L2" s="1">
        <v>59</v>
      </c>
    </row>
    <row r="3" spans="1:118" ht="18" customHeight="1">
      <c r="A3" s="12" t="s">
        <v>2</v>
      </c>
      <c r="B3" s="16"/>
      <c r="C3" s="18"/>
      <c r="D3" s="16"/>
      <c r="E3" s="16"/>
      <c r="F3" s="17"/>
      <c r="H3" s="3">
        <v>2</v>
      </c>
      <c r="I3" s="1" t="str">
        <f>IF(H3=1,"M","F")</f>
        <v>F</v>
      </c>
      <c r="J3" s="1">
        <f>D7-D6</f>
        <v>20</v>
      </c>
    </row>
    <row r="4" spans="1:118" ht="9.75" customHeight="1">
      <c r="A4" s="13"/>
      <c r="B4" s="16"/>
      <c r="C4" s="18"/>
      <c r="D4" s="16"/>
      <c r="E4" s="16"/>
      <c r="F4" s="17"/>
      <c r="J4" s="90"/>
    </row>
    <row r="5" spans="1:118" ht="13" thickBot="1">
      <c r="A5" s="16"/>
      <c r="B5" s="68" t="s">
        <v>75</v>
      </c>
      <c r="C5" s="68" t="s">
        <v>76</v>
      </c>
      <c r="D5" s="68" t="s">
        <v>77</v>
      </c>
      <c r="E5" s="16"/>
      <c r="F5" s="17"/>
    </row>
    <row r="6" spans="1:118" ht="15.5" thickBot="1">
      <c r="A6" s="16" t="s">
        <v>78</v>
      </c>
      <c r="B6" s="71">
        <v>1</v>
      </c>
      <c r="C6" s="72" t="s">
        <v>74</v>
      </c>
      <c r="D6" s="73">
        <v>2500</v>
      </c>
      <c r="E6" s="16"/>
      <c r="F6" s="17"/>
    </row>
    <row r="7" spans="1:118" ht="15.5" thickBot="1">
      <c r="A7" s="16" t="s">
        <v>79</v>
      </c>
      <c r="B7" s="74">
        <v>2</v>
      </c>
      <c r="C7" s="75" t="s">
        <v>73</v>
      </c>
      <c r="D7" s="76">
        <v>2520</v>
      </c>
      <c r="E7" s="217" t="str">
        <f>IF(D7&lt;D6,"*ใส่พ.ศ.ไม่ถูกต้อง","")</f>
        <v/>
      </c>
      <c r="F7" s="218"/>
      <c r="H7" s="92" t="s">
        <v>0</v>
      </c>
      <c r="I7" s="93">
        <f>J3</f>
        <v>20</v>
      </c>
    </row>
    <row r="8" spans="1:118" ht="9.5" customHeight="1">
      <c r="A8" s="13"/>
      <c r="B8" s="16"/>
      <c r="C8" s="18"/>
      <c r="D8" s="16"/>
      <c r="E8" s="16"/>
      <c r="F8" s="17"/>
    </row>
    <row r="9" spans="1:118" ht="15" customHeight="1">
      <c r="A9" s="12" t="s">
        <v>3</v>
      </c>
      <c r="B9" s="22"/>
      <c r="C9" s="201">
        <f>J2</f>
        <v>20</v>
      </c>
      <c r="D9" s="16" t="s">
        <v>5</v>
      </c>
      <c r="E9" s="67"/>
      <c r="F9" s="17"/>
      <c r="H9" s="1">
        <f>J2</f>
        <v>20</v>
      </c>
      <c r="J9" s="1">
        <v>70</v>
      </c>
    </row>
    <row r="10" spans="1:118" ht="6.75" customHeight="1">
      <c r="A10" s="12"/>
      <c r="B10" s="22"/>
      <c r="C10" s="40"/>
      <c r="D10" s="16"/>
      <c r="E10" s="16"/>
      <c r="F10" s="17"/>
    </row>
    <row r="11" spans="1:118" ht="15" customHeight="1">
      <c r="A11" s="81" t="s">
        <v>50</v>
      </c>
      <c r="B11" s="22" t="s">
        <v>4</v>
      </c>
      <c r="C11" s="41" t="s">
        <v>107</v>
      </c>
      <c r="D11" s="16"/>
      <c r="E11" s="16"/>
      <c r="F11" s="17"/>
      <c r="H11" s="1">
        <f>IF(C11="จำนวนเงินเอาประกันภัย",1,2)</f>
        <v>1</v>
      </c>
      <c r="J11" s="87">
        <f>(IF(H11=1,C14,C14/C13*1000))</f>
        <v>100000</v>
      </c>
      <c r="K11" s="86" t="s">
        <v>89</v>
      </c>
    </row>
    <row r="12" spans="1:118" ht="6" customHeight="1">
      <c r="A12" s="12"/>
      <c r="B12" s="22"/>
      <c r="C12" s="40"/>
      <c r="D12" s="16"/>
      <c r="E12" s="16"/>
      <c r="F12" s="17"/>
    </row>
    <row r="13" spans="1:118" s="9" customFormat="1" ht="13.65" customHeight="1">
      <c r="A13" s="14" t="s">
        <v>6</v>
      </c>
      <c r="B13" s="18"/>
      <c r="C13" s="85">
        <f>IF(I7&lt;60,IF(I7&gt;=20,H13,"อายุรับประกันขั้นต่ำ 20 ปี"),"ผู้เอาประกันอายุต้องไม่เกิน 59 ปี")</f>
        <v>1001.53</v>
      </c>
      <c r="D13" s="18" t="str">
        <f>IF(J2&lt;71,IF(J2&gt;=15,"บาท/ทุนประกัน 1,000 บาท",""),"")</f>
        <v>บาท/ทุนประกัน 1,000 บาท</v>
      </c>
      <c r="E13" s="18"/>
      <c r="F13" s="19"/>
      <c r="G13" s="8"/>
      <c r="H13" s="8">
        <f>Premium!F4</f>
        <v>1001.53</v>
      </c>
      <c r="I13" s="8"/>
      <c r="J13" s="84">
        <f>(IF(H11=1,C14,C14/C13*1000))</f>
        <v>100000</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row>
    <row r="14" spans="1:118" ht="17.5">
      <c r="A14" s="80" t="str">
        <f>C11</f>
        <v>จำนวนเงินเอาประกันภัย</v>
      </c>
      <c r="B14" s="22" t="s">
        <v>4</v>
      </c>
      <c r="C14" s="42">
        <v>100000</v>
      </c>
      <c r="D14" s="16" t="s">
        <v>7</v>
      </c>
      <c r="E14" s="213"/>
      <c r="F14" s="214"/>
      <c r="I14" s="1" t="s">
        <v>51</v>
      </c>
      <c r="J14" s="42">
        <f>IF(H11=1,C14,C16)</f>
        <v>100000</v>
      </c>
    </row>
    <row r="15" spans="1:118" ht="9" customHeight="1">
      <c r="A15" s="13"/>
      <c r="B15" s="22"/>
      <c r="C15" s="43"/>
      <c r="D15" s="16"/>
      <c r="E15" s="16"/>
      <c r="F15" s="17"/>
    </row>
    <row r="16" spans="1:118" s="9" customFormat="1">
      <c r="A16" s="82" t="str">
        <f>IF(H11=1,"ชำระเบี้ยประกันภัย","ทุนประกันภัยเริ่มต้น")</f>
        <v>ชำระเบี้ยประกันภัย</v>
      </c>
      <c r="B16" s="23"/>
      <c r="C16" s="53">
        <f>IF(H11=1,IF(AND(J14&lt;50000001,J14&gt;49999),C14*C13/1000,E16),IF(OR((J11)&gt;50000000,(J11)&lt;50000),E16,(J11)))</f>
        <v>100153</v>
      </c>
      <c r="D16" s="18" t="str">
        <f>IF(J2&lt;71,"บาท","")</f>
        <v>บาท</v>
      </c>
      <c r="E16" s="215" t="str">
        <f>IF(J13&gt;50000000,"*ทุนประกันสูงสุด 50 ล้าน",IF(J13&lt;50000,"*ทุนประกันขั้นต่ำ 5 หมื่นบาท",""))</f>
        <v/>
      </c>
      <c r="F16" s="216"/>
      <c r="G16" s="8"/>
      <c r="H16" s="8"/>
      <c r="I16" s="8" t="s">
        <v>52</v>
      </c>
      <c r="J16" s="53">
        <f>IF(H11=1,C16,C14)</f>
        <v>100153</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row>
    <row r="17" spans="1:118" s="9" customFormat="1" ht="8.4" customHeight="1">
      <c r="A17" s="14"/>
      <c r="B17" s="23"/>
      <c r="C17" s="23"/>
      <c r="D17" s="18"/>
      <c r="E17" s="18"/>
      <c r="F17" s="19"/>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row>
    <row r="18" spans="1:118" ht="17.5">
      <c r="A18" s="15" t="s">
        <v>8</v>
      </c>
      <c r="B18" s="24" t="s">
        <v>4</v>
      </c>
      <c r="C18" s="44">
        <v>0</v>
      </c>
      <c r="D18" s="20"/>
      <c r="E18" s="20"/>
      <c r="F18" s="21"/>
      <c r="J18" s="2"/>
      <c r="K18" s="2"/>
      <c r="L18" s="2"/>
      <c r="M18" s="2"/>
    </row>
    <row r="19" spans="1:118" ht="21.5">
      <c r="A19" s="212" t="s">
        <v>47</v>
      </c>
      <c r="B19" s="212"/>
      <c r="C19" s="154" t="s">
        <v>9</v>
      </c>
      <c r="D19" s="52"/>
      <c r="E19" s="50"/>
      <c r="F19" s="50"/>
      <c r="J19" s="1" t="s">
        <v>17</v>
      </c>
      <c r="K19" s="10">
        <v>1</v>
      </c>
      <c r="L19" s="6">
        <v>0</v>
      </c>
      <c r="M19" s="3">
        <v>3</v>
      </c>
    </row>
    <row r="20" spans="1:118" ht="21.5" hidden="1">
      <c r="A20" s="51"/>
      <c r="B20" s="209" t="s">
        <v>27</v>
      </c>
      <c r="C20" s="210"/>
      <c r="D20" s="211"/>
      <c r="E20" s="25"/>
      <c r="F20" s="26"/>
      <c r="J20" s="1" t="s">
        <v>19</v>
      </c>
      <c r="K20" s="3" t="str">
        <f>IF(K19=1,J19,IF(K19=2,J20,IF(K19=3,J21,J22)))</f>
        <v>รายปี</v>
      </c>
      <c r="L20" s="6">
        <v>0.05</v>
      </c>
      <c r="M20" s="7">
        <f>IF(M19=1,L19,IF(M19=2,L20,IF(M19=3,L21,IF(M19=4,L22,L23))))</f>
        <v>0.1</v>
      </c>
    </row>
    <row r="21" spans="1:118">
      <c r="A21" s="49"/>
      <c r="B21" s="27"/>
      <c r="C21" s="45"/>
      <c r="D21" s="27"/>
      <c r="H21" s="34"/>
      <c r="J21" s="1" t="s">
        <v>18</v>
      </c>
      <c r="K21" s="3">
        <f>IF(K19=1,1,IF(K19=2,2,IF(K19=3,4,12)))</f>
        <v>1</v>
      </c>
      <c r="L21" s="6">
        <v>0.1</v>
      </c>
    </row>
    <row r="22" spans="1:118">
      <c r="A22" s="27"/>
      <c r="B22" s="27"/>
      <c r="C22" s="45"/>
      <c r="D22" s="27"/>
      <c r="H22" s="34"/>
      <c r="J22" s="1" t="s">
        <v>20</v>
      </c>
      <c r="L22" s="6">
        <v>0.15</v>
      </c>
    </row>
    <row r="23" spans="1:118" ht="13" hidden="1">
      <c r="A23" s="28" t="s">
        <v>53</v>
      </c>
      <c r="B23" s="203" t="s">
        <v>99</v>
      </c>
      <c r="C23" s="203"/>
      <c r="D23" s="27"/>
      <c r="H23" s="34"/>
      <c r="J23" s="88">
        <f>(IF(H11=2,1000*C14/C13,C14*C13/1000))</f>
        <v>100153</v>
      </c>
      <c r="K23" s="88"/>
      <c r="L23" s="6">
        <v>0.2</v>
      </c>
    </row>
    <row r="24" spans="1:118" ht="13" hidden="1">
      <c r="A24" s="29" t="s">
        <v>10</v>
      </c>
      <c r="B24" s="204" t="s">
        <v>54</v>
      </c>
      <c r="C24" s="204"/>
      <c r="D24" s="27"/>
      <c r="H24" s="34"/>
      <c r="J24" s="27" t="str">
        <f>IF(AND(J14&lt;5000001,J14&gt;999999),C14*C13/1000,"ทุนประกันภัยไม่ถูกต้อง")</f>
        <v>ทุนประกันภัยไม่ถูกต้อง</v>
      </c>
      <c r="K24" s="27"/>
      <c r="L24" s="6">
        <v>0.25</v>
      </c>
    </row>
    <row r="25" spans="1:118" ht="13" hidden="1">
      <c r="A25" s="29" t="s">
        <v>33</v>
      </c>
      <c r="B25" s="204" t="s">
        <v>55</v>
      </c>
      <c r="C25" s="204"/>
      <c r="D25" s="27"/>
      <c r="H25" s="34"/>
      <c r="J25" s="27" t="str">
        <f>IF(AND(J14&lt;5000001,J14&gt;999999),(1000*C14/C13),"ทุนประกันภัยไม่ถูกต้อง")</f>
        <v>ทุนประกันภัยไม่ถูกต้อง</v>
      </c>
      <c r="K25" s="27"/>
      <c r="L25" s="6">
        <v>0.3</v>
      </c>
    </row>
    <row r="26" spans="1:118" hidden="1">
      <c r="A26" s="48" t="s">
        <v>28</v>
      </c>
      <c r="B26" s="202">
        <v>123456789</v>
      </c>
      <c r="C26" s="202"/>
      <c r="D26" s="27"/>
      <c r="F26" s="89"/>
      <c r="H26" s="34"/>
      <c r="J26" s="219" t="e">
        <f>ROUND(IF(H11=1,IF(AND(J14&lt;5000001,J14&gt;999999),C14*C13/1000,"ทุนประกันภัยไม่ถูกต้อง"),1000*C14/C13),0)</f>
        <v>#VALUE!</v>
      </c>
      <c r="K26" s="219"/>
      <c r="L26" s="6">
        <v>0.35</v>
      </c>
    </row>
    <row r="27" spans="1:118" hidden="1">
      <c r="A27" s="27"/>
      <c r="B27" s="27"/>
      <c r="C27" s="45"/>
      <c r="D27" s="27"/>
      <c r="E27" s="220">
        <f t="shared" ref="E27:E50" si="0">(IF(H12=1,C15,C15/C14*1000))</f>
        <v>0</v>
      </c>
      <c r="F27" s="221"/>
      <c r="G27" s="86" t="s">
        <v>89</v>
      </c>
      <c r="J27" s="27">
        <f>IF(H11=1,IF(J14&lt;5000001,C14*C13/1000,IF(J14&gt;999999,C14*C13/1000,"ทุนประกันภัยไม่ถูกต้อง1")),IF(OR((1000*C14/C13)&gt;5000000,(1000*C14/C13)&lt;1000000),"ทุนประกันภัยไม่ถูกต้อง2",(1000*C14/C13)))</f>
        <v>100153</v>
      </c>
      <c r="K27" s="27"/>
    </row>
    <row r="28" spans="1:118" hidden="1">
      <c r="A28" s="27"/>
      <c r="B28" s="27"/>
      <c r="C28" s="45"/>
      <c r="D28" s="27"/>
      <c r="E28" s="220" t="e">
        <f t="shared" si="0"/>
        <v>#DIV/0!</v>
      </c>
      <c r="F28" s="220"/>
      <c r="G28" s="86" t="s">
        <v>89</v>
      </c>
    </row>
    <row r="29" spans="1:118" hidden="1">
      <c r="A29" s="27"/>
      <c r="B29" s="27"/>
      <c r="C29" s="45"/>
      <c r="D29" s="27"/>
      <c r="E29" s="220">
        <f t="shared" si="0"/>
        <v>0</v>
      </c>
      <c r="F29" s="220"/>
      <c r="G29" s="86" t="s">
        <v>89</v>
      </c>
    </row>
    <row r="30" spans="1:118" hidden="1">
      <c r="A30" s="27"/>
      <c r="B30" s="27"/>
      <c r="C30" s="45"/>
      <c r="D30" s="27"/>
      <c r="E30" s="220" t="e">
        <f t="shared" si="0"/>
        <v>#DIV/0!</v>
      </c>
      <c r="F30" s="220"/>
      <c r="G30" s="86" t="s">
        <v>89</v>
      </c>
    </row>
    <row r="31" spans="1:118" hidden="1">
      <c r="A31" s="27"/>
      <c r="B31" s="27"/>
      <c r="C31" s="45"/>
      <c r="D31" s="27"/>
      <c r="E31" s="220" t="e">
        <f t="shared" si="0"/>
        <v>#VALUE!</v>
      </c>
      <c r="F31" s="220"/>
      <c r="G31" s="86" t="s">
        <v>89</v>
      </c>
    </row>
    <row r="32" spans="1:118" hidden="1">
      <c r="A32" s="27"/>
      <c r="B32" s="27"/>
      <c r="C32" s="45"/>
      <c r="D32" s="27"/>
      <c r="E32" s="220" t="e">
        <f t="shared" si="0"/>
        <v>#VALUE!</v>
      </c>
      <c r="F32" s="220"/>
      <c r="G32" s="86" t="s">
        <v>89</v>
      </c>
    </row>
    <row r="33" spans="1:7" hidden="1">
      <c r="A33" s="27"/>
      <c r="B33" s="27"/>
      <c r="C33" s="45"/>
      <c r="D33" s="27"/>
      <c r="E33" s="220" t="e">
        <f t="shared" si="0"/>
        <v>#DIV/0!</v>
      </c>
      <c r="F33" s="220"/>
      <c r="G33" s="86" t="s">
        <v>89</v>
      </c>
    </row>
    <row r="34" spans="1:7" hidden="1">
      <c r="A34" s="27"/>
      <c r="B34" s="27"/>
      <c r="C34" s="45"/>
      <c r="D34" s="27"/>
      <c r="E34" s="220" t="e">
        <f t="shared" si="0"/>
        <v>#DIV/0!</v>
      </c>
      <c r="F34" s="220"/>
      <c r="G34" s="86" t="s">
        <v>89</v>
      </c>
    </row>
    <row r="35" spans="1:7" hidden="1">
      <c r="A35" s="27"/>
      <c r="B35" s="27"/>
      <c r="C35" s="45"/>
      <c r="D35" s="27"/>
      <c r="E35" s="220" t="e">
        <f t="shared" si="0"/>
        <v>#DIV/0!</v>
      </c>
      <c r="F35" s="220"/>
      <c r="G35" s="86" t="s">
        <v>89</v>
      </c>
    </row>
    <row r="36" spans="1:7" hidden="1">
      <c r="A36" s="27"/>
      <c r="B36" s="27"/>
      <c r="C36" s="45"/>
      <c r="D36" s="27"/>
      <c r="E36" s="220" t="e">
        <f t="shared" si="0"/>
        <v>#DIV/0!</v>
      </c>
      <c r="F36" s="220"/>
      <c r="G36" s="86" t="s">
        <v>89</v>
      </c>
    </row>
    <row r="37" spans="1:7" hidden="1">
      <c r="A37" s="27"/>
      <c r="B37" s="27"/>
      <c r="C37" s="45"/>
      <c r="D37" s="27"/>
      <c r="E37" s="220" t="e">
        <f t="shared" si="0"/>
        <v>#DIV/0!</v>
      </c>
      <c r="F37" s="220"/>
      <c r="G37" s="86" t="s">
        <v>89</v>
      </c>
    </row>
    <row r="38" spans="1:7" hidden="1">
      <c r="A38" s="27"/>
      <c r="B38" s="27"/>
      <c r="C38" s="45"/>
      <c r="D38" s="27"/>
      <c r="E38" s="220" t="e">
        <f t="shared" si="0"/>
        <v>#DIV/0!</v>
      </c>
      <c r="F38" s="220"/>
      <c r="G38" s="86" t="s">
        <v>89</v>
      </c>
    </row>
    <row r="39" spans="1:7" s="1" customFormat="1" hidden="1">
      <c r="A39" s="27"/>
      <c r="B39" s="27"/>
      <c r="C39" s="45"/>
      <c r="D39" s="27"/>
      <c r="E39" s="220" t="e">
        <f t="shared" si="0"/>
        <v>#DIV/0!</v>
      </c>
      <c r="F39" s="220"/>
      <c r="G39" s="86" t="s">
        <v>89</v>
      </c>
    </row>
    <row r="40" spans="1:7" s="1" customFormat="1" hidden="1">
      <c r="A40" s="27"/>
      <c r="B40" s="27"/>
      <c r="C40" s="45"/>
      <c r="D40" s="27"/>
      <c r="E40" s="220" t="e">
        <f t="shared" si="0"/>
        <v>#DIV/0!</v>
      </c>
      <c r="F40" s="220"/>
      <c r="G40" s="86" t="s">
        <v>89</v>
      </c>
    </row>
    <row r="41" spans="1:7" s="1" customFormat="1" hidden="1">
      <c r="A41" s="27"/>
      <c r="B41" s="27"/>
      <c r="C41" s="45"/>
      <c r="D41" s="27"/>
      <c r="E41" s="220" t="e">
        <f t="shared" si="0"/>
        <v>#DIV/0!</v>
      </c>
      <c r="F41" s="220"/>
      <c r="G41" s="86" t="s">
        <v>89</v>
      </c>
    </row>
    <row r="42" spans="1:7" s="1" customFormat="1" hidden="1">
      <c r="A42" s="27"/>
      <c r="B42" s="27"/>
      <c r="C42" s="45"/>
      <c r="D42" s="27"/>
      <c r="E42" s="220" t="e">
        <f t="shared" si="0"/>
        <v>#DIV/0!</v>
      </c>
      <c r="F42" s="220"/>
      <c r="G42" s="86" t="s">
        <v>89</v>
      </c>
    </row>
    <row r="43" spans="1:7" s="1" customFormat="1" hidden="1">
      <c r="A43" s="27"/>
      <c r="B43" s="27"/>
      <c r="C43" s="45"/>
      <c r="D43" s="27"/>
      <c r="E43" s="220" t="e">
        <f t="shared" si="0"/>
        <v>#DIV/0!</v>
      </c>
      <c r="F43" s="220"/>
      <c r="G43" s="86" t="s">
        <v>89</v>
      </c>
    </row>
    <row r="44" spans="1:7" s="1" customFormat="1" hidden="1">
      <c r="A44" s="27"/>
      <c r="B44" s="27"/>
      <c r="C44" s="45"/>
      <c r="D44" s="27"/>
      <c r="E44" s="220" t="e">
        <f t="shared" si="0"/>
        <v>#DIV/0!</v>
      </c>
      <c r="F44" s="220"/>
      <c r="G44" s="86" t="s">
        <v>89</v>
      </c>
    </row>
    <row r="45" spans="1:7" s="1" customFormat="1" hidden="1">
      <c r="A45" s="27"/>
      <c r="B45" s="27"/>
      <c r="C45" s="45"/>
      <c r="D45" s="27"/>
      <c r="E45" s="220" t="e">
        <f t="shared" si="0"/>
        <v>#DIV/0!</v>
      </c>
      <c r="F45" s="220"/>
      <c r="G45" s="86" t="s">
        <v>89</v>
      </c>
    </row>
    <row r="46" spans="1:7" s="1" customFormat="1" hidden="1">
      <c r="A46" s="27"/>
      <c r="B46" s="27"/>
      <c r="C46" s="45"/>
      <c r="D46" s="27"/>
      <c r="E46" s="220" t="e">
        <f t="shared" si="0"/>
        <v>#DIV/0!</v>
      </c>
      <c r="F46" s="220"/>
      <c r="G46" s="86" t="s">
        <v>89</v>
      </c>
    </row>
    <row r="47" spans="1:7" s="1" customFormat="1" hidden="1">
      <c r="A47" s="27"/>
      <c r="B47" s="27"/>
      <c r="C47" s="45"/>
      <c r="D47" s="27"/>
      <c r="E47" s="220" t="e">
        <f t="shared" si="0"/>
        <v>#DIV/0!</v>
      </c>
      <c r="F47" s="220"/>
      <c r="G47" s="86" t="s">
        <v>89</v>
      </c>
    </row>
    <row r="48" spans="1:7" s="1" customFormat="1" hidden="1">
      <c r="A48" s="27"/>
      <c r="B48" s="27"/>
      <c r="C48" s="45"/>
      <c r="D48" s="27"/>
      <c r="E48" s="220" t="e">
        <f t="shared" si="0"/>
        <v>#DIV/0!</v>
      </c>
      <c r="F48" s="220"/>
      <c r="G48" s="86" t="s">
        <v>89</v>
      </c>
    </row>
    <row r="49" spans="1:12" s="1" customFormat="1" hidden="1">
      <c r="A49" s="27"/>
      <c r="B49" s="27"/>
      <c r="C49" s="45"/>
      <c r="D49" s="27"/>
      <c r="E49" s="220" t="e">
        <f t="shared" si="0"/>
        <v>#DIV/0!</v>
      </c>
      <c r="F49" s="220"/>
      <c r="G49" s="86" t="s">
        <v>89</v>
      </c>
    </row>
    <row r="50" spans="1:12" s="1" customFormat="1" hidden="1">
      <c r="A50" s="27"/>
      <c r="B50" s="27"/>
      <c r="C50" s="45"/>
      <c r="D50" s="27"/>
      <c r="E50" s="220" t="e">
        <f t="shared" si="0"/>
        <v>#DIV/0!</v>
      </c>
      <c r="F50" s="220"/>
      <c r="G50" s="86" t="s">
        <v>89</v>
      </c>
    </row>
    <row r="51" spans="1:12" hidden="1">
      <c r="A51" s="27"/>
      <c r="B51" s="27"/>
      <c r="C51" s="45"/>
      <c r="D51" s="27"/>
      <c r="J51" s="87">
        <f>(IF(H11=2,C14,C13*C14/1000))</f>
        <v>100153</v>
      </c>
      <c r="K51" s="87"/>
      <c r="L51" s="86" t="s">
        <v>90</v>
      </c>
    </row>
  </sheetData>
  <sheetProtection algorithmName="SHA-512" hashValue="cJEB0h+1JJpKdjx642DliHIZi/EuWU0q/+yk6LhEsmlPfKdnRGnQL5coajoCJVPohIikWGhn1hCK6RNFg5+ZtQ==" saltValue="BYAIsOLXrxvil3siNTd1/g==" spinCount="100000" sheet="1" objects="1" scenarios="1"/>
  <dataConsolidate/>
  <mergeCells count="35">
    <mergeCell ref="E46:F46"/>
    <mergeCell ref="E47:F47"/>
    <mergeCell ref="E48:F48"/>
    <mergeCell ref="E49:F49"/>
    <mergeCell ref="E50:F50"/>
    <mergeCell ref="E41:F41"/>
    <mergeCell ref="E42:F42"/>
    <mergeCell ref="E43:F43"/>
    <mergeCell ref="E44:F44"/>
    <mergeCell ref="E45:F45"/>
    <mergeCell ref="E36:F36"/>
    <mergeCell ref="E37:F37"/>
    <mergeCell ref="E38:F38"/>
    <mergeCell ref="E39:F39"/>
    <mergeCell ref="E40:F40"/>
    <mergeCell ref="E31:F31"/>
    <mergeCell ref="E32:F32"/>
    <mergeCell ref="E33:F33"/>
    <mergeCell ref="E34:F34"/>
    <mergeCell ref="E35:F35"/>
    <mergeCell ref="J26:K26"/>
    <mergeCell ref="E27:F27"/>
    <mergeCell ref="E28:F28"/>
    <mergeCell ref="E29:F29"/>
    <mergeCell ref="E30:F30"/>
    <mergeCell ref="B26:C26"/>
    <mergeCell ref="B23:C23"/>
    <mergeCell ref="B24:C24"/>
    <mergeCell ref="A1:F1"/>
    <mergeCell ref="B20:D20"/>
    <mergeCell ref="B25:C25"/>
    <mergeCell ref="A19:B19"/>
    <mergeCell ref="E14:F14"/>
    <mergeCell ref="E16:F16"/>
    <mergeCell ref="E7:F7"/>
  </mergeCells>
  <phoneticPr fontId="8" type="noConversion"/>
  <dataValidations xWindow="775" yWindow="296" count="4">
    <dataValidation type="list" allowBlank="1" showInputMessage="1" showErrorMessage="1" sqref="C18">
      <formula1>$L$19:$L$26</formula1>
    </dataValidation>
    <dataValidation type="list" allowBlank="1" showInputMessage="1" showErrorMessage="1" sqref="C11">
      <formula1>"จำนวนเงินเอาประกันภัย,เบี้ยประกันภัยที่ชำระ"</formula1>
    </dataValidation>
    <dataValidation type="whole" allowBlank="1" showInputMessage="1" showErrorMessage="1" sqref="B6:B7">
      <formula1>1</formula1>
      <formula2>31</formula2>
    </dataValidation>
    <dataValidation type="whole" allowBlank="1" showInputMessage="1" showErrorMessage="1" error="จำนวนนวนเงินเอาประกันภัย_x000a_เริ่มต้น 50,000 บาทสูงสุด 200,000 บาท" sqref="C14">
      <formula1>50000</formula1>
      <formula2>200000</formula2>
    </dataValidation>
  </dataValidations>
  <hyperlinks>
    <hyperlink ref="C19" location="ตารางแสดงผลประโยชน์!A1" display="แสดงผลประโยชน์"/>
    <hyperlink ref="B20:C20" location="แสดงโครงสร้าง!A1" display="แสดงโครงสร้าง!A1"/>
    <hyperlink ref="B20:D20" location="รูปภาพ!A1" display="แสดงโครงสร้าง"/>
  </hyperlinks>
  <pageMargins left="0.75" right="0.75" top="1" bottom="1" header="0.5" footer="0.5"/>
  <pageSetup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locked="0" defaultSize="0" autoFill="0" autoLine="0" autoPict="0">
                <anchor moveWithCells="1">
                  <from>
                    <xdr:col>1</xdr:col>
                    <xdr:colOff>546100</xdr:colOff>
                    <xdr:row>1</xdr:row>
                    <xdr:rowOff>184150</xdr:rowOff>
                  </from>
                  <to>
                    <xdr:col>2</xdr:col>
                    <xdr:colOff>825500</xdr:colOff>
                    <xdr:row>4</xdr:row>
                    <xdr:rowOff>31750</xdr:rowOff>
                  </to>
                </anchor>
              </controlPr>
            </control>
          </mc:Choice>
        </mc:AlternateContent>
        <mc:AlternateContent xmlns:mc="http://schemas.openxmlformats.org/markup-compatibility/2006">
          <mc:Choice Requires="x14">
            <control shapeId="3074" r:id="rId5" name="Option Button 2">
              <controlPr locked="0" defaultSize="0" autoFill="0" autoLine="0" autoPict="0">
                <anchor moveWithCells="1">
                  <from>
                    <xdr:col>2</xdr:col>
                    <xdr:colOff>666750</xdr:colOff>
                    <xdr:row>1</xdr:row>
                    <xdr:rowOff>196850</xdr:rowOff>
                  </from>
                  <to>
                    <xdr:col>2</xdr:col>
                    <xdr:colOff>1498600</xdr:colOff>
                    <xdr:row>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75" yWindow="296" count="1">
        <x14:dataValidation type="list" allowBlank="1" showInputMessage="1" showErrorMessage="1">
          <x14:formula1>
            <xm:f>'Sheet1 (2)'!$H$4:$H$15</xm:f>
          </x14:formula1>
          <xm:sqref>C6:C7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6"/>
  <sheetViews>
    <sheetView showGridLines="0" topLeftCell="A73" zoomScale="70" zoomScaleNormal="70" zoomScaleSheetLayoutView="70" workbookViewId="0">
      <selection activeCell="M14" sqref="M14"/>
    </sheetView>
  </sheetViews>
  <sheetFormatPr defaultColWidth="9.09765625" defaultRowHeight="18" zeroHeight="1"/>
  <cols>
    <col min="1" max="1" width="8.5" style="155" customWidth="1"/>
    <col min="2" max="2" width="7.8984375" style="155" customWidth="1"/>
    <col min="3" max="3" width="18.19921875" style="155" customWidth="1"/>
    <col min="4" max="4" width="15" style="155" customWidth="1"/>
    <col min="5" max="5" width="8.59765625" style="156" customWidth="1"/>
    <col min="6" max="6" width="18.09765625" style="156" customWidth="1"/>
    <col min="7" max="7" width="19" style="155" customWidth="1"/>
    <col min="8" max="8" width="17.19921875" style="157" customWidth="1"/>
    <col min="9" max="9" width="17.8984375" style="155" customWidth="1"/>
    <col min="10" max="10" width="18.5" style="155" hidden="1" customWidth="1"/>
    <col min="11" max="11" width="17.8984375" style="158" customWidth="1"/>
    <col min="12" max="12" width="21.09765625" style="158" customWidth="1"/>
    <col min="13" max="13" width="13.3984375" style="159" customWidth="1"/>
    <col min="14" max="14" width="12.69921875" style="155" bestFit="1" customWidth="1"/>
    <col min="15" max="15" width="13.59765625" style="155" bestFit="1" customWidth="1"/>
    <col min="16" max="16" width="12.69921875" style="155" bestFit="1" customWidth="1"/>
    <col min="17" max="17" width="14.19921875" style="155" customWidth="1"/>
    <col min="18" max="18" width="14.09765625" style="155" customWidth="1"/>
    <col min="19" max="16384" width="9.09765625" style="155"/>
  </cols>
  <sheetData>
    <row r="1" spans="1:13">
      <c r="A1" s="222"/>
      <c r="B1" s="222"/>
      <c r="C1" s="222"/>
      <c r="D1" s="222"/>
      <c r="E1" s="222"/>
      <c r="F1" s="222"/>
      <c r="G1" s="222"/>
      <c r="H1" s="222"/>
      <c r="I1" s="222"/>
      <c r="J1" s="222"/>
      <c r="K1" s="222"/>
      <c r="L1" s="222"/>
      <c r="M1" s="199"/>
    </row>
    <row r="2" spans="1:13">
      <c r="A2" s="222" t="s">
        <v>106</v>
      </c>
      <c r="B2" s="222"/>
      <c r="C2" s="222"/>
      <c r="D2" s="222"/>
      <c r="E2" s="222"/>
      <c r="F2" s="222"/>
      <c r="G2" s="222"/>
      <c r="H2" s="222"/>
      <c r="I2" s="222"/>
      <c r="J2" s="222"/>
      <c r="K2" s="222"/>
      <c r="L2" s="222"/>
      <c r="M2" s="199"/>
    </row>
    <row r="3" spans="1:13">
      <c r="A3" s="222" t="s">
        <v>105</v>
      </c>
      <c r="B3" s="222"/>
      <c r="C3" s="222"/>
      <c r="D3" s="222"/>
      <c r="E3" s="222"/>
      <c r="F3" s="222"/>
      <c r="G3" s="222"/>
      <c r="H3" s="222"/>
      <c r="I3" s="222"/>
      <c r="J3" s="222"/>
      <c r="K3" s="222"/>
      <c r="L3" s="222"/>
      <c r="M3" s="199"/>
    </row>
    <row r="4" spans="1:13">
      <c r="M4" s="155"/>
    </row>
    <row r="5" spans="1:13">
      <c r="A5" s="241" t="s">
        <v>29</v>
      </c>
      <c r="B5" s="241"/>
      <c r="C5" s="241"/>
      <c r="D5" s="160" t="str">
        <f>หน้าแรก!C2</f>
        <v>คุณลูกค้าคนสำคัญ</v>
      </c>
      <c r="M5" s="198"/>
    </row>
    <row r="6" spans="1:13">
      <c r="A6" s="241" t="s">
        <v>0</v>
      </c>
      <c r="B6" s="241"/>
      <c r="C6" s="241"/>
      <c r="D6" s="161" t="str">
        <f>หน้าแรก!J2&amp;" ปี"</f>
        <v>20 ปี</v>
      </c>
      <c r="E6" s="162"/>
      <c r="M6" s="198"/>
    </row>
    <row r="7" spans="1:13">
      <c r="A7" s="241" t="s">
        <v>2</v>
      </c>
      <c r="B7" s="241"/>
      <c r="C7" s="241"/>
      <c r="D7" s="163" t="str">
        <f>IF(หน้าแรก!$H$3=1,"ชาย","หญิง")</f>
        <v>หญิง</v>
      </c>
      <c r="M7" s="198"/>
    </row>
    <row r="8" spans="1:13" ht="18.399999999999999" hidden="1" customHeight="1">
      <c r="A8" s="241" t="s">
        <v>16</v>
      </c>
      <c r="B8" s="241"/>
      <c r="C8" s="241"/>
      <c r="D8" s="156" t="e">
        <f>#REF!</f>
        <v>#REF!</v>
      </c>
      <c r="M8" s="198"/>
    </row>
    <row r="9" spans="1:13" ht="18.399999999999999" hidden="1" customHeight="1">
      <c r="A9" s="241" t="s">
        <v>21</v>
      </c>
      <c r="B9" s="241"/>
      <c r="C9" s="241"/>
      <c r="D9" s="158" t="e">
        <f>#REF!</f>
        <v>#REF!</v>
      </c>
      <c r="E9" s="156" t="s">
        <v>7</v>
      </c>
      <c r="M9" s="198"/>
    </row>
    <row r="10" spans="1:13">
      <c r="A10" s="241" t="s">
        <v>49</v>
      </c>
      <c r="B10" s="241"/>
      <c r="C10" s="241"/>
      <c r="D10" s="164">
        <f>หน้าแรก!J16</f>
        <v>100153</v>
      </c>
      <c r="E10" s="156" t="s">
        <v>11</v>
      </c>
      <c r="M10" s="198"/>
    </row>
    <row r="11" spans="1:13">
      <c r="A11" s="241" t="s">
        <v>15</v>
      </c>
      <c r="B11" s="241"/>
      <c r="C11" s="241"/>
      <c r="D11" s="165">
        <f>หน้าแรก!J14</f>
        <v>100000</v>
      </c>
      <c r="E11" s="156" t="s">
        <v>7</v>
      </c>
      <c r="M11" s="198"/>
    </row>
    <row r="12" spans="1:13">
      <c r="A12" s="241" t="s">
        <v>8</v>
      </c>
      <c r="B12" s="241"/>
      <c r="C12" s="241"/>
      <c r="D12" s="166">
        <f>หน้าแรก!C18</f>
        <v>0</v>
      </c>
      <c r="M12" s="198"/>
    </row>
    <row r="13" spans="1:13">
      <c r="L13" s="158" t="s">
        <v>13</v>
      </c>
      <c r="M13" s="155"/>
    </row>
    <row r="14" spans="1:13" s="156" customFormat="1" ht="29.25" customHeight="1">
      <c r="A14" s="229" t="s">
        <v>0</v>
      </c>
      <c r="B14" s="229" t="s">
        <v>12</v>
      </c>
      <c r="C14" s="223" t="s">
        <v>22</v>
      </c>
      <c r="D14" s="223" t="s">
        <v>23</v>
      </c>
      <c r="E14" s="225" t="s">
        <v>98</v>
      </c>
      <c r="F14" s="226"/>
      <c r="G14" s="231" t="s">
        <v>24</v>
      </c>
      <c r="H14" s="233" t="s">
        <v>94</v>
      </c>
      <c r="I14" s="223" t="s">
        <v>93</v>
      </c>
      <c r="J14" s="223"/>
      <c r="K14" s="231" t="s">
        <v>25</v>
      </c>
      <c r="L14" s="231" t="s">
        <v>31</v>
      </c>
      <c r="M14" s="167"/>
    </row>
    <row r="15" spans="1:13" s="156" customFormat="1" ht="25.9" customHeight="1">
      <c r="A15" s="230"/>
      <c r="B15" s="230"/>
      <c r="C15" s="224"/>
      <c r="D15" s="224"/>
      <c r="E15" s="227"/>
      <c r="F15" s="228"/>
      <c r="G15" s="232"/>
      <c r="H15" s="234"/>
      <c r="I15" s="224"/>
      <c r="J15" s="224"/>
      <c r="K15" s="232"/>
      <c r="L15" s="232"/>
      <c r="M15" s="167"/>
    </row>
    <row r="16" spans="1:13" ht="12.65" customHeight="1">
      <c r="A16" s="169">
        <f>ตารางมูลค่ากรมธรรม์!A7</f>
        <v>20</v>
      </c>
      <c r="B16" s="169">
        <f>ตารางมูลค่ากรมธรรม์!B8</f>
        <v>1</v>
      </c>
      <c r="C16" s="169">
        <f>Table!C3</f>
        <v>100153</v>
      </c>
      <c r="D16" s="169">
        <f>Table!D3</f>
        <v>0</v>
      </c>
      <c r="E16" s="170" t="str">
        <f>IF(AND(A16&gt;59,A16&lt;91),0.1,"")</f>
        <v/>
      </c>
      <c r="F16" s="171" t="str">
        <f>IF(E16="","",E16*$D$11)</f>
        <v/>
      </c>
      <c r="G16" s="169">
        <f>IF(AND(D16="",F16=""),"",Table!G4)</f>
        <v>0</v>
      </c>
      <c r="H16" s="172">
        <f>ตารางมูลค่ากรมธรรม์!M7</f>
        <v>105160.65000000001</v>
      </c>
      <c r="I16" s="172" t="str">
        <f>ตารางมูลค่ากรมธรรม์!K7</f>
        <v/>
      </c>
      <c r="J16" s="169"/>
      <c r="K16" s="173">
        <f>ตารางมูลค่ากรมธรรม์!N7</f>
        <v>105160.65000000001</v>
      </c>
      <c r="L16" s="169">
        <f>ตารางมูลค่ากรมธรรม์!O8</f>
        <v>90900</v>
      </c>
    </row>
    <row r="17" spans="1:12" ht="12.65" customHeight="1">
      <c r="A17" s="174">
        <f>ตารางมูลค่ากรมธรรม์!A8</f>
        <v>21</v>
      </c>
      <c r="B17" s="175">
        <f>IF(A17="","",B16+1)</f>
        <v>2</v>
      </c>
      <c r="C17" s="174"/>
      <c r="D17" s="174"/>
      <c r="E17" s="176" t="str">
        <f t="shared" ref="E17:E80" si="0">IF(AND(A17&gt;59,A17&lt;91),0.1,"")</f>
        <v/>
      </c>
      <c r="F17" s="177" t="str">
        <f t="shared" ref="F17:F80" si="1">IF(E17="","",E17*$D$11)</f>
        <v/>
      </c>
      <c r="G17" s="174" t="str">
        <f>IF(AND(D17="",F17=""),"",Table!G5)</f>
        <v/>
      </c>
      <c r="H17" s="178">
        <f>ตารางมูลค่ากรมธรรม์!M8</f>
        <v>105160.65000000001</v>
      </c>
      <c r="I17" s="178" t="str">
        <f>ตารางมูลค่ากรมธรรม์!K8</f>
        <v/>
      </c>
      <c r="J17" s="174"/>
      <c r="K17" s="179">
        <f>ตารางมูลค่ากรมธรรม์!N8</f>
        <v>105160.65000000001</v>
      </c>
      <c r="L17" s="174">
        <f>ตารางมูลค่ากรมธรรม์!O9</f>
        <v>92600</v>
      </c>
    </row>
    <row r="18" spans="1:12" ht="12.65" customHeight="1">
      <c r="A18" s="174">
        <f>ตารางมูลค่ากรมธรรม์!A9</f>
        <v>22</v>
      </c>
      <c r="B18" s="175">
        <f t="shared" ref="B18:B81" si="2">IF(A18="","",B17+1)</f>
        <v>3</v>
      </c>
      <c r="C18" s="174"/>
      <c r="D18" s="174"/>
      <c r="E18" s="176" t="str">
        <f t="shared" si="0"/>
        <v/>
      </c>
      <c r="F18" s="177" t="str">
        <f t="shared" si="1"/>
        <v/>
      </c>
      <c r="G18" s="174" t="str">
        <f>IF(AND(D18="",F18=""),"",Table!G6)</f>
        <v/>
      </c>
      <c r="H18" s="178">
        <f>ตารางมูลค่ากรมธรรม์!M9</f>
        <v>105160.65000000001</v>
      </c>
      <c r="I18" s="178" t="str">
        <f>ตารางมูลค่ากรมธรรม์!K9</f>
        <v/>
      </c>
      <c r="J18" s="174"/>
      <c r="K18" s="179">
        <f>ตารางมูลค่ากรมธรรม์!N9</f>
        <v>105160.65000000001</v>
      </c>
      <c r="L18" s="174">
        <f>ตารางมูลค่ากรมธรรม์!O10</f>
        <v>94200</v>
      </c>
    </row>
    <row r="19" spans="1:12" ht="12.65" customHeight="1">
      <c r="A19" s="174">
        <f>ตารางมูลค่ากรมธรรม์!A10</f>
        <v>23</v>
      </c>
      <c r="B19" s="175">
        <f t="shared" si="2"/>
        <v>4</v>
      </c>
      <c r="C19" s="174"/>
      <c r="D19" s="174"/>
      <c r="E19" s="176" t="str">
        <f t="shared" si="0"/>
        <v/>
      </c>
      <c r="F19" s="177" t="str">
        <f t="shared" si="1"/>
        <v/>
      </c>
      <c r="G19" s="174" t="str">
        <f>IF(AND(D19="",F19=""),"",Table!G7)</f>
        <v/>
      </c>
      <c r="H19" s="178">
        <f>ตารางมูลค่ากรมธรรม์!M10</f>
        <v>105160.65000000001</v>
      </c>
      <c r="I19" s="178" t="str">
        <f>ตารางมูลค่ากรมธรรม์!K10</f>
        <v/>
      </c>
      <c r="J19" s="174"/>
      <c r="K19" s="179">
        <f>ตารางมูลค่ากรมธรรม์!N10</f>
        <v>105160.65000000001</v>
      </c>
      <c r="L19" s="174">
        <f>ตารางมูลค่ากรมธรรม์!O11</f>
        <v>95900</v>
      </c>
    </row>
    <row r="20" spans="1:12" ht="12.65" customHeight="1">
      <c r="A20" s="174">
        <f>ตารางมูลค่ากรมธรรม์!A11</f>
        <v>24</v>
      </c>
      <c r="B20" s="175">
        <f t="shared" si="2"/>
        <v>5</v>
      </c>
      <c r="C20" s="174"/>
      <c r="D20" s="174"/>
      <c r="E20" s="176" t="str">
        <f t="shared" si="0"/>
        <v/>
      </c>
      <c r="F20" s="177" t="str">
        <f t="shared" si="1"/>
        <v/>
      </c>
      <c r="G20" s="174" t="str">
        <f>IF(AND(D20="",F20=""),"",Table!G8)</f>
        <v/>
      </c>
      <c r="H20" s="178">
        <f>ตารางมูลค่ากรมธรรม์!M11</f>
        <v>105160.65000000001</v>
      </c>
      <c r="I20" s="178" t="str">
        <f>ตารางมูลค่ากรมธรรม์!K11</f>
        <v/>
      </c>
      <c r="J20" s="174"/>
      <c r="K20" s="179">
        <f>ตารางมูลค่ากรมธรรม์!N11</f>
        <v>105160.65000000001</v>
      </c>
      <c r="L20" s="174">
        <f>ตารางมูลค่ากรมธรรม์!O12</f>
        <v>97700</v>
      </c>
    </row>
    <row r="21" spans="1:12" ht="12.65" customHeight="1">
      <c r="A21" s="174">
        <f>ตารางมูลค่ากรมธรรม์!A12</f>
        <v>25</v>
      </c>
      <c r="B21" s="175">
        <f t="shared" si="2"/>
        <v>6</v>
      </c>
      <c r="C21" s="174"/>
      <c r="D21" s="174"/>
      <c r="E21" s="176" t="str">
        <f t="shared" si="0"/>
        <v/>
      </c>
      <c r="F21" s="177" t="str">
        <f t="shared" si="1"/>
        <v/>
      </c>
      <c r="G21" s="174" t="str">
        <f>IF(AND(D21="",F21=""),"",Table!G9)</f>
        <v/>
      </c>
      <c r="H21" s="178">
        <f>ตารางมูลค่ากรมธรรม์!M12</f>
        <v>105160.65000000001</v>
      </c>
      <c r="I21" s="178" t="str">
        <f>ตารางมูลค่ากรมธรรม์!K12</f>
        <v/>
      </c>
      <c r="J21" s="174"/>
      <c r="K21" s="179">
        <f>ตารางมูลค่ากรมธรรม์!N12</f>
        <v>105160.65000000001</v>
      </c>
      <c r="L21" s="174">
        <f>ตารางมูลค่ากรมธรรม์!O13</f>
        <v>99400</v>
      </c>
    </row>
    <row r="22" spans="1:12" ht="12.65" customHeight="1">
      <c r="A22" s="174">
        <f>ตารางมูลค่ากรมธรรม์!A13</f>
        <v>26</v>
      </c>
      <c r="B22" s="175">
        <f t="shared" si="2"/>
        <v>7</v>
      </c>
      <c r="C22" s="174"/>
      <c r="D22" s="174"/>
      <c r="E22" s="176" t="str">
        <f t="shared" si="0"/>
        <v/>
      </c>
      <c r="F22" s="177" t="str">
        <f t="shared" si="1"/>
        <v/>
      </c>
      <c r="G22" s="174" t="str">
        <f>IF(AND(D22="",F22=""),"",Table!G10)</f>
        <v/>
      </c>
      <c r="H22" s="178">
        <f>ตารางมูลค่ากรมธรรม์!M13</f>
        <v>105160.65000000001</v>
      </c>
      <c r="I22" s="178" t="str">
        <f>ตารางมูลค่ากรมธรรม์!K13</f>
        <v/>
      </c>
      <c r="J22" s="174"/>
      <c r="K22" s="179">
        <f>ตารางมูลค่ากรมธรรม์!N13</f>
        <v>105160.65000000001</v>
      </c>
      <c r="L22" s="174">
        <f>ตารางมูลค่ากรมธรรม์!O14</f>
        <v>101200</v>
      </c>
    </row>
    <row r="23" spans="1:12" ht="12.65" customHeight="1">
      <c r="A23" s="174">
        <f>ตารางมูลค่ากรมธรรม์!A14</f>
        <v>27</v>
      </c>
      <c r="B23" s="175">
        <f t="shared" si="2"/>
        <v>8</v>
      </c>
      <c r="C23" s="174"/>
      <c r="D23" s="174"/>
      <c r="E23" s="176" t="str">
        <f t="shared" si="0"/>
        <v/>
      </c>
      <c r="F23" s="177" t="str">
        <f t="shared" si="1"/>
        <v/>
      </c>
      <c r="G23" s="174" t="str">
        <f>IF(AND(D23="",F23=""),"",Table!G11)</f>
        <v/>
      </c>
      <c r="H23" s="178">
        <f>ตารางมูลค่ากรมธรรม์!M14</f>
        <v>105160.65000000001</v>
      </c>
      <c r="I23" s="178" t="str">
        <f>ตารางมูลค่ากรมธรรม์!K14</f>
        <v/>
      </c>
      <c r="J23" s="174"/>
      <c r="K23" s="179">
        <f>ตารางมูลค่ากรมธรรม์!N14</f>
        <v>105160.65000000001</v>
      </c>
      <c r="L23" s="174">
        <f>ตารางมูลค่ากรมธรรม์!O15</f>
        <v>103000</v>
      </c>
    </row>
    <row r="24" spans="1:12" ht="12.65" customHeight="1">
      <c r="A24" s="174">
        <f>ตารางมูลค่ากรมธรรม์!A15</f>
        <v>28</v>
      </c>
      <c r="B24" s="175">
        <f t="shared" si="2"/>
        <v>9</v>
      </c>
      <c r="C24" s="174"/>
      <c r="D24" s="174"/>
      <c r="E24" s="176" t="str">
        <f t="shared" si="0"/>
        <v/>
      </c>
      <c r="F24" s="177" t="str">
        <f t="shared" si="1"/>
        <v/>
      </c>
      <c r="G24" s="174" t="str">
        <f>IF(AND(D24="",F24=""),"",Table!G12)</f>
        <v/>
      </c>
      <c r="H24" s="178">
        <f>ตารางมูลค่ากรมธรรม์!M15</f>
        <v>105160.65000000001</v>
      </c>
      <c r="I24" s="178" t="str">
        <f>ตารางมูลค่ากรมธรรม์!K15</f>
        <v/>
      </c>
      <c r="J24" s="174"/>
      <c r="K24" s="179">
        <f>ตารางมูลค่ากรมธรรม์!N15</f>
        <v>105160.65000000001</v>
      </c>
      <c r="L24" s="174">
        <f>ตารางมูลค่ากรมธรรม์!O16</f>
        <v>104900</v>
      </c>
    </row>
    <row r="25" spans="1:12" ht="12.65" customHeight="1">
      <c r="A25" s="174">
        <f>ตารางมูลค่ากรมธรรม์!A16</f>
        <v>29</v>
      </c>
      <c r="B25" s="175">
        <f t="shared" si="2"/>
        <v>10</v>
      </c>
      <c r="C25" s="174"/>
      <c r="D25" s="174"/>
      <c r="E25" s="176" t="str">
        <f t="shared" si="0"/>
        <v/>
      </c>
      <c r="F25" s="177" t="str">
        <f t="shared" si="1"/>
        <v/>
      </c>
      <c r="G25" s="174" t="str">
        <f>IF(AND(D25="",F25=""),"",Table!G13)</f>
        <v/>
      </c>
      <c r="H25" s="178">
        <f>ตารางมูลค่ากรมธรรม์!M16</f>
        <v>105160.65000000001</v>
      </c>
      <c r="I25" s="178" t="str">
        <f>ตารางมูลค่ากรมธรรม์!K16</f>
        <v/>
      </c>
      <c r="J25" s="174"/>
      <c r="K25" s="179">
        <f>ตารางมูลค่ากรมธรรม์!N16</f>
        <v>105160.65000000001</v>
      </c>
      <c r="L25" s="174">
        <f>ตารางมูลค่ากรมธรรม์!O17</f>
        <v>106800</v>
      </c>
    </row>
    <row r="26" spans="1:12" ht="12.65" customHeight="1">
      <c r="A26" s="174">
        <f>ตารางมูลค่ากรมธรรม์!A17</f>
        <v>30</v>
      </c>
      <c r="B26" s="175">
        <f t="shared" si="2"/>
        <v>11</v>
      </c>
      <c r="C26" s="174"/>
      <c r="D26" s="174"/>
      <c r="E26" s="176" t="str">
        <f t="shared" si="0"/>
        <v/>
      </c>
      <c r="F26" s="177" t="str">
        <f t="shared" si="1"/>
        <v/>
      </c>
      <c r="G26" s="174" t="str">
        <f>IF(AND(D26="",F26=""),"",Table!G14)</f>
        <v/>
      </c>
      <c r="H26" s="178">
        <f>ตารางมูลค่ากรมธรรม์!M17</f>
        <v>105160.65000000001</v>
      </c>
      <c r="I26" s="178" t="str">
        <f>ตารางมูลค่ากรมธรรม์!K17</f>
        <v/>
      </c>
      <c r="J26" s="174"/>
      <c r="K26" s="179">
        <f>ตารางมูลค่ากรมธรรม์!N17</f>
        <v>106800</v>
      </c>
      <c r="L26" s="174">
        <f>ตารางมูลค่ากรมธรรม์!O18</f>
        <v>108700</v>
      </c>
    </row>
    <row r="27" spans="1:12" ht="12.65" customHeight="1">
      <c r="A27" s="174">
        <f>ตารางมูลค่ากรมธรรม์!A18</f>
        <v>31</v>
      </c>
      <c r="B27" s="175">
        <f t="shared" si="2"/>
        <v>12</v>
      </c>
      <c r="C27" s="174"/>
      <c r="D27" s="174"/>
      <c r="E27" s="176" t="str">
        <f t="shared" si="0"/>
        <v/>
      </c>
      <c r="F27" s="177" t="str">
        <f t="shared" si="1"/>
        <v/>
      </c>
      <c r="G27" s="174" t="str">
        <f>IF(AND(D27="",F27=""),"",Table!G15)</f>
        <v/>
      </c>
      <c r="H27" s="178">
        <f>ตารางมูลค่ากรมธรรม์!M18</f>
        <v>105160.65000000001</v>
      </c>
      <c r="I27" s="178" t="str">
        <f>ตารางมูลค่ากรมธรรม์!K18</f>
        <v/>
      </c>
      <c r="J27" s="174"/>
      <c r="K27" s="179">
        <f>ตารางมูลค่ากรมธรรม์!N18</f>
        <v>108700</v>
      </c>
      <c r="L27" s="174">
        <f>ตารางมูลค่ากรมธรรม์!O19</f>
        <v>110600</v>
      </c>
    </row>
    <row r="28" spans="1:12" ht="12.65" customHeight="1">
      <c r="A28" s="174">
        <f>ตารางมูลค่ากรมธรรม์!A19</f>
        <v>32</v>
      </c>
      <c r="B28" s="175">
        <f t="shared" si="2"/>
        <v>13</v>
      </c>
      <c r="C28" s="174"/>
      <c r="D28" s="174"/>
      <c r="E28" s="176" t="str">
        <f t="shared" si="0"/>
        <v/>
      </c>
      <c r="F28" s="177" t="str">
        <f t="shared" si="1"/>
        <v/>
      </c>
      <c r="G28" s="174" t="str">
        <f>IF(AND(D28="",F28=""),"",Table!G16)</f>
        <v/>
      </c>
      <c r="H28" s="178">
        <f>ตารางมูลค่ากรมธรรม์!M19</f>
        <v>105160.65000000001</v>
      </c>
      <c r="I28" s="178" t="str">
        <f>ตารางมูลค่ากรมธรรม์!K19</f>
        <v/>
      </c>
      <c r="J28" s="174"/>
      <c r="K28" s="179">
        <f>ตารางมูลค่ากรมธรรม์!N19</f>
        <v>110600</v>
      </c>
      <c r="L28" s="174">
        <f>ตารางมูลค่ากรมธรรม์!O20</f>
        <v>112600</v>
      </c>
    </row>
    <row r="29" spans="1:12" ht="12.65" customHeight="1">
      <c r="A29" s="174">
        <f>ตารางมูลค่ากรมธรรม์!A20</f>
        <v>33</v>
      </c>
      <c r="B29" s="175">
        <f t="shared" si="2"/>
        <v>14</v>
      </c>
      <c r="C29" s="174"/>
      <c r="D29" s="174"/>
      <c r="E29" s="176" t="str">
        <f t="shared" si="0"/>
        <v/>
      </c>
      <c r="F29" s="177" t="str">
        <f t="shared" si="1"/>
        <v/>
      </c>
      <c r="G29" s="174" t="str">
        <f>IF(AND(D29="",F29=""),"",Table!G17)</f>
        <v/>
      </c>
      <c r="H29" s="178">
        <f>ตารางมูลค่ากรมธรรม์!M20</f>
        <v>105160.65000000001</v>
      </c>
      <c r="I29" s="178" t="str">
        <f>ตารางมูลค่ากรมธรรม์!K20</f>
        <v/>
      </c>
      <c r="J29" s="174"/>
      <c r="K29" s="179">
        <f>ตารางมูลค่ากรมธรรม์!N20</f>
        <v>112600</v>
      </c>
      <c r="L29" s="174">
        <f>ตารางมูลค่ากรมธรรม์!O21</f>
        <v>114700</v>
      </c>
    </row>
    <row r="30" spans="1:12" ht="12.65" customHeight="1">
      <c r="A30" s="174">
        <f>ตารางมูลค่ากรมธรรม์!A21</f>
        <v>34</v>
      </c>
      <c r="B30" s="175">
        <f t="shared" si="2"/>
        <v>15</v>
      </c>
      <c r="C30" s="174"/>
      <c r="D30" s="174"/>
      <c r="E30" s="176" t="str">
        <f t="shared" si="0"/>
        <v/>
      </c>
      <c r="F30" s="177" t="str">
        <f t="shared" si="1"/>
        <v/>
      </c>
      <c r="G30" s="174" t="str">
        <f>IF(AND(D30="",F30=""),"",Table!G18)</f>
        <v/>
      </c>
      <c r="H30" s="178">
        <f>ตารางมูลค่ากรมธรรม์!M21</f>
        <v>105160.65000000001</v>
      </c>
      <c r="I30" s="178" t="str">
        <f>ตารางมูลค่ากรมธรรม์!K21</f>
        <v/>
      </c>
      <c r="J30" s="174"/>
      <c r="K30" s="179">
        <f>ตารางมูลค่ากรมธรรม์!N21</f>
        <v>114700</v>
      </c>
      <c r="L30" s="174">
        <f>ตารางมูลค่ากรมธรรม์!O22</f>
        <v>116700</v>
      </c>
    </row>
    <row r="31" spans="1:12" ht="12.65" customHeight="1">
      <c r="A31" s="174">
        <f>ตารางมูลค่ากรมธรรม์!A22</f>
        <v>35</v>
      </c>
      <c r="B31" s="175">
        <f t="shared" si="2"/>
        <v>16</v>
      </c>
      <c r="C31" s="174"/>
      <c r="D31" s="174"/>
      <c r="E31" s="176" t="str">
        <f t="shared" si="0"/>
        <v/>
      </c>
      <c r="F31" s="177" t="str">
        <f t="shared" si="1"/>
        <v/>
      </c>
      <c r="G31" s="174" t="str">
        <f>IF(AND(D31="",F31=""),"",Table!G19)</f>
        <v/>
      </c>
      <c r="H31" s="178">
        <f>ตารางมูลค่ากรมธรรม์!M22</f>
        <v>105160.65000000001</v>
      </c>
      <c r="I31" s="178" t="str">
        <f>ตารางมูลค่ากรมธรรม์!K22</f>
        <v/>
      </c>
      <c r="J31" s="174"/>
      <c r="K31" s="179">
        <f>ตารางมูลค่ากรมธรรม์!N22</f>
        <v>116700</v>
      </c>
      <c r="L31" s="174">
        <f>ตารางมูลค่ากรมธรรม์!O23</f>
        <v>118800</v>
      </c>
    </row>
    <row r="32" spans="1:12" ht="12.65" customHeight="1">
      <c r="A32" s="174">
        <f>ตารางมูลค่ากรมธรรม์!A23</f>
        <v>36</v>
      </c>
      <c r="B32" s="175">
        <f t="shared" si="2"/>
        <v>17</v>
      </c>
      <c r="C32" s="174"/>
      <c r="D32" s="174"/>
      <c r="E32" s="176" t="str">
        <f t="shared" si="0"/>
        <v/>
      </c>
      <c r="F32" s="177" t="str">
        <f t="shared" si="1"/>
        <v/>
      </c>
      <c r="G32" s="174" t="str">
        <f>IF(AND(D32="",F32=""),"",Table!G20)</f>
        <v/>
      </c>
      <c r="H32" s="178">
        <f>ตารางมูลค่ากรมธรรม์!M23</f>
        <v>105160.65000000001</v>
      </c>
      <c r="I32" s="178" t="str">
        <f>ตารางมูลค่ากรมธรรม์!K23</f>
        <v/>
      </c>
      <c r="J32" s="174"/>
      <c r="K32" s="179">
        <f>ตารางมูลค่ากรมธรรม์!N23</f>
        <v>118800</v>
      </c>
      <c r="L32" s="174">
        <f>ตารางมูลค่ากรมธรรม์!O24</f>
        <v>121000</v>
      </c>
    </row>
    <row r="33" spans="1:13" ht="12.65" customHeight="1">
      <c r="A33" s="174">
        <f>ตารางมูลค่ากรมธรรม์!A24</f>
        <v>37</v>
      </c>
      <c r="B33" s="175">
        <f t="shared" si="2"/>
        <v>18</v>
      </c>
      <c r="C33" s="174"/>
      <c r="D33" s="174"/>
      <c r="E33" s="176" t="str">
        <f t="shared" si="0"/>
        <v/>
      </c>
      <c r="F33" s="177" t="str">
        <f t="shared" si="1"/>
        <v/>
      </c>
      <c r="G33" s="174" t="str">
        <f>IF(AND(D33="",F33=""),"",Table!G21)</f>
        <v/>
      </c>
      <c r="H33" s="178">
        <f>ตารางมูลค่ากรมธรรม์!M24</f>
        <v>105160.65000000001</v>
      </c>
      <c r="I33" s="178" t="str">
        <f>ตารางมูลค่ากรมธรรม์!K24</f>
        <v/>
      </c>
      <c r="J33" s="174"/>
      <c r="K33" s="179">
        <f>ตารางมูลค่ากรมธรรม์!N24</f>
        <v>121000</v>
      </c>
      <c r="L33" s="174">
        <f>ตารางมูลค่ากรมธรรม์!O25</f>
        <v>123200</v>
      </c>
    </row>
    <row r="34" spans="1:13" ht="12.65" customHeight="1">
      <c r="A34" s="174">
        <f>ตารางมูลค่ากรมธรรม์!A25</f>
        <v>38</v>
      </c>
      <c r="B34" s="175">
        <f t="shared" si="2"/>
        <v>19</v>
      </c>
      <c r="C34" s="174"/>
      <c r="D34" s="174"/>
      <c r="E34" s="176" t="str">
        <f t="shared" si="0"/>
        <v/>
      </c>
      <c r="F34" s="177" t="str">
        <f t="shared" si="1"/>
        <v/>
      </c>
      <c r="G34" s="174" t="str">
        <f>IF(AND(D34="",F34=""),"",Table!G22)</f>
        <v/>
      </c>
      <c r="H34" s="178">
        <f>ตารางมูลค่ากรมธรรม์!M25</f>
        <v>105160.65000000001</v>
      </c>
      <c r="I34" s="178" t="str">
        <f>ตารางมูลค่ากรมธรรม์!K25</f>
        <v/>
      </c>
      <c r="J34" s="174"/>
      <c r="K34" s="179">
        <f>ตารางมูลค่ากรมธรรม์!N25</f>
        <v>123200</v>
      </c>
      <c r="L34" s="174">
        <f>ตารางมูลค่ากรมธรรม์!O26</f>
        <v>125400</v>
      </c>
    </row>
    <row r="35" spans="1:13" ht="12.65" customHeight="1">
      <c r="A35" s="174">
        <f>ตารางมูลค่ากรมธรรม์!A26</f>
        <v>39</v>
      </c>
      <c r="B35" s="175">
        <f t="shared" si="2"/>
        <v>20</v>
      </c>
      <c r="C35" s="174"/>
      <c r="D35" s="174"/>
      <c r="E35" s="176" t="str">
        <f t="shared" si="0"/>
        <v/>
      </c>
      <c r="F35" s="177" t="str">
        <f t="shared" si="1"/>
        <v/>
      </c>
      <c r="G35" s="174" t="str">
        <f>IF(AND(D35="",F35=""),"",Table!G23)</f>
        <v/>
      </c>
      <c r="H35" s="178">
        <f>ตารางมูลค่ากรมธรรม์!M26</f>
        <v>105160.65000000001</v>
      </c>
      <c r="I35" s="178" t="str">
        <f>ตารางมูลค่ากรมธรรม์!K26</f>
        <v/>
      </c>
      <c r="J35" s="174"/>
      <c r="K35" s="179">
        <f>ตารางมูลค่ากรมธรรม์!N26</f>
        <v>125400</v>
      </c>
      <c r="L35" s="174">
        <f>ตารางมูลค่ากรมธรรม์!O27</f>
        <v>127700</v>
      </c>
    </row>
    <row r="36" spans="1:13" ht="12.65" customHeight="1">
      <c r="A36" s="174">
        <f>ตารางมูลค่ากรมธรรม์!A27</f>
        <v>40</v>
      </c>
      <c r="B36" s="175">
        <f t="shared" si="2"/>
        <v>21</v>
      </c>
      <c r="C36" s="174"/>
      <c r="D36" s="174"/>
      <c r="E36" s="176" t="str">
        <f t="shared" si="0"/>
        <v/>
      </c>
      <c r="F36" s="177" t="str">
        <f t="shared" si="1"/>
        <v/>
      </c>
      <c r="G36" s="174" t="str">
        <f>IF(AND(D36="",F36=""),"",Table!G24)</f>
        <v/>
      </c>
      <c r="H36" s="178">
        <f>ตารางมูลค่ากรมธรรม์!M27</f>
        <v>105160.65000000001</v>
      </c>
      <c r="I36" s="178" t="str">
        <f>ตารางมูลค่ากรมธรรม์!K27</f>
        <v/>
      </c>
      <c r="J36" s="174"/>
      <c r="K36" s="179">
        <f>ตารางมูลค่ากรมธรรม์!N27</f>
        <v>127700</v>
      </c>
      <c r="L36" s="174">
        <f>ตารางมูลค่ากรมธรรม์!O28</f>
        <v>130000</v>
      </c>
    </row>
    <row r="37" spans="1:13" ht="12.65" customHeight="1">
      <c r="A37" s="174">
        <f>ตารางมูลค่ากรมธรรม์!A28</f>
        <v>41</v>
      </c>
      <c r="B37" s="175">
        <f t="shared" si="2"/>
        <v>22</v>
      </c>
      <c r="C37" s="174"/>
      <c r="D37" s="174"/>
      <c r="E37" s="176" t="str">
        <f t="shared" si="0"/>
        <v/>
      </c>
      <c r="F37" s="177" t="str">
        <f t="shared" si="1"/>
        <v/>
      </c>
      <c r="G37" s="174" t="str">
        <f>IF(AND(D37="",F37=""),"",Table!G25)</f>
        <v/>
      </c>
      <c r="H37" s="178">
        <f>ตารางมูลค่ากรมธรรม์!M28</f>
        <v>105160.65000000001</v>
      </c>
      <c r="I37" s="178" t="str">
        <f>ตารางมูลค่ากรมธรรม์!K28</f>
        <v/>
      </c>
      <c r="J37" s="174"/>
      <c r="K37" s="179">
        <f>ตารางมูลค่ากรมธรรม์!N28</f>
        <v>130000</v>
      </c>
      <c r="L37" s="174">
        <f>ตารางมูลค่ากรมธรรม์!O29</f>
        <v>132400</v>
      </c>
    </row>
    <row r="38" spans="1:13" s="168" customFormat="1" ht="12.65" customHeight="1">
      <c r="A38" s="174">
        <f>ตารางมูลค่ากรมธรรม์!A29</f>
        <v>42</v>
      </c>
      <c r="B38" s="175">
        <f t="shared" si="2"/>
        <v>23</v>
      </c>
      <c r="C38" s="174"/>
      <c r="D38" s="174"/>
      <c r="E38" s="176" t="str">
        <f t="shared" si="0"/>
        <v/>
      </c>
      <c r="F38" s="177" t="str">
        <f t="shared" si="1"/>
        <v/>
      </c>
      <c r="G38" s="174" t="str">
        <f>IF(AND(D38="",F38=""),"",Table!G26)</f>
        <v/>
      </c>
      <c r="H38" s="178">
        <f>ตารางมูลค่ากรมธรรม์!M29</f>
        <v>105160.65000000001</v>
      </c>
      <c r="I38" s="178" t="str">
        <f>ตารางมูลค่ากรมธรรม์!K29</f>
        <v/>
      </c>
      <c r="J38" s="174"/>
      <c r="K38" s="179">
        <f>ตารางมูลค่ากรมธรรม์!N29</f>
        <v>132400</v>
      </c>
      <c r="L38" s="174">
        <f>ตารางมูลค่ากรมธรรม์!O30</f>
        <v>134800</v>
      </c>
      <c r="M38" s="159"/>
    </row>
    <row r="39" spans="1:13" ht="12.65" customHeight="1">
      <c r="A39" s="174">
        <f>ตารางมูลค่ากรมธรรม์!A30</f>
        <v>43</v>
      </c>
      <c r="B39" s="175">
        <f t="shared" si="2"/>
        <v>24</v>
      </c>
      <c r="C39" s="174"/>
      <c r="D39" s="174"/>
      <c r="E39" s="176" t="str">
        <f t="shared" si="0"/>
        <v/>
      </c>
      <c r="F39" s="177" t="str">
        <f t="shared" si="1"/>
        <v/>
      </c>
      <c r="G39" s="174" t="str">
        <f>IF(AND(D39="",F39=""),"",Table!G27)</f>
        <v/>
      </c>
      <c r="H39" s="178">
        <f>ตารางมูลค่ากรมธรรม์!M30</f>
        <v>105160.65000000001</v>
      </c>
      <c r="I39" s="178" t="str">
        <f>ตารางมูลค่ากรมธรรม์!K30</f>
        <v/>
      </c>
      <c r="J39" s="174"/>
      <c r="K39" s="179">
        <f>ตารางมูลค่ากรมธรรม์!N30</f>
        <v>134800</v>
      </c>
      <c r="L39" s="174">
        <f>ตารางมูลค่ากรมธรรม์!O31</f>
        <v>137200</v>
      </c>
    </row>
    <row r="40" spans="1:13" ht="12.65" customHeight="1">
      <c r="A40" s="174">
        <f>ตารางมูลค่ากรมธรรม์!A31</f>
        <v>44</v>
      </c>
      <c r="B40" s="175">
        <f t="shared" si="2"/>
        <v>25</v>
      </c>
      <c r="C40" s="174"/>
      <c r="D40" s="174"/>
      <c r="E40" s="176" t="str">
        <f t="shared" si="0"/>
        <v/>
      </c>
      <c r="F40" s="177" t="str">
        <f t="shared" si="1"/>
        <v/>
      </c>
      <c r="G40" s="174" t="str">
        <f>IF(AND(D40="",F40=""),"",Table!G28)</f>
        <v/>
      </c>
      <c r="H40" s="178">
        <f>ตารางมูลค่ากรมธรรม์!M31</f>
        <v>105160.65000000001</v>
      </c>
      <c r="I40" s="178" t="str">
        <f>ตารางมูลค่ากรมธรรม์!K31</f>
        <v/>
      </c>
      <c r="J40" s="174"/>
      <c r="K40" s="179">
        <f>ตารางมูลค่ากรมธรรม์!N31</f>
        <v>137200</v>
      </c>
      <c r="L40" s="174">
        <f>ตารางมูลค่ากรมธรรม์!O32</f>
        <v>139800</v>
      </c>
    </row>
    <row r="41" spans="1:13" ht="12.65" customHeight="1">
      <c r="A41" s="174">
        <f>ตารางมูลค่ากรมธรรม์!A32</f>
        <v>45</v>
      </c>
      <c r="B41" s="175">
        <f t="shared" si="2"/>
        <v>26</v>
      </c>
      <c r="C41" s="174"/>
      <c r="D41" s="174"/>
      <c r="E41" s="176" t="str">
        <f t="shared" si="0"/>
        <v/>
      </c>
      <c r="F41" s="177" t="str">
        <f t="shared" si="1"/>
        <v/>
      </c>
      <c r="G41" s="174" t="str">
        <f>IF(AND(D41="",F41=""),"",Table!G29)</f>
        <v/>
      </c>
      <c r="H41" s="178">
        <f>ตารางมูลค่ากรมธรรม์!M32</f>
        <v>105160.65000000001</v>
      </c>
      <c r="I41" s="178" t="str">
        <f>ตารางมูลค่ากรมธรรม์!K32</f>
        <v/>
      </c>
      <c r="J41" s="174"/>
      <c r="K41" s="179">
        <f>ตารางมูลค่ากรมธรรม์!N32</f>
        <v>139800</v>
      </c>
      <c r="L41" s="174">
        <f>ตารางมูลค่ากรมธรรม์!O33</f>
        <v>142300</v>
      </c>
    </row>
    <row r="42" spans="1:13" ht="12.65" customHeight="1">
      <c r="A42" s="174">
        <f>ตารางมูลค่ากรมธรรม์!A33</f>
        <v>46</v>
      </c>
      <c r="B42" s="175">
        <f t="shared" si="2"/>
        <v>27</v>
      </c>
      <c r="C42" s="180"/>
      <c r="D42" s="174"/>
      <c r="E42" s="176" t="str">
        <f t="shared" si="0"/>
        <v/>
      </c>
      <c r="F42" s="177" t="str">
        <f t="shared" si="1"/>
        <v/>
      </c>
      <c r="G42" s="174" t="str">
        <f>IF(AND(D42="",F42=""),"",Table!G30)</f>
        <v/>
      </c>
      <c r="H42" s="178">
        <f>ตารางมูลค่ากรมธรรม์!M33</f>
        <v>105160.65000000001</v>
      </c>
      <c r="I42" s="178" t="str">
        <f>ตารางมูลค่ากรมธรรม์!K33</f>
        <v/>
      </c>
      <c r="J42" s="174"/>
      <c r="K42" s="179">
        <f>ตารางมูลค่ากรมธรรม์!N33</f>
        <v>142300</v>
      </c>
      <c r="L42" s="174">
        <f>ตารางมูลค่ากรมธรรม์!O34</f>
        <v>144900</v>
      </c>
    </row>
    <row r="43" spans="1:13" ht="12.65" customHeight="1">
      <c r="A43" s="174">
        <f>ตารางมูลค่ากรมธรรม์!A34</f>
        <v>47</v>
      </c>
      <c r="B43" s="175">
        <f t="shared" si="2"/>
        <v>28</v>
      </c>
      <c r="C43" s="180"/>
      <c r="D43" s="174"/>
      <c r="E43" s="176" t="str">
        <f t="shared" si="0"/>
        <v/>
      </c>
      <c r="F43" s="177" t="str">
        <f t="shared" si="1"/>
        <v/>
      </c>
      <c r="G43" s="174" t="str">
        <f>IF(AND(D43="",F43=""),"",Table!G31)</f>
        <v/>
      </c>
      <c r="H43" s="178">
        <f>ตารางมูลค่ากรมธรรม์!M34</f>
        <v>105160.65000000001</v>
      </c>
      <c r="I43" s="178" t="str">
        <f>ตารางมูลค่ากรมธรรม์!K34</f>
        <v/>
      </c>
      <c r="J43" s="174"/>
      <c r="K43" s="179">
        <f>ตารางมูลค่ากรมธรรม์!N34</f>
        <v>144900</v>
      </c>
      <c r="L43" s="174">
        <f>ตารางมูลค่ากรมธรรม์!O35</f>
        <v>147600</v>
      </c>
    </row>
    <row r="44" spans="1:13" ht="12.65" customHeight="1">
      <c r="A44" s="174">
        <f>ตารางมูลค่ากรมธรรม์!A35</f>
        <v>48</v>
      </c>
      <c r="B44" s="175">
        <f t="shared" si="2"/>
        <v>29</v>
      </c>
      <c r="C44" s="174"/>
      <c r="D44" s="174"/>
      <c r="E44" s="176" t="str">
        <f t="shared" si="0"/>
        <v/>
      </c>
      <c r="F44" s="177" t="str">
        <f t="shared" si="1"/>
        <v/>
      </c>
      <c r="G44" s="174" t="str">
        <f>IF(AND(D44="",F44=""),"",Table!G32)</f>
        <v/>
      </c>
      <c r="H44" s="178">
        <f>ตารางมูลค่ากรมธรรม์!M35</f>
        <v>105160.65000000001</v>
      </c>
      <c r="I44" s="178" t="str">
        <f>ตารางมูลค่ากรมธรรม์!K35</f>
        <v/>
      </c>
      <c r="J44" s="174"/>
      <c r="K44" s="179">
        <f>ตารางมูลค่ากรมธรรม์!N35</f>
        <v>147600</v>
      </c>
      <c r="L44" s="174">
        <f>ตารางมูลค่ากรมธรรม์!O36</f>
        <v>150400</v>
      </c>
    </row>
    <row r="45" spans="1:13" ht="12.65" customHeight="1">
      <c r="A45" s="174">
        <f>ตารางมูลค่ากรมธรรม์!A36</f>
        <v>49</v>
      </c>
      <c r="B45" s="175">
        <f t="shared" si="2"/>
        <v>30</v>
      </c>
      <c r="C45" s="174"/>
      <c r="D45" s="174"/>
      <c r="E45" s="176" t="str">
        <f t="shared" si="0"/>
        <v/>
      </c>
      <c r="F45" s="177" t="str">
        <f t="shared" si="1"/>
        <v/>
      </c>
      <c r="G45" s="174" t="str">
        <f>IF(AND(D45="",F45=""),"",Table!G33)</f>
        <v/>
      </c>
      <c r="H45" s="178">
        <f>ตารางมูลค่ากรมธรรม์!M36</f>
        <v>105160.65000000001</v>
      </c>
      <c r="I45" s="178" t="str">
        <f>ตารางมูลค่ากรมธรรม์!K36</f>
        <v/>
      </c>
      <c r="J45" s="174"/>
      <c r="K45" s="179">
        <f>ตารางมูลค่ากรมธรรม์!N36</f>
        <v>150400</v>
      </c>
      <c r="L45" s="174">
        <f>ตารางมูลค่ากรมธรรม์!O37</f>
        <v>153200</v>
      </c>
    </row>
    <row r="46" spans="1:13" ht="12.65" customHeight="1">
      <c r="A46" s="174">
        <f>ตารางมูลค่ากรมธรรม์!A37</f>
        <v>50</v>
      </c>
      <c r="B46" s="175">
        <f t="shared" si="2"/>
        <v>31</v>
      </c>
      <c r="C46" s="174"/>
      <c r="D46" s="174"/>
      <c r="E46" s="176" t="str">
        <f t="shared" si="0"/>
        <v/>
      </c>
      <c r="F46" s="177" t="str">
        <f t="shared" si="1"/>
        <v/>
      </c>
      <c r="G46" s="174" t="str">
        <f>IF(AND(D46="",F46=""),"",Table!G34)</f>
        <v/>
      </c>
      <c r="H46" s="178">
        <f>ตารางมูลค่ากรมธรรม์!M37</f>
        <v>105160.65000000001</v>
      </c>
      <c r="I46" s="178" t="str">
        <f>ตารางมูลค่ากรมธรรม์!K37</f>
        <v/>
      </c>
      <c r="J46" s="174"/>
      <c r="K46" s="179">
        <f>ตารางมูลค่ากรมธรรม์!N37</f>
        <v>153200</v>
      </c>
      <c r="L46" s="174">
        <f>ตารางมูลค่ากรมธรรม์!O38</f>
        <v>156000</v>
      </c>
    </row>
    <row r="47" spans="1:13" ht="12.65" customHeight="1">
      <c r="A47" s="174">
        <f>ตารางมูลค่ากรมธรรม์!A38</f>
        <v>51</v>
      </c>
      <c r="B47" s="175">
        <f t="shared" si="2"/>
        <v>32</v>
      </c>
      <c r="C47" s="174"/>
      <c r="D47" s="174"/>
      <c r="E47" s="176" t="str">
        <f t="shared" si="0"/>
        <v/>
      </c>
      <c r="F47" s="177" t="str">
        <f t="shared" si="1"/>
        <v/>
      </c>
      <c r="G47" s="174" t="str">
        <f>IF(AND(D47="",F47=""),"",Table!G35)</f>
        <v/>
      </c>
      <c r="H47" s="178">
        <f>ตารางมูลค่ากรมธรรม์!M38</f>
        <v>105160.65000000001</v>
      </c>
      <c r="I47" s="178" t="str">
        <f>ตารางมูลค่ากรมธรรม์!K38</f>
        <v/>
      </c>
      <c r="J47" s="174"/>
      <c r="K47" s="179">
        <f>ตารางมูลค่ากรมธรรม์!N38</f>
        <v>156000</v>
      </c>
      <c r="L47" s="174">
        <f>ตารางมูลค่ากรมธรรม์!O39</f>
        <v>159000</v>
      </c>
    </row>
    <row r="48" spans="1:13" ht="12.65" customHeight="1">
      <c r="A48" s="174">
        <f>ตารางมูลค่ากรมธรรม์!A39</f>
        <v>52</v>
      </c>
      <c r="B48" s="175">
        <f t="shared" si="2"/>
        <v>33</v>
      </c>
      <c r="C48" s="174"/>
      <c r="D48" s="174"/>
      <c r="E48" s="176" t="str">
        <f t="shared" si="0"/>
        <v/>
      </c>
      <c r="F48" s="177" t="str">
        <f t="shared" si="1"/>
        <v/>
      </c>
      <c r="G48" s="174" t="str">
        <f>IF(AND(D48="",F48=""),"",Table!G36)</f>
        <v/>
      </c>
      <c r="H48" s="178">
        <f>ตารางมูลค่ากรมธรรม์!M39</f>
        <v>105160.65000000001</v>
      </c>
      <c r="I48" s="178" t="str">
        <f>ตารางมูลค่ากรมธรรม์!K39</f>
        <v/>
      </c>
      <c r="J48" s="174"/>
      <c r="K48" s="179">
        <f>ตารางมูลค่ากรมธรรม์!N39</f>
        <v>159000</v>
      </c>
      <c r="L48" s="174">
        <f>ตารางมูลค่ากรมธรรม์!O40</f>
        <v>162000</v>
      </c>
    </row>
    <row r="49" spans="1:13" ht="12.65" customHeight="1">
      <c r="A49" s="174">
        <f>ตารางมูลค่ากรมธรรม์!A40</f>
        <v>53</v>
      </c>
      <c r="B49" s="175">
        <f t="shared" si="2"/>
        <v>34</v>
      </c>
      <c r="C49" s="174"/>
      <c r="D49" s="174"/>
      <c r="E49" s="176" t="str">
        <f t="shared" si="0"/>
        <v/>
      </c>
      <c r="F49" s="177" t="str">
        <f t="shared" si="1"/>
        <v/>
      </c>
      <c r="G49" s="174" t="str">
        <f>IF(AND(D49="",F49=""),"",Table!G37)</f>
        <v/>
      </c>
      <c r="H49" s="178">
        <f>ตารางมูลค่ากรมธรรม์!M40</f>
        <v>105160.65000000001</v>
      </c>
      <c r="I49" s="178" t="str">
        <f>ตารางมูลค่ากรมธรรม์!K40</f>
        <v/>
      </c>
      <c r="J49" s="174"/>
      <c r="K49" s="179">
        <f>ตารางมูลค่ากรมธรรม์!N40</f>
        <v>162000</v>
      </c>
      <c r="L49" s="174">
        <f>ตารางมูลค่ากรมธรรม์!O41</f>
        <v>165100</v>
      </c>
    </row>
    <row r="50" spans="1:13" ht="12.65" customHeight="1">
      <c r="A50" s="174">
        <f>ตารางมูลค่ากรมธรรม์!A41</f>
        <v>54</v>
      </c>
      <c r="B50" s="175">
        <f t="shared" si="2"/>
        <v>35</v>
      </c>
      <c r="C50" s="174"/>
      <c r="D50" s="174"/>
      <c r="E50" s="176" t="str">
        <f t="shared" si="0"/>
        <v/>
      </c>
      <c r="F50" s="177" t="str">
        <f t="shared" si="1"/>
        <v/>
      </c>
      <c r="G50" s="174" t="str">
        <f>IF(AND(D50="",F50=""),"",Table!G38)</f>
        <v/>
      </c>
      <c r="H50" s="178">
        <f>ตารางมูลค่ากรมธรรม์!M41</f>
        <v>105160.65000000001</v>
      </c>
      <c r="I50" s="178" t="str">
        <f>ตารางมูลค่ากรมธรรม์!K41</f>
        <v/>
      </c>
      <c r="J50" s="174"/>
      <c r="K50" s="179">
        <f>ตารางมูลค่ากรมธรรม์!N41</f>
        <v>165100</v>
      </c>
      <c r="L50" s="174">
        <f>ตารางมูลค่ากรมธรรม์!O42</f>
        <v>168300</v>
      </c>
    </row>
    <row r="51" spans="1:13" ht="12.65" customHeight="1">
      <c r="A51" s="174">
        <f>ตารางมูลค่ากรมธรรม์!A42</f>
        <v>55</v>
      </c>
      <c r="B51" s="175">
        <f t="shared" si="2"/>
        <v>36</v>
      </c>
      <c r="C51" s="174"/>
      <c r="D51" s="174"/>
      <c r="E51" s="176" t="str">
        <f t="shared" si="0"/>
        <v/>
      </c>
      <c r="F51" s="177" t="str">
        <f t="shared" si="1"/>
        <v/>
      </c>
      <c r="G51" s="174" t="str">
        <f>IF(AND(D51="",F51=""),"",Table!G39)</f>
        <v/>
      </c>
      <c r="H51" s="178">
        <f>ตารางมูลค่ากรมธรรม์!M42</f>
        <v>105160.65000000001</v>
      </c>
      <c r="I51" s="178" t="str">
        <f>ตารางมูลค่ากรมธรรม์!K42</f>
        <v/>
      </c>
      <c r="J51" s="174"/>
      <c r="K51" s="179">
        <f>ตารางมูลค่ากรมธรรม์!N42</f>
        <v>168300</v>
      </c>
      <c r="L51" s="174">
        <f>ตารางมูลค่ากรมธรรม์!O43</f>
        <v>171600</v>
      </c>
    </row>
    <row r="52" spans="1:13" ht="12.65" customHeight="1">
      <c r="A52" s="174">
        <f>ตารางมูลค่ากรมธรรม์!A43</f>
        <v>56</v>
      </c>
      <c r="B52" s="175">
        <f t="shared" si="2"/>
        <v>37</v>
      </c>
      <c r="C52" s="174"/>
      <c r="D52" s="174"/>
      <c r="E52" s="176" t="str">
        <f t="shared" si="0"/>
        <v/>
      </c>
      <c r="F52" s="177" t="str">
        <f t="shared" si="1"/>
        <v/>
      </c>
      <c r="G52" s="174" t="str">
        <f>IF(AND(D52="",F52=""),"",Table!G40)</f>
        <v/>
      </c>
      <c r="H52" s="178">
        <f>ตารางมูลค่ากรมธรรม์!M43</f>
        <v>105160.65000000001</v>
      </c>
      <c r="I52" s="178" t="str">
        <f>ตารางมูลค่ากรมธรรม์!K43</f>
        <v/>
      </c>
      <c r="J52" s="174"/>
      <c r="K52" s="179">
        <f>ตารางมูลค่ากรมธรรม์!N43</f>
        <v>171600</v>
      </c>
      <c r="L52" s="174">
        <f>ตารางมูลค่ากรมธรรม์!O44</f>
        <v>174900</v>
      </c>
      <c r="M52" s="181"/>
    </row>
    <row r="53" spans="1:13" ht="12.65" customHeight="1">
      <c r="A53" s="174">
        <f>ตารางมูลค่ากรมธรรม์!A44</f>
        <v>57</v>
      </c>
      <c r="B53" s="175">
        <f t="shared" si="2"/>
        <v>38</v>
      </c>
      <c r="C53" s="174"/>
      <c r="D53" s="174"/>
      <c r="E53" s="176" t="str">
        <f t="shared" si="0"/>
        <v/>
      </c>
      <c r="F53" s="177" t="str">
        <f t="shared" si="1"/>
        <v/>
      </c>
      <c r="G53" s="174" t="str">
        <f>IF(AND(D53="",F53=""),"",Table!G41)</f>
        <v/>
      </c>
      <c r="H53" s="178">
        <f>ตารางมูลค่ากรมธรรม์!M44</f>
        <v>105160.65000000001</v>
      </c>
      <c r="I53" s="178" t="str">
        <f>ตารางมูลค่ากรมธรรม์!K44</f>
        <v/>
      </c>
      <c r="J53" s="174"/>
      <c r="K53" s="179">
        <f>ตารางมูลค่ากรมธรรม์!N44</f>
        <v>174900</v>
      </c>
      <c r="L53" s="174">
        <f>ตารางมูลค่ากรมธรรม์!O45</f>
        <v>178400</v>
      </c>
      <c r="M53" s="155"/>
    </row>
    <row r="54" spans="1:13" ht="12.65" customHeight="1">
      <c r="A54" s="174">
        <f>ตารางมูลค่ากรมธรรม์!A45</f>
        <v>58</v>
      </c>
      <c r="B54" s="175">
        <f t="shared" si="2"/>
        <v>39</v>
      </c>
      <c r="C54" s="174"/>
      <c r="D54" s="174"/>
      <c r="E54" s="176" t="str">
        <f t="shared" si="0"/>
        <v/>
      </c>
      <c r="F54" s="177" t="str">
        <f t="shared" si="1"/>
        <v/>
      </c>
      <c r="G54" s="174" t="str">
        <f>IF(AND(D54="",F54=""),"",Table!G42)</f>
        <v/>
      </c>
      <c r="H54" s="178">
        <f>ตารางมูลค่ากรมธรรม์!M45</f>
        <v>105160.65000000001</v>
      </c>
      <c r="I54" s="178" t="str">
        <f>ตารางมูลค่ากรมธรรม์!K45</f>
        <v/>
      </c>
      <c r="J54" s="174"/>
      <c r="K54" s="179">
        <f>ตารางมูลค่ากรมธรรม์!N45</f>
        <v>178400</v>
      </c>
      <c r="L54" s="174">
        <f>ตารางมูลค่ากรมธรรม์!O46</f>
        <v>182000</v>
      </c>
      <c r="M54" s="155"/>
    </row>
    <row r="55" spans="1:13" ht="12.65" customHeight="1">
      <c r="A55" s="174">
        <f>ตารางมูลค่ากรมธรรม์!A46</f>
        <v>59</v>
      </c>
      <c r="B55" s="175">
        <f t="shared" si="2"/>
        <v>40</v>
      </c>
      <c r="C55" s="174"/>
      <c r="D55" s="174"/>
      <c r="E55" s="176" t="str">
        <f t="shared" si="0"/>
        <v/>
      </c>
      <c r="F55" s="177" t="str">
        <f t="shared" si="1"/>
        <v/>
      </c>
      <c r="G55" s="174" t="str">
        <f>IF(AND(D55="",F55=""),"",Table!G43)</f>
        <v/>
      </c>
      <c r="H55" s="178">
        <f>ตารางมูลค่ากรมธรรม์!M46</f>
        <v>105160.65000000001</v>
      </c>
      <c r="I55" s="178" t="str">
        <f>ตารางมูลค่ากรมธรรม์!K46</f>
        <v/>
      </c>
      <c r="J55" s="174"/>
      <c r="K55" s="179">
        <f>ตารางมูลค่ากรมธรรม์!N46</f>
        <v>182000</v>
      </c>
      <c r="L55" s="174">
        <f>ตารางมูลค่ากรมธรรม์!O47</f>
        <v>185700</v>
      </c>
      <c r="M55" s="155"/>
    </row>
    <row r="56" spans="1:13" ht="12.65" customHeight="1">
      <c r="A56" s="174">
        <f>ตารางมูลค่ากรมธรรม์!A47</f>
        <v>60</v>
      </c>
      <c r="B56" s="175">
        <f t="shared" si="2"/>
        <v>41</v>
      </c>
      <c r="C56" s="174"/>
      <c r="D56" s="174"/>
      <c r="E56" s="176">
        <f t="shared" si="0"/>
        <v>0.1</v>
      </c>
      <c r="F56" s="177">
        <f t="shared" si="1"/>
        <v>10000</v>
      </c>
      <c r="G56" s="174">
        <f>IF(AND(D56="",F56=""),"",Table!G44)</f>
        <v>10000</v>
      </c>
      <c r="H56" s="178" t="str">
        <f>ตารางมูลค่ากรมธรรม์!M47</f>
        <v/>
      </c>
      <c r="I56" s="178">
        <f>ตารางมูลค่ากรมธรรม์!K47</f>
        <v>90153</v>
      </c>
      <c r="J56" s="174"/>
      <c r="K56" s="179">
        <f>ตารางมูลค่ากรมธรรม์!N47</f>
        <v>90153</v>
      </c>
      <c r="L56" s="174" t="str">
        <f>ตารางมูลค่ากรมธรรม์!O48</f>
        <v/>
      </c>
      <c r="M56" s="155"/>
    </row>
    <row r="57" spans="1:13" ht="12.65" customHeight="1">
      <c r="A57" s="174">
        <f>ตารางมูลค่ากรมธรรม์!A48</f>
        <v>61</v>
      </c>
      <c r="B57" s="175">
        <f t="shared" si="2"/>
        <v>42</v>
      </c>
      <c r="C57" s="174"/>
      <c r="D57" s="174"/>
      <c r="E57" s="176">
        <f t="shared" si="0"/>
        <v>0.1</v>
      </c>
      <c r="F57" s="177">
        <f t="shared" si="1"/>
        <v>10000</v>
      </c>
      <c r="G57" s="174">
        <f>IF(AND(D57="",F57=""),"",Table!G45)</f>
        <v>10000</v>
      </c>
      <c r="H57" s="178" t="str">
        <f>ตารางมูลค่ากรมธรรม์!M48</f>
        <v/>
      </c>
      <c r="I57" s="178">
        <f>ตารางมูลค่ากรมธรรม์!K48</f>
        <v>80153</v>
      </c>
      <c r="J57" s="174"/>
      <c r="K57" s="179">
        <f>ตารางมูลค่ากรมธรรม์!N48</f>
        <v>80153</v>
      </c>
      <c r="L57" s="174" t="str">
        <f>ตารางมูลค่ากรมธรรม์!O49</f>
        <v/>
      </c>
      <c r="M57" s="155"/>
    </row>
    <row r="58" spans="1:13" ht="12.65" customHeight="1">
      <c r="A58" s="174">
        <f>ตารางมูลค่ากรมธรรม์!A49</f>
        <v>62</v>
      </c>
      <c r="B58" s="175">
        <f t="shared" si="2"/>
        <v>43</v>
      </c>
      <c r="C58" s="174"/>
      <c r="D58" s="174"/>
      <c r="E58" s="176">
        <f t="shared" si="0"/>
        <v>0.1</v>
      </c>
      <c r="F58" s="177">
        <f t="shared" si="1"/>
        <v>10000</v>
      </c>
      <c r="G58" s="174">
        <f>IF(AND(D58="",F58=""),"",Table!G46)</f>
        <v>10000</v>
      </c>
      <c r="H58" s="178" t="str">
        <f>ตารางมูลค่ากรมธรรม์!M49</f>
        <v/>
      </c>
      <c r="I58" s="178">
        <f>ตารางมูลค่ากรมธรรม์!K49</f>
        <v>70153</v>
      </c>
      <c r="J58" s="174"/>
      <c r="K58" s="179">
        <f>ตารางมูลค่ากรมธรรม์!N49</f>
        <v>70153</v>
      </c>
      <c r="L58" s="174" t="str">
        <f>ตารางมูลค่ากรมธรรม์!O50</f>
        <v/>
      </c>
      <c r="M58" s="155"/>
    </row>
    <row r="59" spans="1:13" ht="12.65" customHeight="1">
      <c r="A59" s="174">
        <f>ตารางมูลค่ากรมธรรม์!A50</f>
        <v>63</v>
      </c>
      <c r="B59" s="175">
        <f t="shared" si="2"/>
        <v>44</v>
      </c>
      <c r="C59" s="174"/>
      <c r="D59" s="174"/>
      <c r="E59" s="176">
        <f t="shared" si="0"/>
        <v>0.1</v>
      </c>
      <c r="F59" s="177">
        <f t="shared" si="1"/>
        <v>10000</v>
      </c>
      <c r="G59" s="174">
        <f>IF(AND(D59="",F59=""),"",Table!G47)</f>
        <v>10000</v>
      </c>
      <c r="H59" s="178" t="str">
        <f>ตารางมูลค่ากรมธรรม์!M50</f>
        <v/>
      </c>
      <c r="I59" s="178">
        <f>ตารางมูลค่ากรมธรรม์!K50</f>
        <v>60153</v>
      </c>
      <c r="J59" s="174"/>
      <c r="K59" s="179">
        <f>ตารางมูลค่ากรมธรรม์!N50</f>
        <v>60153</v>
      </c>
      <c r="L59" s="174" t="str">
        <f>ตารางมูลค่ากรมธรรม์!O51</f>
        <v/>
      </c>
      <c r="M59" s="155"/>
    </row>
    <row r="60" spans="1:13" ht="12.65" customHeight="1">
      <c r="A60" s="174">
        <f>ตารางมูลค่ากรมธรรม์!A51</f>
        <v>64</v>
      </c>
      <c r="B60" s="175">
        <f t="shared" si="2"/>
        <v>45</v>
      </c>
      <c r="C60" s="174"/>
      <c r="D60" s="174"/>
      <c r="E60" s="176">
        <f t="shared" si="0"/>
        <v>0.1</v>
      </c>
      <c r="F60" s="177">
        <f t="shared" si="1"/>
        <v>10000</v>
      </c>
      <c r="G60" s="174">
        <f>IF(AND(D60="",F60=""),"",Table!G48)</f>
        <v>10000</v>
      </c>
      <c r="H60" s="178" t="str">
        <f>ตารางมูลค่ากรมธรรม์!M51</f>
        <v/>
      </c>
      <c r="I60" s="178">
        <f>ตารางมูลค่ากรมธรรม์!K51</f>
        <v>50153</v>
      </c>
      <c r="J60" s="174"/>
      <c r="K60" s="179">
        <f>ตารางมูลค่ากรมธรรม์!N51</f>
        <v>50153</v>
      </c>
      <c r="L60" s="174" t="str">
        <f>ตารางมูลค่ากรมธรรม์!O52</f>
        <v/>
      </c>
      <c r="M60" s="155"/>
    </row>
    <row r="61" spans="1:13" ht="12.65" customHeight="1">
      <c r="A61" s="174">
        <f>ตารางมูลค่ากรมธรรม์!A52</f>
        <v>65</v>
      </c>
      <c r="B61" s="175">
        <f t="shared" si="2"/>
        <v>46</v>
      </c>
      <c r="C61" s="174"/>
      <c r="D61" s="174"/>
      <c r="E61" s="176">
        <f t="shared" si="0"/>
        <v>0.1</v>
      </c>
      <c r="F61" s="177">
        <f t="shared" si="1"/>
        <v>10000</v>
      </c>
      <c r="G61" s="174">
        <f>IF(AND(D61="",F61=""),"",Table!G49)</f>
        <v>10000</v>
      </c>
      <c r="H61" s="178" t="str">
        <f>ตารางมูลค่ากรมธรรม์!M52</f>
        <v/>
      </c>
      <c r="I61" s="178">
        <f>ตารางมูลค่ากรมธรรม์!K52</f>
        <v>40153</v>
      </c>
      <c r="J61" s="174"/>
      <c r="K61" s="179">
        <f>ตารางมูลค่ากรมธรรม์!N52</f>
        <v>40153</v>
      </c>
      <c r="L61" s="174" t="str">
        <f>ตารางมูลค่ากรมธรรม์!O53</f>
        <v/>
      </c>
      <c r="M61" s="155"/>
    </row>
    <row r="62" spans="1:13" ht="12.65" customHeight="1">
      <c r="A62" s="174">
        <f>ตารางมูลค่ากรมธรรม์!A53</f>
        <v>66</v>
      </c>
      <c r="B62" s="175">
        <f t="shared" si="2"/>
        <v>47</v>
      </c>
      <c r="C62" s="174"/>
      <c r="D62" s="174"/>
      <c r="E62" s="176">
        <f t="shared" si="0"/>
        <v>0.1</v>
      </c>
      <c r="F62" s="177">
        <f t="shared" si="1"/>
        <v>10000</v>
      </c>
      <c r="G62" s="174">
        <f>IF(AND(D62="",F62=""),"",Table!G50)</f>
        <v>10000</v>
      </c>
      <c r="H62" s="178" t="str">
        <f>ตารางมูลค่ากรมธรรม์!M53</f>
        <v/>
      </c>
      <c r="I62" s="178">
        <f>ตารางมูลค่ากรมธรรม์!K53</f>
        <v>30153</v>
      </c>
      <c r="J62" s="174"/>
      <c r="K62" s="179">
        <f>ตารางมูลค่ากรมธรรม์!N53</f>
        <v>30153</v>
      </c>
      <c r="L62" s="174" t="str">
        <f>ตารางมูลค่ากรมธรรม์!O54</f>
        <v/>
      </c>
      <c r="M62" s="155"/>
    </row>
    <row r="63" spans="1:13" ht="12.65" customHeight="1">
      <c r="A63" s="174">
        <f>ตารางมูลค่ากรมธรรม์!A54</f>
        <v>67</v>
      </c>
      <c r="B63" s="175">
        <f t="shared" si="2"/>
        <v>48</v>
      </c>
      <c r="C63" s="174"/>
      <c r="D63" s="174"/>
      <c r="E63" s="176">
        <f t="shared" si="0"/>
        <v>0.1</v>
      </c>
      <c r="F63" s="177">
        <f t="shared" si="1"/>
        <v>10000</v>
      </c>
      <c r="G63" s="174">
        <f>IF(AND(D63="",F63=""),"",Table!G51)</f>
        <v>10000</v>
      </c>
      <c r="H63" s="178" t="str">
        <f>ตารางมูลค่ากรมธรรม์!M54</f>
        <v/>
      </c>
      <c r="I63" s="178">
        <f>ตารางมูลค่ากรมธรรม์!K54</f>
        <v>20153</v>
      </c>
      <c r="J63" s="174"/>
      <c r="K63" s="179">
        <f>ตารางมูลค่ากรมธรรม์!N54</f>
        <v>20153</v>
      </c>
      <c r="L63" s="174" t="str">
        <f>ตารางมูลค่ากรมธรรม์!O55</f>
        <v/>
      </c>
      <c r="M63" s="155"/>
    </row>
    <row r="64" spans="1:13" ht="12.65" customHeight="1">
      <c r="A64" s="174">
        <f>ตารางมูลค่ากรมธรรม์!A55</f>
        <v>68</v>
      </c>
      <c r="B64" s="175">
        <f t="shared" si="2"/>
        <v>49</v>
      </c>
      <c r="C64" s="174"/>
      <c r="D64" s="174"/>
      <c r="E64" s="176">
        <f t="shared" si="0"/>
        <v>0.1</v>
      </c>
      <c r="F64" s="177">
        <f t="shared" si="1"/>
        <v>10000</v>
      </c>
      <c r="G64" s="174">
        <f>IF(AND(D64="",F64=""),"",Table!G52)</f>
        <v>10000</v>
      </c>
      <c r="H64" s="178" t="str">
        <f>ตารางมูลค่ากรมธรรม์!M55</f>
        <v/>
      </c>
      <c r="I64" s="178">
        <f>ตารางมูลค่ากรมธรรม์!K55</f>
        <v>10153</v>
      </c>
      <c r="J64" s="174"/>
      <c r="K64" s="179">
        <f>ตารางมูลค่ากรมธรรม์!N55</f>
        <v>10153</v>
      </c>
      <c r="L64" s="174" t="str">
        <f>ตารางมูลค่ากรมธรรม์!O56</f>
        <v/>
      </c>
      <c r="M64" s="155"/>
    </row>
    <row r="65" spans="1:13" ht="12.65" customHeight="1">
      <c r="A65" s="174">
        <f>ตารางมูลค่ากรมธรรม์!A56</f>
        <v>69</v>
      </c>
      <c r="B65" s="175">
        <f t="shared" si="2"/>
        <v>50</v>
      </c>
      <c r="C65" s="174"/>
      <c r="D65" s="174"/>
      <c r="E65" s="176">
        <f t="shared" si="0"/>
        <v>0.1</v>
      </c>
      <c r="F65" s="177">
        <f t="shared" si="1"/>
        <v>10000</v>
      </c>
      <c r="G65" s="174">
        <f>IF(AND(D65="",F65=""),"",Table!G53)</f>
        <v>10000</v>
      </c>
      <c r="H65" s="178" t="str">
        <f>ตารางมูลค่ากรมธรรม์!M56</f>
        <v/>
      </c>
      <c r="I65" s="178">
        <f>ตารางมูลค่ากรมธรรม์!K56</f>
        <v>153</v>
      </c>
      <c r="J65" s="174"/>
      <c r="K65" s="179">
        <f>ตารางมูลค่ากรมธรรม์!N56</f>
        <v>153</v>
      </c>
      <c r="L65" s="174" t="str">
        <f>ตารางมูลค่ากรมธรรม์!O57</f>
        <v/>
      </c>
      <c r="M65" s="155"/>
    </row>
    <row r="66" spans="1:13" ht="12.65" customHeight="1">
      <c r="A66" s="174">
        <f>ตารางมูลค่ากรมธรรม์!A57</f>
        <v>70</v>
      </c>
      <c r="B66" s="175">
        <f t="shared" si="2"/>
        <v>51</v>
      </c>
      <c r="C66" s="174"/>
      <c r="D66" s="174"/>
      <c r="E66" s="176">
        <f t="shared" si="0"/>
        <v>0.1</v>
      </c>
      <c r="F66" s="177">
        <f t="shared" si="1"/>
        <v>10000</v>
      </c>
      <c r="G66" s="174">
        <f>IF(AND(D66="",F66=""),"",Table!G54)</f>
        <v>10000</v>
      </c>
      <c r="H66" s="178" t="str">
        <f>ตารางมูลค่ากรมธรรม์!M57</f>
        <v/>
      </c>
      <c r="I66" s="178" t="str">
        <f>ตารางมูลค่ากรมธรรม์!K57</f>
        <v/>
      </c>
      <c r="J66" s="174"/>
      <c r="K66" s="179">
        <f>ตารางมูลค่ากรมธรรม์!N57</f>
        <v>0</v>
      </c>
      <c r="L66" s="174" t="str">
        <f>ตารางมูลค่ากรมธรรม์!O58</f>
        <v/>
      </c>
      <c r="M66" s="181"/>
    </row>
    <row r="67" spans="1:13" ht="12.65" customHeight="1">
      <c r="A67" s="174">
        <f>ตารางมูลค่ากรมธรรม์!A58</f>
        <v>71</v>
      </c>
      <c r="B67" s="175">
        <f t="shared" si="2"/>
        <v>52</v>
      </c>
      <c r="C67" s="174"/>
      <c r="D67" s="174"/>
      <c r="E67" s="176">
        <f t="shared" si="0"/>
        <v>0.1</v>
      </c>
      <c r="F67" s="177">
        <f t="shared" si="1"/>
        <v>10000</v>
      </c>
      <c r="G67" s="174">
        <f>IF(AND(D67="",F67=""),"",Table!G55)</f>
        <v>10000</v>
      </c>
      <c r="H67" s="178" t="str">
        <f>ตารางมูลค่ากรมธรรม์!M58</f>
        <v/>
      </c>
      <c r="I67" s="178" t="str">
        <f>ตารางมูลค่ากรมธรรม์!K58</f>
        <v/>
      </c>
      <c r="J67" s="174"/>
      <c r="K67" s="179">
        <f>ตารางมูลค่ากรมธรรม์!N58</f>
        <v>0</v>
      </c>
      <c r="L67" s="174" t="str">
        <f>ตารางมูลค่ากรมธรรม์!O59</f>
        <v/>
      </c>
      <c r="M67" s="155"/>
    </row>
    <row r="68" spans="1:13" ht="12.65" customHeight="1">
      <c r="A68" s="174">
        <f>ตารางมูลค่ากรมธรรม์!A59</f>
        <v>72</v>
      </c>
      <c r="B68" s="175">
        <f t="shared" si="2"/>
        <v>53</v>
      </c>
      <c r="C68" s="174"/>
      <c r="D68" s="174"/>
      <c r="E68" s="176">
        <f t="shared" si="0"/>
        <v>0.1</v>
      </c>
      <c r="F68" s="177">
        <f t="shared" si="1"/>
        <v>10000</v>
      </c>
      <c r="G68" s="174">
        <f>IF(AND(D68="",F68=""),"",Table!G56)</f>
        <v>10000</v>
      </c>
      <c r="H68" s="178" t="str">
        <f>ตารางมูลค่ากรมธรรม์!M59</f>
        <v/>
      </c>
      <c r="I68" s="178" t="str">
        <f>ตารางมูลค่ากรมธรรม์!K59</f>
        <v/>
      </c>
      <c r="J68" s="174"/>
      <c r="K68" s="179">
        <f>ตารางมูลค่ากรมธรรม์!N59</f>
        <v>0</v>
      </c>
      <c r="L68" s="174" t="str">
        <f>ตารางมูลค่ากรมธรรม์!O60</f>
        <v/>
      </c>
      <c r="M68" s="155"/>
    </row>
    <row r="69" spans="1:13" ht="12.65" customHeight="1">
      <c r="A69" s="174">
        <f>ตารางมูลค่ากรมธรรม์!A60</f>
        <v>73</v>
      </c>
      <c r="B69" s="175">
        <f t="shared" si="2"/>
        <v>54</v>
      </c>
      <c r="C69" s="174"/>
      <c r="D69" s="174"/>
      <c r="E69" s="176">
        <f t="shared" si="0"/>
        <v>0.1</v>
      </c>
      <c r="F69" s="177">
        <f t="shared" si="1"/>
        <v>10000</v>
      </c>
      <c r="G69" s="174">
        <f>IF(AND(D69="",F69=""),"",Table!G57)</f>
        <v>10000</v>
      </c>
      <c r="H69" s="178" t="str">
        <f>ตารางมูลค่ากรมธรรม์!M60</f>
        <v/>
      </c>
      <c r="I69" s="178" t="str">
        <f>ตารางมูลค่ากรมธรรม์!K60</f>
        <v/>
      </c>
      <c r="J69" s="174"/>
      <c r="K69" s="179">
        <f>ตารางมูลค่ากรมธรรม์!N60</f>
        <v>0</v>
      </c>
      <c r="L69" s="174" t="str">
        <f>ตารางมูลค่ากรมธรรม์!O61</f>
        <v/>
      </c>
      <c r="M69" s="155"/>
    </row>
    <row r="70" spans="1:13" ht="12.65" customHeight="1">
      <c r="A70" s="174">
        <f>ตารางมูลค่ากรมธรรม์!A61</f>
        <v>74</v>
      </c>
      <c r="B70" s="175">
        <f t="shared" si="2"/>
        <v>55</v>
      </c>
      <c r="C70" s="174"/>
      <c r="D70" s="174"/>
      <c r="E70" s="176">
        <f t="shared" si="0"/>
        <v>0.1</v>
      </c>
      <c r="F70" s="177">
        <f t="shared" si="1"/>
        <v>10000</v>
      </c>
      <c r="G70" s="174">
        <f>IF(AND(D70="",F70=""),"",Table!G58)</f>
        <v>10000</v>
      </c>
      <c r="H70" s="178" t="str">
        <f>ตารางมูลค่ากรมธรรม์!M61</f>
        <v/>
      </c>
      <c r="I70" s="178" t="str">
        <f>ตารางมูลค่ากรมธรรม์!K61</f>
        <v/>
      </c>
      <c r="J70" s="174"/>
      <c r="K70" s="179">
        <f>ตารางมูลค่ากรมธรรม์!N61</f>
        <v>0</v>
      </c>
      <c r="L70" s="174" t="str">
        <f>ตารางมูลค่ากรมธรรม์!O62</f>
        <v/>
      </c>
    </row>
    <row r="71" spans="1:13" ht="12.65" customHeight="1">
      <c r="A71" s="174">
        <f>ตารางมูลค่ากรมธรรม์!A62</f>
        <v>75</v>
      </c>
      <c r="B71" s="175">
        <f t="shared" si="2"/>
        <v>56</v>
      </c>
      <c r="C71" s="174"/>
      <c r="D71" s="174"/>
      <c r="E71" s="176">
        <f t="shared" si="0"/>
        <v>0.1</v>
      </c>
      <c r="F71" s="177">
        <f t="shared" si="1"/>
        <v>10000</v>
      </c>
      <c r="G71" s="174">
        <f>IF(AND(D71="",F71=""),"",Table!G59)</f>
        <v>10000</v>
      </c>
      <c r="H71" s="178" t="str">
        <f>ตารางมูลค่ากรมธรรม์!M62</f>
        <v/>
      </c>
      <c r="I71" s="178" t="str">
        <f>ตารางมูลค่ากรมธรรม์!K62</f>
        <v/>
      </c>
      <c r="J71" s="174"/>
      <c r="K71" s="179">
        <f>ตารางมูลค่ากรมธรรม์!N62</f>
        <v>0</v>
      </c>
      <c r="L71" s="174" t="str">
        <f>ตารางมูลค่ากรมธรรม์!O63</f>
        <v/>
      </c>
    </row>
    <row r="72" spans="1:13" ht="12.65" customHeight="1">
      <c r="A72" s="174">
        <f>ตารางมูลค่ากรมธรรม์!A63</f>
        <v>76</v>
      </c>
      <c r="B72" s="175">
        <f t="shared" si="2"/>
        <v>57</v>
      </c>
      <c r="C72" s="174"/>
      <c r="D72" s="174"/>
      <c r="E72" s="176">
        <f t="shared" si="0"/>
        <v>0.1</v>
      </c>
      <c r="F72" s="177">
        <f t="shared" si="1"/>
        <v>10000</v>
      </c>
      <c r="G72" s="174">
        <f>IF(AND(D72="",F72=""),"",Table!G60)</f>
        <v>10000</v>
      </c>
      <c r="H72" s="178" t="str">
        <f>ตารางมูลค่ากรมธรรม์!M63</f>
        <v/>
      </c>
      <c r="I72" s="178" t="str">
        <f>ตารางมูลค่ากรมธรรม์!K63</f>
        <v/>
      </c>
      <c r="J72" s="174"/>
      <c r="K72" s="179">
        <f>ตารางมูลค่ากรมธรรม์!N63</f>
        <v>0</v>
      </c>
      <c r="L72" s="174" t="str">
        <f>ตารางมูลค่ากรมธรรม์!O64</f>
        <v/>
      </c>
    </row>
    <row r="73" spans="1:13" ht="12.65" customHeight="1">
      <c r="A73" s="174">
        <f>ตารางมูลค่ากรมธรรม์!A64</f>
        <v>77</v>
      </c>
      <c r="B73" s="175">
        <f t="shared" si="2"/>
        <v>58</v>
      </c>
      <c r="C73" s="174"/>
      <c r="D73" s="174"/>
      <c r="E73" s="176">
        <f t="shared" si="0"/>
        <v>0.1</v>
      </c>
      <c r="F73" s="177">
        <f t="shared" si="1"/>
        <v>10000</v>
      </c>
      <c r="G73" s="174">
        <f>IF(AND(D73="",F73=""),"",Table!G61)</f>
        <v>10000</v>
      </c>
      <c r="H73" s="178" t="str">
        <f>ตารางมูลค่ากรมธรรม์!M64</f>
        <v/>
      </c>
      <c r="I73" s="178" t="str">
        <f>ตารางมูลค่ากรมธรรม์!K64</f>
        <v/>
      </c>
      <c r="J73" s="174"/>
      <c r="K73" s="179">
        <f>ตารางมูลค่ากรมธรรม์!N64</f>
        <v>0</v>
      </c>
      <c r="L73" s="174" t="str">
        <f>ตารางมูลค่ากรมธรรม์!O65</f>
        <v/>
      </c>
    </row>
    <row r="74" spans="1:13" ht="12.65" customHeight="1">
      <c r="A74" s="174">
        <f>ตารางมูลค่ากรมธรรม์!A65</f>
        <v>78</v>
      </c>
      <c r="B74" s="175">
        <f t="shared" si="2"/>
        <v>59</v>
      </c>
      <c r="C74" s="174"/>
      <c r="D74" s="174"/>
      <c r="E74" s="176">
        <f t="shared" si="0"/>
        <v>0.1</v>
      </c>
      <c r="F74" s="177">
        <f t="shared" si="1"/>
        <v>10000</v>
      </c>
      <c r="G74" s="174">
        <f>IF(AND(D74="",F74=""),"",Table!G62)</f>
        <v>10000</v>
      </c>
      <c r="H74" s="178" t="str">
        <f>ตารางมูลค่ากรมธรรม์!M65</f>
        <v/>
      </c>
      <c r="I74" s="178" t="str">
        <f>ตารางมูลค่ากรมธรรม์!K65</f>
        <v/>
      </c>
      <c r="J74" s="174"/>
      <c r="K74" s="179">
        <f>ตารางมูลค่ากรมธรรม์!N65</f>
        <v>0</v>
      </c>
      <c r="L74" s="174" t="str">
        <f>ตารางมูลค่ากรมธรรม์!O66</f>
        <v/>
      </c>
    </row>
    <row r="75" spans="1:13" ht="12.65" customHeight="1">
      <c r="A75" s="174">
        <f>ตารางมูลค่ากรมธรรม์!A66</f>
        <v>79</v>
      </c>
      <c r="B75" s="175">
        <f t="shared" si="2"/>
        <v>60</v>
      </c>
      <c r="C75" s="174"/>
      <c r="D75" s="174"/>
      <c r="E75" s="176">
        <f t="shared" si="0"/>
        <v>0.1</v>
      </c>
      <c r="F75" s="177">
        <f t="shared" si="1"/>
        <v>10000</v>
      </c>
      <c r="G75" s="174">
        <f>IF(AND(D75="",F75=""),"",Table!G63)</f>
        <v>10000</v>
      </c>
      <c r="H75" s="178" t="str">
        <f>ตารางมูลค่ากรมธรรม์!M66</f>
        <v/>
      </c>
      <c r="I75" s="178" t="str">
        <f>ตารางมูลค่ากรมธรรม์!K66</f>
        <v/>
      </c>
      <c r="J75" s="174"/>
      <c r="K75" s="179">
        <f>ตารางมูลค่ากรมธรรม์!N66</f>
        <v>0</v>
      </c>
      <c r="L75" s="174" t="str">
        <f>ตารางมูลค่ากรมธรรม์!O67</f>
        <v/>
      </c>
    </row>
    <row r="76" spans="1:13" ht="12.65" customHeight="1">
      <c r="A76" s="174">
        <f>ตารางมูลค่ากรมธรรม์!A67</f>
        <v>80</v>
      </c>
      <c r="B76" s="175">
        <f t="shared" si="2"/>
        <v>61</v>
      </c>
      <c r="C76" s="174"/>
      <c r="D76" s="174"/>
      <c r="E76" s="176">
        <f t="shared" si="0"/>
        <v>0.1</v>
      </c>
      <c r="F76" s="177">
        <f t="shared" si="1"/>
        <v>10000</v>
      </c>
      <c r="G76" s="174">
        <f>IF(AND(D76="",F76=""),"",Table!G64)</f>
        <v>10000</v>
      </c>
      <c r="H76" s="178" t="str">
        <f>ตารางมูลค่ากรมธรรม์!M67</f>
        <v/>
      </c>
      <c r="I76" s="178" t="str">
        <f>ตารางมูลค่ากรมธรรม์!K67</f>
        <v/>
      </c>
      <c r="J76" s="174"/>
      <c r="K76" s="179">
        <f>ตารางมูลค่ากรมธรรม์!N67</f>
        <v>0</v>
      </c>
      <c r="L76" s="174" t="str">
        <f>ตารางมูลค่ากรมธรรม์!O68</f>
        <v/>
      </c>
    </row>
    <row r="77" spans="1:13" ht="12.65" customHeight="1">
      <c r="A77" s="174">
        <f>ตารางมูลค่ากรมธรรม์!A68</f>
        <v>81</v>
      </c>
      <c r="B77" s="175">
        <f t="shared" si="2"/>
        <v>62</v>
      </c>
      <c r="C77" s="174"/>
      <c r="D77" s="174"/>
      <c r="E77" s="176">
        <f t="shared" si="0"/>
        <v>0.1</v>
      </c>
      <c r="F77" s="177">
        <f t="shared" si="1"/>
        <v>10000</v>
      </c>
      <c r="G77" s="174">
        <f>IF(AND(D77="",F77=""),"",Table!G65)</f>
        <v>10000</v>
      </c>
      <c r="H77" s="178" t="str">
        <f>ตารางมูลค่ากรมธรรม์!M68</f>
        <v/>
      </c>
      <c r="I77" s="178" t="str">
        <f>ตารางมูลค่ากรมธรรม์!K68</f>
        <v/>
      </c>
      <c r="J77" s="174"/>
      <c r="K77" s="179">
        <f>ตารางมูลค่ากรมธรรม์!N68</f>
        <v>0</v>
      </c>
      <c r="L77" s="174" t="str">
        <f>ตารางมูลค่ากรมธรรม์!O69</f>
        <v/>
      </c>
    </row>
    <row r="78" spans="1:13" ht="12.65" customHeight="1">
      <c r="A78" s="174">
        <f>ตารางมูลค่ากรมธรรม์!A69</f>
        <v>82</v>
      </c>
      <c r="B78" s="175">
        <f t="shared" si="2"/>
        <v>63</v>
      </c>
      <c r="C78" s="174"/>
      <c r="D78" s="174"/>
      <c r="E78" s="176">
        <f t="shared" si="0"/>
        <v>0.1</v>
      </c>
      <c r="F78" s="177">
        <f t="shared" si="1"/>
        <v>10000</v>
      </c>
      <c r="G78" s="174">
        <f>IF(AND(D78="",F78=""),"",Table!G66)</f>
        <v>10000</v>
      </c>
      <c r="H78" s="178" t="str">
        <f>ตารางมูลค่ากรมธรรม์!M69</f>
        <v/>
      </c>
      <c r="I78" s="178" t="str">
        <f>ตารางมูลค่ากรมธรรม์!K69</f>
        <v/>
      </c>
      <c r="J78" s="174"/>
      <c r="K78" s="179">
        <f>ตารางมูลค่ากรมธรรม์!N69</f>
        <v>0</v>
      </c>
      <c r="L78" s="174" t="str">
        <f>ตารางมูลค่ากรมธรรม์!O70</f>
        <v/>
      </c>
    </row>
    <row r="79" spans="1:13" ht="12.65" customHeight="1">
      <c r="A79" s="174">
        <f>ตารางมูลค่ากรมธรรม์!A70</f>
        <v>83</v>
      </c>
      <c r="B79" s="175">
        <f t="shared" si="2"/>
        <v>64</v>
      </c>
      <c r="C79" s="174"/>
      <c r="D79" s="174"/>
      <c r="E79" s="176">
        <f t="shared" si="0"/>
        <v>0.1</v>
      </c>
      <c r="F79" s="177">
        <f t="shared" si="1"/>
        <v>10000</v>
      </c>
      <c r="G79" s="174">
        <f>IF(AND(D79="",F79=""),"",Table!G67)</f>
        <v>10000</v>
      </c>
      <c r="H79" s="178" t="str">
        <f>ตารางมูลค่ากรมธรรม์!M70</f>
        <v/>
      </c>
      <c r="I79" s="178" t="str">
        <f>ตารางมูลค่ากรมธรรม์!K70</f>
        <v/>
      </c>
      <c r="J79" s="174"/>
      <c r="K79" s="179">
        <f>ตารางมูลค่ากรมธรรม์!N70</f>
        <v>0</v>
      </c>
      <c r="L79" s="174" t="str">
        <f>ตารางมูลค่ากรมธรรม์!O71</f>
        <v/>
      </c>
    </row>
    <row r="80" spans="1:13" ht="12.65" customHeight="1">
      <c r="A80" s="174">
        <f>ตารางมูลค่ากรมธรรม์!A71</f>
        <v>84</v>
      </c>
      <c r="B80" s="175">
        <f t="shared" si="2"/>
        <v>65</v>
      </c>
      <c r="C80" s="174"/>
      <c r="D80" s="174"/>
      <c r="E80" s="176">
        <f t="shared" si="0"/>
        <v>0.1</v>
      </c>
      <c r="F80" s="177">
        <f t="shared" si="1"/>
        <v>10000</v>
      </c>
      <c r="G80" s="174">
        <f>IF(AND(D80="",F80=""),"",Table!G68)</f>
        <v>10000</v>
      </c>
      <c r="H80" s="178" t="str">
        <f>ตารางมูลค่ากรมธรรม์!M71</f>
        <v/>
      </c>
      <c r="I80" s="178" t="str">
        <f>ตารางมูลค่ากรมธรรม์!K71</f>
        <v/>
      </c>
      <c r="J80" s="174"/>
      <c r="K80" s="179">
        <f>ตารางมูลค่ากรมธรรม์!N71</f>
        <v>0</v>
      </c>
      <c r="L80" s="174" t="str">
        <f>ตารางมูลค่ากรมธรรม์!O72</f>
        <v/>
      </c>
    </row>
    <row r="81" spans="1:12" ht="12.65" customHeight="1">
      <c r="A81" s="174">
        <f>ตารางมูลค่ากรมธรรม์!A72</f>
        <v>85</v>
      </c>
      <c r="B81" s="175">
        <f t="shared" si="2"/>
        <v>66</v>
      </c>
      <c r="C81" s="174"/>
      <c r="D81" s="174"/>
      <c r="E81" s="176">
        <f t="shared" ref="E81:E86" si="3">IF(AND(A81&gt;59,A81&lt;91),0.1,"")</f>
        <v>0.1</v>
      </c>
      <c r="F81" s="177">
        <f t="shared" ref="F81:F86" si="4">IF(E81="","",E81*$D$11)</f>
        <v>10000</v>
      </c>
      <c r="G81" s="174">
        <f>IF(AND(D81="",F81=""),"",Table!G69)</f>
        <v>10000</v>
      </c>
      <c r="H81" s="178" t="str">
        <f>ตารางมูลค่ากรมธรรม์!M72</f>
        <v/>
      </c>
      <c r="I81" s="178" t="str">
        <f>ตารางมูลค่ากรมธรรม์!K72</f>
        <v/>
      </c>
      <c r="J81" s="174"/>
      <c r="K81" s="179">
        <f>ตารางมูลค่ากรมธรรม์!N72</f>
        <v>0</v>
      </c>
      <c r="L81" s="174" t="str">
        <f>ตารางมูลค่ากรมธรรม์!O73</f>
        <v/>
      </c>
    </row>
    <row r="82" spans="1:12" ht="12.65" customHeight="1">
      <c r="A82" s="174">
        <f>ตารางมูลค่ากรมธรรม์!A73</f>
        <v>86</v>
      </c>
      <c r="B82" s="175">
        <f t="shared" ref="B82:B86" si="5">IF(A82="","",B81+1)</f>
        <v>67</v>
      </c>
      <c r="C82" s="174"/>
      <c r="D82" s="174"/>
      <c r="E82" s="176">
        <f t="shared" si="3"/>
        <v>0.1</v>
      </c>
      <c r="F82" s="177">
        <f t="shared" si="4"/>
        <v>10000</v>
      </c>
      <c r="G82" s="174">
        <f>IF(AND(D82="",F82=""),"",Table!G70)</f>
        <v>10000</v>
      </c>
      <c r="H82" s="178" t="str">
        <f>ตารางมูลค่ากรมธรรม์!M73</f>
        <v/>
      </c>
      <c r="I82" s="178" t="str">
        <f>ตารางมูลค่ากรมธรรม์!K73</f>
        <v/>
      </c>
      <c r="J82" s="174"/>
      <c r="K82" s="179">
        <f>ตารางมูลค่ากรมธรรม์!N73</f>
        <v>0</v>
      </c>
      <c r="L82" s="174" t="str">
        <f>ตารางมูลค่ากรมธรรม์!O74</f>
        <v/>
      </c>
    </row>
    <row r="83" spans="1:12" ht="12.65" customHeight="1">
      <c r="A83" s="174">
        <f>ตารางมูลค่ากรมธรรม์!A74</f>
        <v>87</v>
      </c>
      <c r="B83" s="175">
        <f t="shared" si="5"/>
        <v>68</v>
      </c>
      <c r="C83" s="174"/>
      <c r="D83" s="174"/>
      <c r="E83" s="176">
        <f t="shared" si="3"/>
        <v>0.1</v>
      </c>
      <c r="F83" s="177">
        <f t="shared" si="4"/>
        <v>10000</v>
      </c>
      <c r="G83" s="174">
        <f>IF(AND(D83="",F83=""),"",Table!G71)</f>
        <v>10000</v>
      </c>
      <c r="H83" s="178" t="str">
        <f>ตารางมูลค่ากรมธรรม์!M74</f>
        <v/>
      </c>
      <c r="I83" s="178" t="str">
        <f>ตารางมูลค่ากรมธรรม์!K74</f>
        <v/>
      </c>
      <c r="J83" s="174"/>
      <c r="K83" s="179">
        <f>ตารางมูลค่ากรมธรรม์!N74</f>
        <v>0</v>
      </c>
      <c r="L83" s="174" t="str">
        <f>ตารางมูลค่ากรมธรรม์!O75</f>
        <v/>
      </c>
    </row>
    <row r="84" spans="1:12" ht="12.65" customHeight="1">
      <c r="A84" s="174">
        <f>ตารางมูลค่ากรมธรรม์!A75</f>
        <v>88</v>
      </c>
      <c r="B84" s="175">
        <f t="shared" si="5"/>
        <v>69</v>
      </c>
      <c r="C84" s="174"/>
      <c r="D84" s="174"/>
      <c r="E84" s="176">
        <f t="shared" si="3"/>
        <v>0.1</v>
      </c>
      <c r="F84" s="177">
        <f t="shared" si="4"/>
        <v>10000</v>
      </c>
      <c r="G84" s="174">
        <f>IF(AND(D84="",F84=""),"",Table!G72)</f>
        <v>10000</v>
      </c>
      <c r="H84" s="178" t="str">
        <f>ตารางมูลค่ากรมธรรม์!M75</f>
        <v/>
      </c>
      <c r="I84" s="178" t="str">
        <f>ตารางมูลค่ากรมธรรม์!K75</f>
        <v/>
      </c>
      <c r="J84" s="174"/>
      <c r="K84" s="179">
        <f>ตารางมูลค่ากรมธรรม์!N75</f>
        <v>0</v>
      </c>
      <c r="L84" s="174" t="str">
        <f>ตารางมูลค่ากรมธรรม์!O76</f>
        <v/>
      </c>
    </row>
    <row r="85" spans="1:12" ht="12.65" customHeight="1">
      <c r="A85" s="174">
        <f>ตารางมูลค่ากรมธรรม์!A76</f>
        <v>89</v>
      </c>
      <c r="B85" s="175">
        <f t="shared" si="5"/>
        <v>70</v>
      </c>
      <c r="C85" s="174"/>
      <c r="D85" s="174"/>
      <c r="E85" s="176">
        <f t="shared" si="3"/>
        <v>0.1</v>
      </c>
      <c r="F85" s="177">
        <f t="shared" si="4"/>
        <v>10000</v>
      </c>
      <c r="G85" s="174">
        <f>IF(AND(D85="",F85=""),"",Table!G73)</f>
        <v>10000</v>
      </c>
      <c r="H85" s="178" t="str">
        <f>ตารางมูลค่ากรมธรรม์!M76</f>
        <v/>
      </c>
      <c r="I85" s="178" t="str">
        <f>ตารางมูลค่ากรมธรรม์!K76</f>
        <v/>
      </c>
      <c r="J85" s="174"/>
      <c r="K85" s="179">
        <f>ตารางมูลค่ากรมธรรม์!N76</f>
        <v>0</v>
      </c>
      <c r="L85" s="174" t="str">
        <f>ตารางมูลค่ากรมธรรม์!O77</f>
        <v/>
      </c>
    </row>
    <row r="86" spans="1:12" ht="12.65" customHeight="1">
      <c r="A86" s="183">
        <f>ตารางมูลค่ากรมธรรม์!A77</f>
        <v>90</v>
      </c>
      <c r="B86" s="184">
        <f t="shared" si="5"/>
        <v>71</v>
      </c>
      <c r="C86" s="183"/>
      <c r="D86" s="183"/>
      <c r="E86" s="185">
        <f t="shared" si="3"/>
        <v>0.1</v>
      </c>
      <c r="F86" s="186">
        <f t="shared" si="4"/>
        <v>10000</v>
      </c>
      <c r="G86" s="183">
        <f>IF(AND(D86="",F86=""),"",Table!G74)</f>
        <v>10000</v>
      </c>
      <c r="H86" s="187" t="str">
        <f>ตารางมูลค่ากรมธรรม์!M77</f>
        <v/>
      </c>
      <c r="I86" s="187" t="str">
        <f>ตารางมูลค่ากรมธรรม์!K77</f>
        <v/>
      </c>
      <c r="J86" s="183"/>
      <c r="K86" s="188">
        <f>ตารางมูลค่ากรมธรรม์!N77</f>
        <v>0</v>
      </c>
      <c r="L86" s="183" t="str">
        <f>ตารางมูลค่ากรมธรรม์!O78</f>
        <v/>
      </c>
    </row>
    <row r="87" spans="1:12">
      <c r="A87" s="235" t="s">
        <v>30</v>
      </c>
      <c r="B87" s="236"/>
      <c r="C87" s="189">
        <f>SUM(C16:C45)</f>
        <v>100153</v>
      </c>
      <c r="D87" s="189">
        <f>SUM(D16:D45)</f>
        <v>0</v>
      </c>
      <c r="E87" s="190">
        <f>SUM(E16:E86)</f>
        <v>3.1000000000000014</v>
      </c>
      <c r="F87" s="189">
        <f>ตารางมูลค่ากรมธรรม์!S107</f>
        <v>310000</v>
      </c>
      <c r="G87" s="189">
        <f>F87+D87</f>
        <v>310000</v>
      </c>
      <c r="H87" s="239"/>
      <c r="I87" s="240"/>
      <c r="J87" s="191"/>
      <c r="K87" s="192"/>
      <c r="L87" s="192"/>
    </row>
    <row r="88" spans="1:12"/>
    <row r="89" spans="1:12">
      <c r="E89" s="193" t="s">
        <v>32</v>
      </c>
      <c r="F89" s="237">
        <f>G87-C87</f>
        <v>209847</v>
      </c>
      <c r="G89" s="237"/>
      <c r="H89" s="155" t="s">
        <v>7</v>
      </c>
    </row>
    <row r="90" spans="1:12" ht="23.15" customHeight="1">
      <c r="E90" s="194" t="s">
        <v>14</v>
      </c>
      <c r="F90" s="238">
        <f>ตารางมูลค่ากรมธรรม์!R107</f>
        <v>2.107753140887958E-2</v>
      </c>
      <c r="G90" s="238"/>
    </row>
    <row r="91" spans="1:12" ht="8.9" customHeight="1"/>
    <row r="92" spans="1:12" ht="18.399999999999999" customHeight="1">
      <c r="K92" s="155"/>
      <c r="L92" s="155"/>
    </row>
    <row r="93" spans="1:12" ht="18.399999999999999" customHeight="1">
      <c r="H93" s="155"/>
      <c r="K93" s="155"/>
      <c r="L93" s="155"/>
    </row>
    <row r="94" spans="1:12" ht="18.399999999999999" customHeight="1">
      <c r="H94" s="155"/>
      <c r="K94" s="155"/>
      <c r="L94" s="155"/>
    </row>
    <row r="95" spans="1:12" ht="18.399999999999999" customHeight="1"/>
    <row r="96" spans="1:12" ht="18.399999999999999" customHeight="1">
      <c r="I96" s="182"/>
    </row>
    <row r="97" spans="1:12" ht="18.399999999999999" customHeight="1">
      <c r="A97" s="182"/>
      <c r="B97" s="182"/>
      <c r="C97" s="182"/>
      <c r="D97" s="182"/>
      <c r="E97" s="162"/>
      <c r="F97" s="162"/>
      <c r="G97" s="182"/>
      <c r="H97" s="195"/>
      <c r="I97" s="182"/>
      <c r="J97" s="182"/>
      <c r="K97" s="196"/>
      <c r="L97" s="196"/>
    </row>
    <row r="98" spans="1:12" ht="18.399999999999999" customHeight="1">
      <c r="A98" s="182"/>
      <c r="B98" s="182"/>
      <c r="C98" s="182"/>
      <c r="D98" s="182"/>
      <c r="E98" s="162"/>
      <c r="F98" s="162"/>
      <c r="G98" s="182"/>
      <c r="H98" s="195"/>
      <c r="J98" s="182"/>
      <c r="K98" s="196"/>
      <c r="L98" s="196"/>
    </row>
    <row r="99" spans="1:12" ht="18.399999999999999" customHeight="1">
      <c r="H99" s="197" t="s">
        <v>48</v>
      </c>
      <c r="J99" s="182"/>
      <c r="K99" s="196"/>
      <c r="L99" s="196"/>
    </row>
    <row r="100" spans="1:12"/>
    <row r="101" spans="1:12"/>
    <row r="102" spans="1:12"/>
    <row r="103" spans="1:12"/>
    <row r="104" spans="1:12"/>
    <row r="105" spans="1:12"/>
    <row r="106" spans="1:12"/>
    <row r="107" spans="1:12"/>
    <row r="108" spans="1:12"/>
    <row r="109" spans="1:12"/>
    <row r="110" spans="1:12"/>
    <row r="111" spans="1:12" hidden="1"/>
    <row r="112" spans="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hidden="1"/>
    <row r="186"/>
    <row r="187"/>
    <row r="188"/>
    <row r="189"/>
    <row r="190"/>
    <row r="191"/>
    <row r="192"/>
    <row r="193"/>
    <row r="194"/>
    <row r="195"/>
    <row r="196"/>
    <row r="197"/>
    <row r="198"/>
    <row r="199"/>
    <row r="200"/>
    <row r="201"/>
    <row r="202"/>
    <row r="203"/>
    <row r="204"/>
    <row r="205"/>
    <row r="206"/>
  </sheetData>
  <sheetProtection algorithmName="SHA-512" hashValue="QZXUeRDdKb0B82luNYAL/KQmzzTvWvfF/oBWUhopsJpiX533tY83Omt2ODk3Fq10tyrV20ZLek/ncGtGyy574w==" saltValue="33E0j7P31UxD7UD98K1Qow==" spinCount="100000" sheet="1" objects="1" scenarios="1"/>
  <mergeCells count="26">
    <mergeCell ref="A87:B87"/>
    <mergeCell ref="F89:G89"/>
    <mergeCell ref="F90:G90"/>
    <mergeCell ref="A2:L2"/>
    <mergeCell ref="A3:L3"/>
    <mergeCell ref="H87:I87"/>
    <mergeCell ref="A5:C5"/>
    <mergeCell ref="A6:C6"/>
    <mergeCell ref="A7:C7"/>
    <mergeCell ref="A8:C8"/>
    <mergeCell ref="A9:C9"/>
    <mergeCell ref="A10:C10"/>
    <mergeCell ref="A11:C11"/>
    <mergeCell ref="A12:C12"/>
    <mergeCell ref="A14:A15"/>
    <mergeCell ref="C14:C15"/>
    <mergeCell ref="A1:L1"/>
    <mergeCell ref="D14:D15"/>
    <mergeCell ref="E14:F15"/>
    <mergeCell ref="B14:B15"/>
    <mergeCell ref="G14:G15"/>
    <mergeCell ref="L14:L15"/>
    <mergeCell ref="J14:J15"/>
    <mergeCell ref="K14:K15"/>
    <mergeCell ref="H14:H15"/>
    <mergeCell ref="I14:I15"/>
  </mergeCells>
  <conditionalFormatting sqref="B17:B86">
    <cfRule type="expression" dxfId="22" priority="9" stopIfTrue="1">
      <formula>$B17 &gt; IF(InsuredToAge&lt;&gt;999, InsuredToAge - ageValue, InsuredToYear)</formula>
    </cfRule>
  </conditionalFormatting>
  <conditionalFormatting sqref="E16:E86">
    <cfRule type="expression" dxfId="21" priority="7" stopIfTrue="1">
      <formula>$B16 &gt; IF(InsuredToAge&lt;&gt;999, InsuredToAge - ageValue, InsuredToYear)</formula>
    </cfRule>
  </conditionalFormatting>
  <conditionalFormatting sqref="E16:E86">
    <cfRule type="expression" dxfId="20" priority="5" stopIfTrue="1">
      <formula>$B16 &gt; IF(InsuredToAge&lt;&gt;999, InsuredToAge - ageValue, InsuredToYear)</formula>
    </cfRule>
  </conditionalFormatting>
  <conditionalFormatting sqref="F16:F86">
    <cfRule type="expression" dxfId="19" priority="4" stopIfTrue="1">
      <formula>$B16 &gt; IF(InsuredToAge&lt;&gt;999, InsuredToAge - ageValue, InsuredToYear)</formula>
    </cfRule>
  </conditionalFormatting>
  <conditionalFormatting sqref="F16:F86">
    <cfRule type="expression" dxfId="18" priority="2" stopIfTrue="1">
      <formula>$B16 &gt; IF(InsuredToAge&lt;&gt;999, InsuredToAge - ageValue, InsuredToYear)</formula>
    </cfRule>
  </conditionalFormatting>
  <conditionalFormatting sqref="F16:F86">
    <cfRule type="expression" dxfId="17" priority="1" stopIfTrue="1">
      <formula>$B16 &gt; IF(InsuredToAge&lt;&gt;999, InsuredToAge - ageValue, InsuredToYear)</formula>
    </cfRule>
  </conditionalFormatting>
  <conditionalFormatting sqref="B17:B86 E16:F86">
    <cfRule type="expression" dxfId="16" priority="18" stopIfTrue="1">
      <formula>#REF!&gt;0</formula>
    </cfRule>
  </conditionalFormatting>
  <hyperlinks>
    <hyperlink ref="H99" location="หน้าแรก!A1" display="กลับหน้าแรก"/>
  </hyperlinks>
  <printOptions horizontalCentered="1"/>
  <pageMargins left="0" right="0" top="0.23622047244094491" bottom="0.23622047244094491" header="0.31496062992125984" footer="0.31496062992125984"/>
  <pageSetup paperSize="9" scale="54" orientation="portrait" r:id="rId1"/>
  <headerFooter>
    <oddFooter>&amp;LDeveloped V.2.1 10/62</oddFooter>
  </headerFooter>
  <colBreaks count="1" manualBreakCount="1">
    <brk id="12" max="9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W109"/>
  <sheetViews>
    <sheetView showGridLines="0" zoomScale="115" zoomScaleNormal="115" zoomScaleSheetLayoutView="100" workbookViewId="0">
      <selection activeCell="L5" sqref="L5:L106"/>
    </sheetView>
  </sheetViews>
  <sheetFormatPr defaultColWidth="9.09765625" defaultRowHeight="12.5"/>
  <cols>
    <col min="1" max="1" width="11.8984375" style="128" customWidth="1"/>
    <col min="2" max="2" width="8.59765625" style="128" bestFit="1" customWidth="1"/>
    <col min="3" max="3" width="12.59765625" style="111" customWidth="1"/>
    <col min="4" max="4" width="5.59765625" style="111" customWidth="1"/>
    <col min="5" max="5" width="4.19921875" style="111" customWidth="1"/>
    <col min="6" max="6" width="6.59765625" style="111" customWidth="1"/>
    <col min="7" max="7" width="1.69921875" style="111" customWidth="1"/>
    <col min="8" max="8" width="8.09765625" style="114" customWidth="1"/>
    <col min="9" max="9" width="8.69921875" style="111" hidden="1" customWidth="1"/>
    <col min="10" max="10" width="9" style="111" hidden="1" customWidth="1"/>
    <col min="11" max="11" width="13" style="117" customWidth="1"/>
    <col min="12" max="12" width="18" style="118" customWidth="1"/>
    <col min="13" max="13" width="17.59765625" style="117" customWidth="1"/>
    <col min="14" max="14" width="19.09765625" style="117" customWidth="1"/>
    <col min="15" max="15" width="17.69921875" style="117" customWidth="1"/>
    <col min="16" max="18" width="15.09765625" style="69" customWidth="1"/>
    <col min="19" max="19" width="19.59765625" style="69" customWidth="1"/>
    <col min="20" max="20" width="9.09765625" style="69"/>
    <col min="21" max="21" width="13.3984375" style="69" bestFit="1" customWidth="1"/>
    <col min="22" max="261" width="9.09765625" style="69"/>
    <col min="262" max="262" width="11.8984375" style="69" customWidth="1"/>
    <col min="263" max="263" width="12.09765625" style="69" customWidth="1"/>
    <col min="264" max="264" width="12.59765625" style="69" customWidth="1"/>
    <col min="265" max="265" width="5.59765625" style="69" customWidth="1"/>
    <col min="266" max="266" width="12.8984375" style="69" customWidth="1"/>
    <col min="267" max="267" width="10.09765625" style="69" customWidth="1"/>
    <col min="268" max="268" width="10.3984375" style="69" customWidth="1"/>
    <col min="269" max="269" width="8.09765625" style="69" customWidth="1"/>
    <col min="270" max="270" width="8.69921875" style="69" customWidth="1"/>
    <col min="271" max="271" width="9" style="69" bestFit="1" customWidth="1"/>
    <col min="272" max="272" width="13" style="69" customWidth="1"/>
    <col min="273" max="273" width="17.69921875" style="69" customWidth="1"/>
    <col min="274" max="274" width="15.09765625" style="69" customWidth="1"/>
    <col min="275" max="275" width="19.59765625" style="69" customWidth="1"/>
    <col min="276" max="276" width="9.09765625" style="69"/>
    <col min="277" max="277" width="13.3984375" style="69" bestFit="1" customWidth="1"/>
    <col min="278" max="517" width="9.09765625" style="69"/>
    <col min="518" max="518" width="11.8984375" style="69" customWidth="1"/>
    <col min="519" max="519" width="12.09765625" style="69" customWidth="1"/>
    <col min="520" max="520" width="12.59765625" style="69" customWidth="1"/>
    <col min="521" max="521" width="5.59765625" style="69" customWidth="1"/>
    <col min="522" max="522" width="12.8984375" style="69" customWidth="1"/>
    <col min="523" max="523" width="10.09765625" style="69" customWidth="1"/>
    <col min="524" max="524" width="10.3984375" style="69" customWidth="1"/>
    <col min="525" max="525" width="8.09765625" style="69" customWidth="1"/>
    <col min="526" max="526" width="8.69921875" style="69" customWidth="1"/>
    <col min="527" max="527" width="9" style="69" bestFit="1" customWidth="1"/>
    <col min="528" max="528" width="13" style="69" customWidth="1"/>
    <col min="529" max="529" width="17.69921875" style="69" customWidth="1"/>
    <col min="530" max="530" width="15.09765625" style="69" customWidth="1"/>
    <col min="531" max="531" width="19.59765625" style="69" customWidth="1"/>
    <col min="532" max="532" width="9.09765625" style="69"/>
    <col min="533" max="533" width="13.3984375" style="69" bestFit="1" customWidth="1"/>
    <col min="534" max="773" width="9.09765625" style="69"/>
    <col min="774" max="774" width="11.8984375" style="69" customWidth="1"/>
    <col min="775" max="775" width="12.09765625" style="69" customWidth="1"/>
    <col min="776" max="776" width="12.59765625" style="69" customWidth="1"/>
    <col min="777" max="777" width="5.59765625" style="69" customWidth="1"/>
    <col min="778" max="778" width="12.8984375" style="69" customWidth="1"/>
    <col min="779" max="779" width="10.09765625" style="69" customWidth="1"/>
    <col min="780" max="780" width="10.3984375" style="69" customWidth="1"/>
    <col min="781" max="781" width="8.09765625" style="69" customWidth="1"/>
    <col min="782" max="782" width="8.69921875" style="69" customWidth="1"/>
    <col min="783" max="783" width="9" style="69" bestFit="1" customWidth="1"/>
    <col min="784" max="784" width="13" style="69" customWidth="1"/>
    <col min="785" max="785" width="17.69921875" style="69" customWidth="1"/>
    <col min="786" max="786" width="15.09765625" style="69" customWidth="1"/>
    <col min="787" max="787" width="19.59765625" style="69" customWidth="1"/>
    <col min="788" max="788" width="9.09765625" style="69"/>
    <col min="789" max="789" width="13.3984375" style="69" bestFit="1" customWidth="1"/>
    <col min="790" max="1029" width="9.09765625" style="69"/>
    <col min="1030" max="1030" width="11.8984375" style="69" customWidth="1"/>
    <col min="1031" max="1031" width="12.09765625" style="69" customWidth="1"/>
    <col min="1032" max="1032" width="12.59765625" style="69" customWidth="1"/>
    <col min="1033" max="1033" width="5.59765625" style="69" customWidth="1"/>
    <col min="1034" max="1034" width="12.8984375" style="69" customWidth="1"/>
    <col min="1035" max="1035" width="10.09765625" style="69" customWidth="1"/>
    <col min="1036" max="1036" width="10.3984375" style="69" customWidth="1"/>
    <col min="1037" max="1037" width="8.09765625" style="69" customWidth="1"/>
    <col min="1038" max="1038" width="8.69921875" style="69" customWidth="1"/>
    <col min="1039" max="1039" width="9" style="69" bestFit="1" customWidth="1"/>
    <col min="1040" max="1040" width="13" style="69" customWidth="1"/>
    <col min="1041" max="1041" width="17.69921875" style="69" customWidth="1"/>
    <col min="1042" max="1042" width="15.09765625" style="69" customWidth="1"/>
    <col min="1043" max="1043" width="19.59765625" style="69" customWidth="1"/>
    <col min="1044" max="1044" width="9.09765625" style="69"/>
    <col min="1045" max="1045" width="13.3984375" style="69" bestFit="1" customWidth="1"/>
    <col min="1046" max="1285" width="9.09765625" style="69"/>
    <col min="1286" max="1286" width="11.8984375" style="69" customWidth="1"/>
    <col min="1287" max="1287" width="12.09765625" style="69" customWidth="1"/>
    <col min="1288" max="1288" width="12.59765625" style="69" customWidth="1"/>
    <col min="1289" max="1289" width="5.59765625" style="69" customWidth="1"/>
    <col min="1290" max="1290" width="12.8984375" style="69" customWidth="1"/>
    <col min="1291" max="1291" width="10.09765625" style="69" customWidth="1"/>
    <col min="1292" max="1292" width="10.3984375" style="69" customWidth="1"/>
    <col min="1293" max="1293" width="8.09765625" style="69" customWidth="1"/>
    <col min="1294" max="1294" width="8.69921875" style="69" customWidth="1"/>
    <col min="1295" max="1295" width="9" style="69" bestFit="1" customWidth="1"/>
    <col min="1296" max="1296" width="13" style="69" customWidth="1"/>
    <col min="1297" max="1297" width="17.69921875" style="69" customWidth="1"/>
    <col min="1298" max="1298" width="15.09765625" style="69" customWidth="1"/>
    <col min="1299" max="1299" width="19.59765625" style="69" customWidth="1"/>
    <col min="1300" max="1300" width="9.09765625" style="69"/>
    <col min="1301" max="1301" width="13.3984375" style="69" bestFit="1" customWidth="1"/>
    <col min="1302" max="1541" width="9.09765625" style="69"/>
    <col min="1542" max="1542" width="11.8984375" style="69" customWidth="1"/>
    <col min="1543" max="1543" width="12.09765625" style="69" customWidth="1"/>
    <col min="1544" max="1544" width="12.59765625" style="69" customWidth="1"/>
    <col min="1545" max="1545" width="5.59765625" style="69" customWidth="1"/>
    <col min="1546" max="1546" width="12.8984375" style="69" customWidth="1"/>
    <col min="1547" max="1547" width="10.09765625" style="69" customWidth="1"/>
    <col min="1548" max="1548" width="10.3984375" style="69" customWidth="1"/>
    <col min="1549" max="1549" width="8.09765625" style="69" customWidth="1"/>
    <col min="1550" max="1550" width="8.69921875" style="69" customWidth="1"/>
    <col min="1551" max="1551" width="9" style="69" bestFit="1" customWidth="1"/>
    <col min="1552" max="1552" width="13" style="69" customWidth="1"/>
    <col min="1553" max="1553" width="17.69921875" style="69" customWidth="1"/>
    <col min="1554" max="1554" width="15.09765625" style="69" customWidth="1"/>
    <col min="1555" max="1555" width="19.59765625" style="69" customWidth="1"/>
    <col min="1556" max="1556" width="9.09765625" style="69"/>
    <col min="1557" max="1557" width="13.3984375" style="69" bestFit="1" customWidth="1"/>
    <col min="1558" max="1797" width="9.09765625" style="69"/>
    <col min="1798" max="1798" width="11.8984375" style="69" customWidth="1"/>
    <col min="1799" max="1799" width="12.09765625" style="69" customWidth="1"/>
    <col min="1800" max="1800" width="12.59765625" style="69" customWidth="1"/>
    <col min="1801" max="1801" width="5.59765625" style="69" customWidth="1"/>
    <col min="1802" max="1802" width="12.8984375" style="69" customWidth="1"/>
    <col min="1803" max="1803" width="10.09765625" style="69" customWidth="1"/>
    <col min="1804" max="1804" width="10.3984375" style="69" customWidth="1"/>
    <col min="1805" max="1805" width="8.09765625" style="69" customWidth="1"/>
    <col min="1806" max="1806" width="8.69921875" style="69" customWidth="1"/>
    <col min="1807" max="1807" width="9" style="69" bestFit="1" customWidth="1"/>
    <col min="1808" max="1808" width="13" style="69" customWidth="1"/>
    <col min="1809" max="1809" width="17.69921875" style="69" customWidth="1"/>
    <col min="1810" max="1810" width="15.09765625" style="69" customWidth="1"/>
    <col min="1811" max="1811" width="19.59765625" style="69" customWidth="1"/>
    <col min="1812" max="1812" width="9.09765625" style="69"/>
    <col min="1813" max="1813" width="13.3984375" style="69" bestFit="1" customWidth="1"/>
    <col min="1814" max="2053" width="9.09765625" style="69"/>
    <col min="2054" max="2054" width="11.8984375" style="69" customWidth="1"/>
    <col min="2055" max="2055" width="12.09765625" style="69" customWidth="1"/>
    <col min="2056" max="2056" width="12.59765625" style="69" customWidth="1"/>
    <col min="2057" max="2057" width="5.59765625" style="69" customWidth="1"/>
    <col min="2058" max="2058" width="12.8984375" style="69" customWidth="1"/>
    <col min="2059" max="2059" width="10.09765625" style="69" customWidth="1"/>
    <col min="2060" max="2060" width="10.3984375" style="69" customWidth="1"/>
    <col min="2061" max="2061" width="8.09765625" style="69" customWidth="1"/>
    <col min="2062" max="2062" width="8.69921875" style="69" customWidth="1"/>
    <col min="2063" max="2063" width="9" style="69" bestFit="1" customWidth="1"/>
    <col min="2064" max="2064" width="13" style="69" customWidth="1"/>
    <col min="2065" max="2065" width="17.69921875" style="69" customWidth="1"/>
    <col min="2066" max="2066" width="15.09765625" style="69" customWidth="1"/>
    <col min="2067" max="2067" width="19.59765625" style="69" customWidth="1"/>
    <col min="2068" max="2068" width="9.09765625" style="69"/>
    <col min="2069" max="2069" width="13.3984375" style="69" bestFit="1" customWidth="1"/>
    <col min="2070" max="2309" width="9.09765625" style="69"/>
    <col min="2310" max="2310" width="11.8984375" style="69" customWidth="1"/>
    <col min="2311" max="2311" width="12.09765625" style="69" customWidth="1"/>
    <col min="2312" max="2312" width="12.59765625" style="69" customWidth="1"/>
    <col min="2313" max="2313" width="5.59765625" style="69" customWidth="1"/>
    <col min="2314" max="2314" width="12.8984375" style="69" customWidth="1"/>
    <col min="2315" max="2315" width="10.09765625" style="69" customWidth="1"/>
    <col min="2316" max="2316" width="10.3984375" style="69" customWidth="1"/>
    <col min="2317" max="2317" width="8.09765625" style="69" customWidth="1"/>
    <col min="2318" max="2318" width="8.69921875" style="69" customWidth="1"/>
    <col min="2319" max="2319" width="9" style="69" bestFit="1" customWidth="1"/>
    <col min="2320" max="2320" width="13" style="69" customWidth="1"/>
    <col min="2321" max="2321" width="17.69921875" style="69" customWidth="1"/>
    <col min="2322" max="2322" width="15.09765625" style="69" customWidth="1"/>
    <col min="2323" max="2323" width="19.59765625" style="69" customWidth="1"/>
    <col min="2324" max="2324" width="9.09765625" style="69"/>
    <col min="2325" max="2325" width="13.3984375" style="69" bestFit="1" customWidth="1"/>
    <col min="2326" max="2565" width="9.09765625" style="69"/>
    <col min="2566" max="2566" width="11.8984375" style="69" customWidth="1"/>
    <col min="2567" max="2567" width="12.09765625" style="69" customWidth="1"/>
    <col min="2568" max="2568" width="12.59765625" style="69" customWidth="1"/>
    <col min="2569" max="2569" width="5.59765625" style="69" customWidth="1"/>
    <col min="2570" max="2570" width="12.8984375" style="69" customWidth="1"/>
    <col min="2571" max="2571" width="10.09765625" style="69" customWidth="1"/>
    <col min="2572" max="2572" width="10.3984375" style="69" customWidth="1"/>
    <col min="2573" max="2573" width="8.09765625" style="69" customWidth="1"/>
    <col min="2574" max="2574" width="8.69921875" style="69" customWidth="1"/>
    <col min="2575" max="2575" width="9" style="69" bestFit="1" customWidth="1"/>
    <col min="2576" max="2576" width="13" style="69" customWidth="1"/>
    <col min="2577" max="2577" width="17.69921875" style="69" customWidth="1"/>
    <col min="2578" max="2578" width="15.09765625" style="69" customWidth="1"/>
    <col min="2579" max="2579" width="19.59765625" style="69" customWidth="1"/>
    <col min="2580" max="2580" width="9.09765625" style="69"/>
    <col min="2581" max="2581" width="13.3984375" style="69" bestFit="1" customWidth="1"/>
    <col min="2582" max="2821" width="9.09765625" style="69"/>
    <col min="2822" max="2822" width="11.8984375" style="69" customWidth="1"/>
    <col min="2823" max="2823" width="12.09765625" style="69" customWidth="1"/>
    <col min="2824" max="2824" width="12.59765625" style="69" customWidth="1"/>
    <col min="2825" max="2825" width="5.59765625" style="69" customWidth="1"/>
    <col min="2826" max="2826" width="12.8984375" style="69" customWidth="1"/>
    <col min="2827" max="2827" width="10.09765625" style="69" customWidth="1"/>
    <col min="2828" max="2828" width="10.3984375" style="69" customWidth="1"/>
    <col min="2829" max="2829" width="8.09765625" style="69" customWidth="1"/>
    <col min="2830" max="2830" width="8.69921875" style="69" customWidth="1"/>
    <col min="2831" max="2831" width="9" style="69" bestFit="1" customWidth="1"/>
    <col min="2832" max="2832" width="13" style="69" customWidth="1"/>
    <col min="2833" max="2833" width="17.69921875" style="69" customWidth="1"/>
    <col min="2834" max="2834" width="15.09765625" style="69" customWidth="1"/>
    <col min="2835" max="2835" width="19.59765625" style="69" customWidth="1"/>
    <col min="2836" max="2836" width="9.09765625" style="69"/>
    <col min="2837" max="2837" width="13.3984375" style="69" bestFit="1" customWidth="1"/>
    <col min="2838" max="3077" width="9.09765625" style="69"/>
    <col min="3078" max="3078" width="11.8984375" style="69" customWidth="1"/>
    <col min="3079" max="3079" width="12.09765625" style="69" customWidth="1"/>
    <col min="3080" max="3080" width="12.59765625" style="69" customWidth="1"/>
    <col min="3081" max="3081" width="5.59765625" style="69" customWidth="1"/>
    <col min="3082" max="3082" width="12.8984375" style="69" customWidth="1"/>
    <col min="3083" max="3083" width="10.09765625" style="69" customWidth="1"/>
    <col min="3084" max="3084" width="10.3984375" style="69" customWidth="1"/>
    <col min="3085" max="3085" width="8.09765625" style="69" customWidth="1"/>
    <col min="3086" max="3086" width="8.69921875" style="69" customWidth="1"/>
    <col min="3087" max="3087" width="9" style="69" bestFit="1" customWidth="1"/>
    <col min="3088" max="3088" width="13" style="69" customWidth="1"/>
    <col min="3089" max="3089" width="17.69921875" style="69" customWidth="1"/>
    <col min="3090" max="3090" width="15.09765625" style="69" customWidth="1"/>
    <col min="3091" max="3091" width="19.59765625" style="69" customWidth="1"/>
    <col min="3092" max="3092" width="9.09765625" style="69"/>
    <col min="3093" max="3093" width="13.3984375" style="69" bestFit="1" customWidth="1"/>
    <col min="3094" max="3333" width="9.09765625" style="69"/>
    <col min="3334" max="3334" width="11.8984375" style="69" customWidth="1"/>
    <col min="3335" max="3335" width="12.09765625" style="69" customWidth="1"/>
    <col min="3336" max="3336" width="12.59765625" style="69" customWidth="1"/>
    <col min="3337" max="3337" width="5.59765625" style="69" customWidth="1"/>
    <col min="3338" max="3338" width="12.8984375" style="69" customWidth="1"/>
    <col min="3339" max="3339" width="10.09765625" style="69" customWidth="1"/>
    <col min="3340" max="3340" width="10.3984375" style="69" customWidth="1"/>
    <col min="3341" max="3341" width="8.09765625" style="69" customWidth="1"/>
    <col min="3342" max="3342" width="8.69921875" style="69" customWidth="1"/>
    <col min="3343" max="3343" width="9" style="69" bestFit="1" customWidth="1"/>
    <col min="3344" max="3344" width="13" style="69" customWidth="1"/>
    <col min="3345" max="3345" width="17.69921875" style="69" customWidth="1"/>
    <col min="3346" max="3346" width="15.09765625" style="69" customWidth="1"/>
    <col min="3347" max="3347" width="19.59765625" style="69" customWidth="1"/>
    <col min="3348" max="3348" width="9.09765625" style="69"/>
    <col min="3349" max="3349" width="13.3984375" style="69" bestFit="1" customWidth="1"/>
    <col min="3350" max="3589" width="9.09765625" style="69"/>
    <col min="3590" max="3590" width="11.8984375" style="69" customWidth="1"/>
    <col min="3591" max="3591" width="12.09765625" style="69" customWidth="1"/>
    <col min="3592" max="3592" width="12.59765625" style="69" customWidth="1"/>
    <col min="3593" max="3593" width="5.59765625" style="69" customWidth="1"/>
    <col min="3594" max="3594" width="12.8984375" style="69" customWidth="1"/>
    <col min="3595" max="3595" width="10.09765625" style="69" customWidth="1"/>
    <col min="3596" max="3596" width="10.3984375" style="69" customWidth="1"/>
    <col min="3597" max="3597" width="8.09765625" style="69" customWidth="1"/>
    <col min="3598" max="3598" width="8.69921875" style="69" customWidth="1"/>
    <col min="3599" max="3599" width="9" style="69" bestFit="1" customWidth="1"/>
    <col min="3600" max="3600" width="13" style="69" customWidth="1"/>
    <col min="3601" max="3601" width="17.69921875" style="69" customWidth="1"/>
    <col min="3602" max="3602" width="15.09765625" style="69" customWidth="1"/>
    <col min="3603" max="3603" width="19.59765625" style="69" customWidth="1"/>
    <col min="3604" max="3604" width="9.09765625" style="69"/>
    <col min="3605" max="3605" width="13.3984375" style="69" bestFit="1" customWidth="1"/>
    <col min="3606" max="3845" width="9.09765625" style="69"/>
    <col min="3846" max="3846" width="11.8984375" style="69" customWidth="1"/>
    <col min="3847" max="3847" width="12.09765625" style="69" customWidth="1"/>
    <col min="3848" max="3848" width="12.59765625" style="69" customWidth="1"/>
    <col min="3849" max="3849" width="5.59765625" style="69" customWidth="1"/>
    <col min="3850" max="3850" width="12.8984375" style="69" customWidth="1"/>
    <col min="3851" max="3851" width="10.09765625" style="69" customWidth="1"/>
    <col min="3852" max="3852" width="10.3984375" style="69" customWidth="1"/>
    <col min="3853" max="3853" width="8.09765625" style="69" customWidth="1"/>
    <col min="3854" max="3854" width="8.69921875" style="69" customWidth="1"/>
    <col min="3855" max="3855" width="9" style="69" bestFit="1" customWidth="1"/>
    <col min="3856" max="3856" width="13" style="69" customWidth="1"/>
    <col min="3857" max="3857" width="17.69921875" style="69" customWidth="1"/>
    <col min="3858" max="3858" width="15.09765625" style="69" customWidth="1"/>
    <col min="3859" max="3859" width="19.59765625" style="69" customWidth="1"/>
    <col min="3860" max="3860" width="9.09765625" style="69"/>
    <col min="3861" max="3861" width="13.3984375" style="69" bestFit="1" customWidth="1"/>
    <col min="3862" max="4101" width="9.09765625" style="69"/>
    <col min="4102" max="4102" width="11.8984375" style="69" customWidth="1"/>
    <col min="4103" max="4103" width="12.09765625" style="69" customWidth="1"/>
    <col min="4104" max="4104" width="12.59765625" style="69" customWidth="1"/>
    <col min="4105" max="4105" width="5.59765625" style="69" customWidth="1"/>
    <col min="4106" max="4106" width="12.8984375" style="69" customWidth="1"/>
    <col min="4107" max="4107" width="10.09765625" style="69" customWidth="1"/>
    <col min="4108" max="4108" width="10.3984375" style="69" customWidth="1"/>
    <col min="4109" max="4109" width="8.09765625" style="69" customWidth="1"/>
    <col min="4110" max="4110" width="8.69921875" style="69" customWidth="1"/>
    <col min="4111" max="4111" width="9" style="69" bestFit="1" customWidth="1"/>
    <col min="4112" max="4112" width="13" style="69" customWidth="1"/>
    <col min="4113" max="4113" width="17.69921875" style="69" customWidth="1"/>
    <col min="4114" max="4114" width="15.09765625" style="69" customWidth="1"/>
    <col min="4115" max="4115" width="19.59765625" style="69" customWidth="1"/>
    <col min="4116" max="4116" width="9.09765625" style="69"/>
    <col min="4117" max="4117" width="13.3984375" style="69" bestFit="1" customWidth="1"/>
    <col min="4118" max="4357" width="9.09765625" style="69"/>
    <col min="4358" max="4358" width="11.8984375" style="69" customWidth="1"/>
    <col min="4359" max="4359" width="12.09765625" style="69" customWidth="1"/>
    <col min="4360" max="4360" width="12.59765625" style="69" customWidth="1"/>
    <col min="4361" max="4361" width="5.59765625" style="69" customWidth="1"/>
    <col min="4362" max="4362" width="12.8984375" style="69" customWidth="1"/>
    <col min="4363" max="4363" width="10.09765625" style="69" customWidth="1"/>
    <col min="4364" max="4364" width="10.3984375" style="69" customWidth="1"/>
    <col min="4365" max="4365" width="8.09765625" style="69" customWidth="1"/>
    <col min="4366" max="4366" width="8.69921875" style="69" customWidth="1"/>
    <col min="4367" max="4367" width="9" style="69" bestFit="1" customWidth="1"/>
    <col min="4368" max="4368" width="13" style="69" customWidth="1"/>
    <col min="4369" max="4369" width="17.69921875" style="69" customWidth="1"/>
    <col min="4370" max="4370" width="15.09765625" style="69" customWidth="1"/>
    <col min="4371" max="4371" width="19.59765625" style="69" customWidth="1"/>
    <col min="4372" max="4372" width="9.09765625" style="69"/>
    <col min="4373" max="4373" width="13.3984375" style="69" bestFit="1" customWidth="1"/>
    <col min="4374" max="4613" width="9.09765625" style="69"/>
    <col min="4614" max="4614" width="11.8984375" style="69" customWidth="1"/>
    <col min="4615" max="4615" width="12.09765625" style="69" customWidth="1"/>
    <col min="4616" max="4616" width="12.59765625" style="69" customWidth="1"/>
    <col min="4617" max="4617" width="5.59765625" style="69" customWidth="1"/>
    <col min="4618" max="4618" width="12.8984375" style="69" customWidth="1"/>
    <col min="4619" max="4619" width="10.09765625" style="69" customWidth="1"/>
    <col min="4620" max="4620" width="10.3984375" style="69" customWidth="1"/>
    <col min="4621" max="4621" width="8.09765625" style="69" customWidth="1"/>
    <col min="4622" max="4622" width="8.69921875" style="69" customWidth="1"/>
    <col min="4623" max="4623" width="9" style="69" bestFit="1" customWidth="1"/>
    <col min="4624" max="4624" width="13" style="69" customWidth="1"/>
    <col min="4625" max="4625" width="17.69921875" style="69" customWidth="1"/>
    <col min="4626" max="4626" width="15.09765625" style="69" customWidth="1"/>
    <col min="4627" max="4627" width="19.59765625" style="69" customWidth="1"/>
    <col min="4628" max="4628" width="9.09765625" style="69"/>
    <col min="4629" max="4629" width="13.3984375" style="69" bestFit="1" customWidth="1"/>
    <col min="4630" max="4869" width="9.09765625" style="69"/>
    <col min="4870" max="4870" width="11.8984375" style="69" customWidth="1"/>
    <col min="4871" max="4871" width="12.09765625" style="69" customWidth="1"/>
    <col min="4872" max="4872" width="12.59765625" style="69" customWidth="1"/>
    <col min="4873" max="4873" width="5.59765625" style="69" customWidth="1"/>
    <col min="4874" max="4874" width="12.8984375" style="69" customWidth="1"/>
    <col min="4875" max="4875" width="10.09765625" style="69" customWidth="1"/>
    <col min="4876" max="4876" width="10.3984375" style="69" customWidth="1"/>
    <col min="4877" max="4877" width="8.09765625" style="69" customWidth="1"/>
    <col min="4878" max="4878" width="8.69921875" style="69" customWidth="1"/>
    <col min="4879" max="4879" width="9" style="69" bestFit="1" customWidth="1"/>
    <col min="4880" max="4880" width="13" style="69" customWidth="1"/>
    <col min="4881" max="4881" width="17.69921875" style="69" customWidth="1"/>
    <col min="4882" max="4882" width="15.09765625" style="69" customWidth="1"/>
    <col min="4883" max="4883" width="19.59765625" style="69" customWidth="1"/>
    <col min="4884" max="4884" width="9.09765625" style="69"/>
    <col min="4885" max="4885" width="13.3984375" style="69" bestFit="1" customWidth="1"/>
    <col min="4886" max="5125" width="9.09765625" style="69"/>
    <col min="5126" max="5126" width="11.8984375" style="69" customWidth="1"/>
    <col min="5127" max="5127" width="12.09765625" style="69" customWidth="1"/>
    <col min="5128" max="5128" width="12.59765625" style="69" customWidth="1"/>
    <col min="5129" max="5129" width="5.59765625" style="69" customWidth="1"/>
    <col min="5130" max="5130" width="12.8984375" style="69" customWidth="1"/>
    <col min="5131" max="5131" width="10.09765625" style="69" customWidth="1"/>
    <col min="5132" max="5132" width="10.3984375" style="69" customWidth="1"/>
    <col min="5133" max="5133" width="8.09765625" style="69" customWidth="1"/>
    <col min="5134" max="5134" width="8.69921875" style="69" customWidth="1"/>
    <col min="5135" max="5135" width="9" style="69" bestFit="1" customWidth="1"/>
    <col min="5136" max="5136" width="13" style="69" customWidth="1"/>
    <col min="5137" max="5137" width="17.69921875" style="69" customWidth="1"/>
    <col min="5138" max="5138" width="15.09765625" style="69" customWidth="1"/>
    <col min="5139" max="5139" width="19.59765625" style="69" customWidth="1"/>
    <col min="5140" max="5140" width="9.09765625" style="69"/>
    <col min="5141" max="5141" width="13.3984375" style="69" bestFit="1" customWidth="1"/>
    <col min="5142" max="5381" width="9.09765625" style="69"/>
    <col min="5382" max="5382" width="11.8984375" style="69" customWidth="1"/>
    <col min="5383" max="5383" width="12.09765625" style="69" customWidth="1"/>
    <col min="5384" max="5384" width="12.59765625" style="69" customWidth="1"/>
    <col min="5385" max="5385" width="5.59765625" style="69" customWidth="1"/>
    <col min="5386" max="5386" width="12.8984375" style="69" customWidth="1"/>
    <col min="5387" max="5387" width="10.09765625" style="69" customWidth="1"/>
    <col min="5388" max="5388" width="10.3984375" style="69" customWidth="1"/>
    <col min="5389" max="5389" width="8.09765625" style="69" customWidth="1"/>
    <col min="5390" max="5390" width="8.69921875" style="69" customWidth="1"/>
    <col min="5391" max="5391" width="9" style="69" bestFit="1" customWidth="1"/>
    <col min="5392" max="5392" width="13" style="69" customWidth="1"/>
    <col min="5393" max="5393" width="17.69921875" style="69" customWidth="1"/>
    <col min="5394" max="5394" width="15.09765625" style="69" customWidth="1"/>
    <col min="5395" max="5395" width="19.59765625" style="69" customWidth="1"/>
    <col min="5396" max="5396" width="9.09765625" style="69"/>
    <col min="5397" max="5397" width="13.3984375" style="69" bestFit="1" customWidth="1"/>
    <col min="5398" max="5637" width="9.09765625" style="69"/>
    <col min="5638" max="5638" width="11.8984375" style="69" customWidth="1"/>
    <col min="5639" max="5639" width="12.09765625" style="69" customWidth="1"/>
    <col min="5640" max="5640" width="12.59765625" style="69" customWidth="1"/>
    <col min="5641" max="5641" width="5.59765625" style="69" customWidth="1"/>
    <col min="5642" max="5642" width="12.8984375" style="69" customWidth="1"/>
    <col min="5643" max="5643" width="10.09765625" style="69" customWidth="1"/>
    <col min="5644" max="5644" width="10.3984375" style="69" customWidth="1"/>
    <col min="5645" max="5645" width="8.09765625" style="69" customWidth="1"/>
    <col min="5646" max="5646" width="8.69921875" style="69" customWidth="1"/>
    <col min="5647" max="5647" width="9" style="69" bestFit="1" customWidth="1"/>
    <col min="5648" max="5648" width="13" style="69" customWidth="1"/>
    <col min="5649" max="5649" width="17.69921875" style="69" customWidth="1"/>
    <col min="5650" max="5650" width="15.09765625" style="69" customWidth="1"/>
    <col min="5651" max="5651" width="19.59765625" style="69" customWidth="1"/>
    <col min="5652" max="5652" width="9.09765625" style="69"/>
    <col min="5653" max="5653" width="13.3984375" style="69" bestFit="1" customWidth="1"/>
    <col min="5654" max="5893" width="9.09765625" style="69"/>
    <col min="5894" max="5894" width="11.8984375" style="69" customWidth="1"/>
    <col min="5895" max="5895" width="12.09765625" style="69" customWidth="1"/>
    <col min="5896" max="5896" width="12.59765625" style="69" customWidth="1"/>
    <col min="5897" max="5897" width="5.59765625" style="69" customWidth="1"/>
    <col min="5898" max="5898" width="12.8984375" style="69" customWidth="1"/>
    <col min="5899" max="5899" width="10.09765625" style="69" customWidth="1"/>
    <col min="5900" max="5900" width="10.3984375" style="69" customWidth="1"/>
    <col min="5901" max="5901" width="8.09765625" style="69" customWidth="1"/>
    <col min="5902" max="5902" width="8.69921875" style="69" customWidth="1"/>
    <col min="5903" max="5903" width="9" style="69" bestFit="1" customWidth="1"/>
    <col min="5904" max="5904" width="13" style="69" customWidth="1"/>
    <col min="5905" max="5905" width="17.69921875" style="69" customWidth="1"/>
    <col min="5906" max="5906" width="15.09765625" style="69" customWidth="1"/>
    <col min="5907" max="5907" width="19.59765625" style="69" customWidth="1"/>
    <col min="5908" max="5908" width="9.09765625" style="69"/>
    <col min="5909" max="5909" width="13.3984375" style="69" bestFit="1" customWidth="1"/>
    <col min="5910" max="6149" width="9.09765625" style="69"/>
    <col min="6150" max="6150" width="11.8984375" style="69" customWidth="1"/>
    <col min="6151" max="6151" width="12.09765625" style="69" customWidth="1"/>
    <col min="6152" max="6152" width="12.59765625" style="69" customWidth="1"/>
    <col min="6153" max="6153" width="5.59765625" style="69" customWidth="1"/>
    <col min="6154" max="6154" width="12.8984375" style="69" customWidth="1"/>
    <col min="6155" max="6155" width="10.09765625" style="69" customWidth="1"/>
    <col min="6156" max="6156" width="10.3984375" style="69" customWidth="1"/>
    <col min="6157" max="6157" width="8.09765625" style="69" customWidth="1"/>
    <col min="6158" max="6158" width="8.69921875" style="69" customWidth="1"/>
    <col min="6159" max="6159" width="9" style="69" bestFit="1" customWidth="1"/>
    <col min="6160" max="6160" width="13" style="69" customWidth="1"/>
    <col min="6161" max="6161" width="17.69921875" style="69" customWidth="1"/>
    <col min="6162" max="6162" width="15.09765625" style="69" customWidth="1"/>
    <col min="6163" max="6163" width="19.59765625" style="69" customWidth="1"/>
    <col min="6164" max="6164" width="9.09765625" style="69"/>
    <col min="6165" max="6165" width="13.3984375" style="69" bestFit="1" customWidth="1"/>
    <col min="6166" max="6405" width="9.09765625" style="69"/>
    <col min="6406" max="6406" width="11.8984375" style="69" customWidth="1"/>
    <col min="6407" max="6407" width="12.09765625" style="69" customWidth="1"/>
    <col min="6408" max="6408" width="12.59765625" style="69" customWidth="1"/>
    <col min="6409" max="6409" width="5.59765625" style="69" customWidth="1"/>
    <col min="6410" max="6410" width="12.8984375" style="69" customWidth="1"/>
    <col min="6411" max="6411" width="10.09765625" style="69" customWidth="1"/>
    <col min="6412" max="6412" width="10.3984375" style="69" customWidth="1"/>
    <col min="6413" max="6413" width="8.09765625" style="69" customWidth="1"/>
    <col min="6414" max="6414" width="8.69921875" style="69" customWidth="1"/>
    <col min="6415" max="6415" width="9" style="69" bestFit="1" customWidth="1"/>
    <col min="6416" max="6416" width="13" style="69" customWidth="1"/>
    <col min="6417" max="6417" width="17.69921875" style="69" customWidth="1"/>
    <col min="6418" max="6418" width="15.09765625" style="69" customWidth="1"/>
    <col min="6419" max="6419" width="19.59765625" style="69" customWidth="1"/>
    <col min="6420" max="6420" width="9.09765625" style="69"/>
    <col min="6421" max="6421" width="13.3984375" style="69" bestFit="1" customWidth="1"/>
    <col min="6422" max="6661" width="9.09765625" style="69"/>
    <col min="6662" max="6662" width="11.8984375" style="69" customWidth="1"/>
    <col min="6663" max="6663" width="12.09765625" style="69" customWidth="1"/>
    <col min="6664" max="6664" width="12.59765625" style="69" customWidth="1"/>
    <col min="6665" max="6665" width="5.59765625" style="69" customWidth="1"/>
    <col min="6666" max="6666" width="12.8984375" style="69" customWidth="1"/>
    <col min="6667" max="6667" width="10.09765625" style="69" customWidth="1"/>
    <col min="6668" max="6668" width="10.3984375" style="69" customWidth="1"/>
    <col min="6669" max="6669" width="8.09765625" style="69" customWidth="1"/>
    <col min="6670" max="6670" width="8.69921875" style="69" customWidth="1"/>
    <col min="6671" max="6671" width="9" style="69" bestFit="1" customWidth="1"/>
    <col min="6672" max="6672" width="13" style="69" customWidth="1"/>
    <col min="6673" max="6673" width="17.69921875" style="69" customWidth="1"/>
    <col min="6674" max="6674" width="15.09765625" style="69" customWidth="1"/>
    <col min="6675" max="6675" width="19.59765625" style="69" customWidth="1"/>
    <col min="6676" max="6676" width="9.09765625" style="69"/>
    <col min="6677" max="6677" width="13.3984375" style="69" bestFit="1" customWidth="1"/>
    <col min="6678" max="6917" width="9.09765625" style="69"/>
    <col min="6918" max="6918" width="11.8984375" style="69" customWidth="1"/>
    <col min="6919" max="6919" width="12.09765625" style="69" customWidth="1"/>
    <col min="6920" max="6920" width="12.59765625" style="69" customWidth="1"/>
    <col min="6921" max="6921" width="5.59765625" style="69" customWidth="1"/>
    <col min="6922" max="6922" width="12.8984375" style="69" customWidth="1"/>
    <col min="6923" max="6923" width="10.09765625" style="69" customWidth="1"/>
    <col min="6924" max="6924" width="10.3984375" style="69" customWidth="1"/>
    <col min="6925" max="6925" width="8.09765625" style="69" customWidth="1"/>
    <col min="6926" max="6926" width="8.69921875" style="69" customWidth="1"/>
    <col min="6927" max="6927" width="9" style="69" bestFit="1" customWidth="1"/>
    <col min="6928" max="6928" width="13" style="69" customWidth="1"/>
    <col min="6929" max="6929" width="17.69921875" style="69" customWidth="1"/>
    <col min="6930" max="6930" width="15.09765625" style="69" customWidth="1"/>
    <col min="6931" max="6931" width="19.59765625" style="69" customWidth="1"/>
    <col min="6932" max="6932" width="9.09765625" style="69"/>
    <col min="6933" max="6933" width="13.3984375" style="69" bestFit="1" customWidth="1"/>
    <col min="6934" max="7173" width="9.09765625" style="69"/>
    <col min="7174" max="7174" width="11.8984375" style="69" customWidth="1"/>
    <col min="7175" max="7175" width="12.09765625" style="69" customWidth="1"/>
    <col min="7176" max="7176" width="12.59765625" style="69" customWidth="1"/>
    <col min="7177" max="7177" width="5.59765625" style="69" customWidth="1"/>
    <col min="7178" max="7178" width="12.8984375" style="69" customWidth="1"/>
    <col min="7179" max="7179" width="10.09765625" style="69" customWidth="1"/>
    <col min="7180" max="7180" width="10.3984375" style="69" customWidth="1"/>
    <col min="7181" max="7181" width="8.09765625" style="69" customWidth="1"/>
    <col min="7182" max="7182" width="8.69921875" style="69" customWidth="1"/>
    <col min="7183" max="7183" width="9" style="69" bestFit="1" customWidth="1"/>
    <col min="7184" max="7184" width="13" style="69" customWidth="1"/>
    <col min="7185" max="7185" width="17.69921875" style="69" customWidth="1"/>
    <col min="7186" max="7186" width="15.09765625" style="69" customWidth="1"/>
    <col min="7187" max="7187" width="19.59765625" style="69" customWidth="1"/>
    <col min="7188" max="7188" width="9.09765625" style="69"/>
    <col min="7189" max="7189" width="13.3984375" style="69" bestFit="1" customWidth="1"/>
    <col min="7190" max="7429" width="9.09765625" style="69"/>
    <col min="7430" max="7430" width="11.8984375" style="69" customWidth="1"/>
    <col min="7431" max="7431" width="12.09765625" style="69" customWidth="1"/>
    <col min="7432" max="7432" width="12.59765625" style="69" customWidth="1"/>
    <col min="7433" max="7433" width="5.59765625" style="69" customWidth="1"/>
    <col min="7434" max="7434" width="12.8984375" style="69" customWidth="1"/>
    <col min="7435" max="7435" width="10.09765625" style="69" customWidth="1"/>
    <col min="7436" max="7436" width="10.3984375" style="69" customWidth="1"/>
    <col min="7437" max="7437" width="8.09765625" style="69" customWidth="1"/>
    <col min="7438" max="7438" width="8.69921875" style="69" customWidth="1"/>
    <col min="7439" max="7439" width="9" style="69" bestFit="1" customWidth="1"/>
    <col min="7440" max="7440" width="13" style="69" customWidth="1"/>
    <col min="7441" max="7441" width="17.69921875" style="69" customWidth="1"/>
    <col min="7442" max="7442" width="15.09765625" style="69" customWidth="1"/>
    <col min="7443" max="7443" width="19.59765625" style="69" customWidth="1"/>
    <col min="7444" max="7444" width="9.09765625" style="69"/>
    <col min="7445" max="7445" width="13.3984375" style="69" bestFit="1" customWidth="1"/>
    <col min="7446" max="7685" width="9.09765625" style="69"/>
    <col min="7686" max="7686" width="11.8984375" style="69" customWidth="1"/>
    <col min="7687" max="7687" width="12.09765625" style="69" customWidth="1"/>
    <col min="7688" max="7688" width="12.59765625" style="69" customWidth="1"/>
    <col min="7689" max="7689" width="5.59765625" style="69" customWidth="1"/>
    <col min="7690" max="7690" width="12.8984375" style="69" customWidth="1"/>
    <col min="7691" max="7691" width="10.09765625" style="69" customWidth="1"/>
    <col min="7692" max="7692" width="10.3984375" style="69" customWidth="1"/>
    <col min="7693" max="7693" width="8.09765625" style="69" customWidth="1"/>
    <col min="7694" max="7694" width="8.69921875" style="69" customWidth="1"/>
    <col min="7695" max="7695" width="9" style="69" bestFit="1" customWidth="1"/>
    <col min="7696" max="7696" width="13" style="69" customWidth="1"/>
    <col min="7697" max="7697" width="17.69921875" style="69" customWidth="1"/>
    <col min="7698" max="7698" width="15.09765625" style="69" customWidth="1"/>
    <col min="7699" max="7699" width="19.59765625" style="69" customWidth="1"/>
    <col min="7700" max="7700" width="9.09765625" style="69"/>
    <col min="7701" max="7701" width="13.3984375" style="69" bestFit="1" customWidth="1"/>
    <col min="7702" max="7941" width="9.09765625" style="69"/>
    <col min="7942" max="7942" width="11.8984375" style="69" customWidth="1"/>
    <col min="7943" max="7943" width="12.09765625" style="69" customWidth="1"/>
    <col min="7944" max="7944" width="12.59765625" style="69" customWidth="1"/>
    <col min="7945" max="7945" width="5.59765625" style="69" customWidth="1"/>
    <col min="7946" max="7946" width="12.8984375" style="69" customWidth="1"/>
    <col min="7947" max="7947" width="10.09765625" style="69" customWidth="1"/>
    <col min="7948" max="7948" width="10.3984375" style="69" customWidth="1"/>
    <col min="7949" max="7949" width="8.09765625" style="69" customWidth="1"/>
    <col min="7950" max="7950" width="8.69921875" style="69" customWidth="1"/>
    <col min="7951" max="7951" width="9" style="69" bestFit="1" customWidth="1"/>
    <col min="7952" max="7952" width="13" style="69" customWidth="1"/>
    <col min="7953" max="7953" width="17.69921875" style="69" customWidth="1"/>
    <col min="7954" max="7954" width="15.09765625" style="69" customWidth="1"/>
    <col min="7955" max="7955" width="19.59765625" style="69" customWidth="1"/>
    <col min="7956" max="7956" width="9.09765625" style="69"/>
    <col min="7957" max="7957" width="13.3984375" style="69" bestFit="1" customWidth="1"/>
    <col min="7958" max="8197" width="9.09765625" style="69"/>
    <col min="8198" max="8198" width="11.8984375" style="69" customWidth="1"/>
    <col min="8199" max="8199" width="12.09765625" style="69" customWidth="1"/>
    <col min="8200" max="8200" width="12.59765625" style="69" customWidth="1"/>
    <col min="8201" max="8201" width="5.59765625" style="69" customWidth="1"/>
    <col min="8202" max="8202" width="12.8984375" style="69" customWidth="1"/>
    <col min="8203" max="8203" width="10.09765625" style="69" customWidth="1"/>
    <col min="8204" max="8204" width="10.3984375" style="69" customWidth="1"/>
    <col min="8205" max="8205" width="8.09765625" style="69" customWidth="1"/>
    <col min="8206" max="8206" width="8.69921875" style="69" customWidth="1"/>
    <col min="8207" max="8207" width="9" style="69" bestFit="1" customWidth="1"/>
    <col min="8208" max="8208" width="13" style="69" customWidth="1"/>
    <col min="8209" max="8209" width="17.69921875" style="69" customWidth="1"/>
    <col min="8210" max="8210" width="15.09765625" style="69" customWidth="1"/>
    <col min="8211" max="8211" width="19.59765625" style="69" customWidth="1"/>
    <col min="8212" max="8212" width="9.09765625" style="69"/>
    <col min="8213" max="8213" width="13.3984375" style="69" bestFit="1" customWidth="1"/>
    <col min="8214" max="8453" width="9.09765625" style="69"/>
    <col min="8454" max="8454" width="11.8984375" style="69" customWidth="1"/>
    <col min="8455" max="8455" width="12.09765625" style="69" customWidth="1"/>
    <col min="8456" max="8456" width="12.59765625" style="69" customWidth="1"/>
    <col min="8457" max="8457" width="5.59765625" style="69" customWidth="1"/>
    <col min="8458" max="8458" width="12.8984375" style="69" customWidth="1"/>
    <col min="8459" max="8459" width="10.09765625" style="69" customWidth="1"/>
    <col min="8460" max="8460" width="10.3984375" style="69" customWidth="1"/>
    <col min="8461" max="8461" width="8.09765625" style="69" customWidth="1"/>
    <col min="8462" max="8462" width="8.69921875" style="69" customWidth="1"/>
    <col min="8463" max="8463" width="9" style="69" bestFit="1" customWidth="1"/>
    <col min="8464" max="8464" width="13" style="69" customWidth="1"/>
    <col min="8465" max="8465" width="17.69921875" style="69" customWidth="1"/>
    <col min="8466" max="8466" width="15.09765625" style="69" customWidth="1"/>
    <col min="8467" max="8467" width="19.59765625" style="69" customWidth="1"/>
    <col min="8468" max="8468" width="9.09765625" style="69"/>
    <col min="8469" max="8469" width="13.3984375" style="69" bestFit="1" customWidth="1"/>
    <col min="8470" max="8709" width="9.09765625" style="69"/>
    <col min="8710" max="8710" width="11.8984375" style="69" customWidth="1"/>
    <col min="8711" max="8711" width="12.09765625" style="69" customWidth="1"/>
    <col min="8712" max="8712" width="12.59765625" style="69" customWidth="1"/>
    <col min="8713" max="8713" width="5.59765625" style="69" customWidth="1"/>
    <col min="8714" max="8714" width="12.8984375" style="69" customWidth="1"/>
    <col min="8715" max="8715" width="10.09765625" style="69" customWidth="1"/>
    <col min="8716" max="8716" width="10.3984375" style="69" customWidth="1"/>
    <col min="8717" max="8717" width="8.09765625" style="69" customWidth="1"/>
    <col min="8718" max="8718" width="8.69921875" style="69" customWidth="1"/>
    <col min="8719" max="8719" width="9" style="69" bestFit="1" customWidth="1"/>
    <col min="8720" max="8720" width="13" style="69" customWidth="1"/>
    <col min="8721" max="8721" width="17.69921875" style="69" customWidth="1"/>
    <col min="8722" max="8722" width="15.09765625" style="69" customWidth="1"/>
    <col min="8723" max="8723" width="19.59765625" style="69" customWidth="1"/>
    <col min="8724" max="8724" width="9.09765625" style="69"/>
    <col min="8725" max="8725" width="13.3984375" style="69" bestFit="1" customWidth="1"/>
    <col min="8726" max="8965" width="9.09765625" style="69"/>
    <col min="8966" max="8966" width="11.8984375" style="69" customWidth="1"/>
    <col min="8967" max="8967" width="12.09765625" style="69" customWidth="1"/>
    <col min="8968" max="8968" width="12.59765625" style="69" customWidth="1"/>
    <col min="8969" max="8969" width="5.59765625" style="69" customWidth="1"/>
    <col min="8970" max="8970" width="12.8984375" style="69" customWidth="1"/>
    <col min="8971" max="8971" width="10.09765625" style="69" customWidth="1"/>
    <col min="8972" max="8972" width="10.3984375" style="69" customWidth="1"/>
    <col min="8973" max="8973" width="8.09765625" style="69" customWidth="1"/>
    <col min="8974" max="8974" width="8.69921875" style="69" customWidth="1"/>
    <col min="8975" max="8975" width="9" style="69" bestFit="1" customWidth="1"/>
    <col min="8976" max="8976" width="13" style="69" customWidth="1"/>
    <col min="8977" max="8977" width="17.69921875" style="69" customWidth="1"/>
    <col min="8978" max="8978" width="15.09765625" style="69" customWidth="1"/>
    <col min="8979" max="8979" width="19.59765625" style="69" customWidth="1"/>
    <col min="8980" max="8980" width="9.09765625" style="69"/>
    <col min="8981" max="8981" width="13.3984375" style="69" bestFit="1" customWidth="1"/>
    <col min="8982" max="9221" width="9.09765625" style="69"/>
    <col min="9222" max="9222" width="11.8984375" style="69" customWidth="1"/>
    <col min="9223" max="9223" width="12.09765625" style="69" customWidth="1"/>
    <col min="9224" max="9224" width="12.59765625" style="69" customWidth="1"/>
    <col min="9225" max="9225" width="5.59765625" style="69" customWidth="1"/>
    <col min="9226" max="9226" width="12.8984375" style="69" customWidth="1"/>
    <col min="9227" max="9227" width="10.09765625" style="69" customWidth="1"/>
    <col min="9228" max="9228" width="10.3984375" style="69" customWidth="1"/>
    <col min="9229" max="9229" width="8.09765625" style="69" customWidth="1"/>
    <col min="9230" max="9230" width="8.69921875" style="69" customWidth="1"/>
    <col min="9231" max="9231" width="9" style="69" bestFit="1" customWidth="1"/>
    <col min="9232" max="9232" width="13" style="69" customWidth="1"/>
    <col min="9233" max="9233" width="17.69921875" style="69" customWidth="1"/>
    <col min="9234" max="9234" width="15.09765625" style="69" customWidth="1"/>
    <col min="9235" max="9235" width="19.59765625" style="69" customWidth="1"/>
    <col min="9236" max="9236" width="9.09765625" style="69"/>
    <col min="9237" max="9237" width="13.3984375" style="69" bestFit="1" customWidth="1"/>
    <col min="9238" max="9477" width="9.09765625" style="69"/>
    <col min="9478" max="9478" width="11.8984375" style="69" customWidth="1"/>
    <col min="9479" max="9479" width="12.09765625" style="69" customWidth="1"/>
    <col min="9480" max="9480" width="12.59765625" style="69" customWidth="1"/>
    <col min="9481" max="9481" width="5.59765625" style="69" customWidth="1"/>
    <col min="9482" max="9482" width="12.8984375" style="69" customWidth="1"/>
    <col min="9483" max="9483" width="10.09765625" style="69" customWidth="1"/>
    <col min="9484" max="9484" width="10.3984375" style="69" customWidth="1"/>
    <col min="9485" max="9485" width="8.09765625" style="69" customWidth="1"/>
    <col min="9486" max="9486" width="8.69921875" style="69" customWidth="1"/>
    <col min="9487" max="9487" width="9" style="69" bestFit="1" customWidth="1"/>
    <col min="9488" max="9488" width="13" style="69" customWidth="1"/>
    <col min="9489" max="9489" width="17.69921875" style="69" customWidth="1"/>
    <col min="9490" max="9490" width="15.09765625" style="69" customWidth="1"/>
    <col min="9491" max="9491" width="19.59765625" style="69" customWidth="1"/>
    <col min="9492" max="9492" width="9.09765625" style="69"/>
    <col min="9493" max="9493" width="13.3984375" style="69" bestFit="1" customWidth="1"/>
    <col min="9494" max="9733" width="9.09765625" style="69"/>
    <col min="9734" max="9734" width="11.8984375" style="69" customWidth="1"/>
    <col min="9735" max="9735" width="12.09765625" style="69" customWidth="1"/>
    <col min="9736" max="9736" width="12.59765625" style="69" customWidth="1"/>
    <col min="9737" max="9737" width="5.59765625" style="69" customWidth="1"/>
    <col min="9738" max="9738" width="12.8984375" style="69" customWidth="1"/>
    <col min="9739" max="9739" width="10.09765625" style="69" customWidth="1"/>
    <col min="9740" max="9740" width="10.3984375" style="69" customWidth="1"/>
    <col min="9741" max="9741" width="8.09765625" style="69" customWidth="1"/>
    <col min="9742" max="9742" width="8.69921875" style="69" customWidth="1"/>
    <col min="9743" max="9743" width="9" style="69" bestFit="1" customWidth="1"/>
    <col min="9744" max="9744" width="13" style="69" customWidth="1"/>
    <col min="9745" max="9745" width="17.69921875" style="69" customWidth="1"/>
    <col min="9746" max="9746" width="15.09765625" style="69" customWidth="1"/>
    <col min="9747" max="9747" width="19.59765625" style="69" customWidth="1"/>
    <col min="9748" max="9748" width="9.09765625" style="69"/>
    <col min="9749" max="9749" width="13.3984375" style="69" bestFit="1" customWidth="1"/>
    <col min="9750" max="9989" width="9.09765625" style="69"/>
    <col min="9990" max="9990" width="11.8984375" style="69" customWidth="1"/>
    <col min="9991" max="9991" width="12.09765625" style="69" customWidth="1"/>
    <col min="9992" max="9992" width="12.59765625" style="69" customWidth="1"/>
    <col min="9993" max="9993" width="5.59765625" style="69" customWidth="1"/>
    <col min="9994" max="9994" width="12.8984375" style="69" customWidth="1"/>
    <col min="9995" max="9995" width="10.09765625" style="69" customWidth="1"/>
    <col min="9996" max="9996" width="10.3984375" style="69" customWidth="1"/>
    <col min="9997" max="9997" width="8.09765625" style="69" customWidth="1"/>
    <col min="9998" max="9998" width="8.69921875" style="69" customWidth="1"/>
    <col min="9999" max="9999" width="9" style="69" bestFit="1" customWidth="1"/>
    <col min="10000" max="10000" width="13" style="69" customWidth="1"/>
    <col min="10001" max="10001" width="17.69921875" style="69" customWidth="1"/>
    <col min="10002" max="10002" width="15.09765625" style="69" customWidth="1"/>
    <col min="10003" max="10003" width="19.59765625" style="69" customWidth="1"/>
    <col min="10004" max="10004" width="9.09765625" style="69"/>
    <col min="10005" max="10005" width="13.3984375" style="69" bestFit="1" customWidth="1"/>
    <col min="10006" max="10245" width="9.09765625" style="69"/>
    <col min="10246" max="10246" width="11.8984375" style="69" customWidth="1"/>
    <col min="10247" max="10247" width="12.09765625" style="69" customWidth="1"/>
    <col min="10248" max="10248" width="12.59765625" style="69" customWidth="1"/>
    <col min="10249" max="10249" width="5.59765625" style="69" customWidth="1"/>
    <col min="10250" max="10250" width="12.8984375" style="69" customWidth="1"/>
    <col min="10251" max="10251" width="10.09765625" style="69" customWidth="1"/>
    <col min="10252" max="10252" width="10.3984375" style="69" customWidth="1"/>
    <col min="10253" max="10253" width="8.09765625" style="69" customWidth="1"/>
    <col min="10254" max="10254" width="8.69921875" style="69" customWidth="1"/>
    <col min="10255" max="10255" width="9" style="69" bestFit="1" customWidth="1"/>
    <col min="10256" max="10256" width="13" style="69" customWidth="1"/>
    <col min="10257" max="10257" width="17.69921875" style="69" customWidth="1"/>
    <col min="10258" max="10258" width="15.09765625" style="69" customWidth="1"/>
    <col min="10259" max="10259" width="19.59765625" style="69" customWidth="1"/>
    <col min="10260" max="10260" width="9.09765625" style="69"/>
    <col min="10261" max="10261" width="13.3984375" style="69" bestFit="1" customWidth="1"/>
    <col min="10262" max="10501" width="9.09765625" style="69"/>
    <col min="10502" max="10502" width="11.8984375" style="69" customWidth="1"/>
    <col min="10503" max="10503" width="12.09765625" style="69" customWidth="1"/>
    <col min="10504" max="10504" width="12.59765625" style="69" customWidth="1"/>
    <col min="10505" max="10505" width="5.59765625" style="69" customWidth="1"/>
    <col min="10506" max="10506" width="12.8984375" style="69" customWidth="1"/>
    <col min="10507" max="10507" width="10.09765625" style="69" customWidth="1"/>
    <col min="10508" max="10508" width="10.3984375" style="69" customWidth="1"/>
    <col min="10509" max="10509" width="8.09765625" style="69" customWidth="1"/>
    <col min="10510" max="10510" width="8.69921875" style="69" customWidth="1"/>
    <col min="10511" max="10511" width="9" style="69" bestFit="1" customWidth="1"/>
    <col min="10512" max="10512" width="13" style="69" customWidth="1"/>
    <col min="10513" max="10513" width="17.69921875" style="69" customWidth="1"/>
    <col min="10514" max="10514" width="15.09765625" style="69" customWidth="1"/>
    <col min="10515" max="10515" width="19.59765625" style="69" customWidth="1"/>
    <col min="10516" max="10516" width="9.09765625" style="69"/>
    <col min="10517" max="10517" width="13.3984375" style="69" bestFit="1" customWidth="1"/>
    <col min="10518" max="10757" width="9.09765625" style="69"/>
    <col min="10758" max="10758" width="11.8984375" style="69" customWidth="1"/>
    <col min="10759" max="10759" width="12.09765625" style="69" customWidth="1"/>
    <col min="10760" max="10760" width="12.59765625" style="69" customWidth="1"/>
    <col min="10761" max="10761" width="5.59765625" style="69" customWidth="1"/>
    <col min="10762" max="10762" width="12.8984375" style="69" customWidth="1"/>
    <col min="10763" max="10763" width="10.09765625" style="69" customWidth="1"/>
    <col min="10764" max="10764" width="10.3984375" style="69" customWidth="1"/>
    <col min="10765" max="10765" width="8.09765625" style="69" customWidth="1"/>
    <col min="10766" max="10766" width="8.69921875" style="69" customWidth="1"/>
    <col min="10767" max="10767" width="9" style="69" bestFit="1" customWidth="1"/>
    <col min="10768" max="10768" width="13" style="69" customWidth="1"/>
    <col min="10769" max="10769" width="17.69921875" style="69" customWidth="1"/>
    <col min="10770" max="10770" width="15.09765625" style="69" customWidth="1"/>
    <col min="10771" max="10771" width="19.59765625" style="69" customWidth="1"/>
    <col min="10772" max="10772" width="9.09765625" style="69"/>
    <col min="10773" max="10773" width="13.3984375" style="69" bestFit="1" customWidth="1"/>
    <col min="10774" max="11013" width="9.09765625" style="69"/>
    <col min="11014" max="11014" width="11.8984375" style="69" customWidth="1"/>
    <col min="11015" max="11015" width="12.09765625" style="69" customWidth="1"/>
    <col min="11016" max="11016" width="12.59765625" style="69" customWidth="1"/>
    <col min="11017" max="11017" width="5.59765625" style="69" customWidth="1"/>
    <col min="11018" max="11018" width="12.8984375" style="69" customWidth="1"/>
    <col min="11019" max="11019" width="10.09765625" style="69" customWidth="1"/>
    <col min="11020" max="11020" width="10.3984375" style="69" customWidth="1"/>
    <col min="11021" max="11021" width="8.09765625" style="69" customWidth="1"/>
    <col min="11022" max="11022" width="8.69921875" style="69" customWidth="1"/>
    <col min="11023" max="11023" width="9" style="69" bestFit="1" customWidth="1"/>
    <col min="11024" max="11024" width="13" style="69" customWidth="1"/>
    <col min="11025" max="11025" width="17.69921875" style="69" customWidth="1"/>
    <col min="11026" max="11026" width="15.09765625" style="69" customWidth="1"/>
    <col min="11027" max="11027" width="19.59765625" style="69" customWidth="1"/>
    <col min="11028" max="11028" width="9.09765625" style="69"/>
    <col min="11029" max="11029" width="13.3984375" style="69" bestFit="1" customWidth="1"/>
    <col min="11030" max="11269" width="9.09765625" style="69"/>
    <col min="11270" max="11270" width="11.8984375" style="69" customWidth="1"/>
    <col min="11271" max="11271" width="12.09765625" style="69" customWidth="1"/>
    <col min="11272" max="11272" width="12.59765625" style="69" customWidth="1"/>
    <col min="11273" max="11273" width="5.59765625" style="69" customWidth="1"/>
    <col min="11274" max="11274" width="12.8984375" style="69" customWidth="1"/>
    <col min="11275" max="11275" width="10.09765625" style="69" customWidth="1"/>
    <col min="11276" max="11276" width="10.3984375" style="69" customWidth="1"/>
    <col min="11277" max="11277" width="8.09765625" style="69" customWidth="1"/>
    <col min="11278" max="11278" width="8.69921875" style="69" customWidth="1"/>
    <col min="11279" max="11279" width="9" style="69" bestFit="1" customWidth="1"/>
    <col min="11280" max="11280" width="13" style="69" customWidth="1"/>
    <col min="11281" max="11281" width="17.69921875" style="69" customWidth="1"/>
    <col min="11282" max="11282" width="15.09765625" style="69" customWidth="1"/>
    <col min="11283" max="11283" width="19.59765625" style="69" customWidth="1"/>
    <col min="11284" max="11284" width="9.09765625" style="69"/>
    <col min="11285" max="11285" width="13.3984375" style="69" bestFit="1" customWidth="1"/>
    <col min="11286" max="11525" width="9.09765625" style="69"/>
    <col min="11526" max="11526" width="11.8984375" style="69" customWidth="1"/>
    <col min="11527" max="11527" width="12.09765625" style="69" customWidth="1"/>
    <col min="11528" max="11528" width="12.59765625" style="69" customWidth="1"/>
    <col min="11529" max="11529" width="5.59765625" style="69" customWidth="1"/>
    <col min="11530" max="11530" width="12.8984375" style="69" customWidth="1"/>
    <col min="11531" max="11531" width="10.09765625" style="69" customWidth="1"/>
    <col min="11532" max="11532" width="10.3984375" style="69" customWidth="1"/>
    <col min="11533" max="11533" width="8.09765625" style="69" customWidth="1"/>
    <col min="11534" max="11534" width="8.69921875" style="69" customWidth="1"/>
    <col min="11535" max="11535" width="9" style="69" bestFit="1" customWidth="1"/>
    <col min="11536" max="11536" width="13" style="69" customWidth="1"/>
    <col min="11537" max="11537" width="17.69921875" style="69" customWidth="1"/>
    <col min="11538" max="11538" width="15.09765625" style="69" customWidth="1"/>
    <col min="11539" max="11539" width="19.59765625" style="69" customWidth="1"/>
    <col min="11540" max="11540" width="9.09765625" style="69"/>
    <col min="11541" max="11541" width="13.3984375" style="69" bestFit="1" customWidth="1"/>
    <col min="11542" max="11781" width="9.09765625" style="69"/>
    <col min="11782" max="11782" width="11.8984375" style="69" customWidth="1"/>
    <col min="11783" max="11783" width="12.09765625" style="69" customWidth="1"/>
    <col min="11784" max="11784" width="12.59765625" style="69" customWidth="1"/>
    <col min="11785" max="11785" width="5.59765625" style="69" customWidth="1"/>
    <col min="11786" max="11786" width="12.8984375" style="69" customWidth="1"/>
    <col min="11787" max="11787" width="10.09765625" style="69" customWidth="1"/>
    <col min="11788" max="11788" width="10.3984375" style="69" customWidth="1"/>
    <col min="11789" max="11789" width="8.09765625" style="69" customWidth="1"/>
    <col min="11790" max="11790" width="8.69921875" style="69" customWidth="1"/>
    <col min="11791" max="11791" width="9" style="69" bestFit="1" customWidth="1"/>
    <col min="11792" max="11792" width="13" style="69" customWidth="1"/>
    <col min="11793" max="11793" width="17.69921875" style="69" customWidth="1"/>
    <col min="11794" max="11794" width="15.09765625" style="69" customWidth="1"/>
    <col min="11795" max="11795" width="19.59765625" style="69" customWidth="1"/>
    <col min="11796" max="11796" width="9.09765625" style="69"/>
    <col min="11797" max="11797" width="13.3984375" style="69" bestFit="1" customWidth="1"/>
    <col min="11798" max="12037" width="9.09765625" style="69"/>
    <col min="12038" max="12038" width="11.8984375" style="69" customWidth="1"/>
    <col min="12039" max="12039" width="12.09765625" style="69" customWidth="1"/>
    <col min="12040" max="12040" width="12.59765625" style="69" customWidth="1"/>
    <col min="12041" max="12041" width="5.59765625" style="69" customWidth="1"/>
    <col min="12042" max="12042" width="12.8984375" style="69" customWidth="1"/>
    <col min="12043" max="12043" width="10.09765625" style="69" customWidth="1"/>
    <col min="12044" max="12044" width="10.3984375" style="69" customWidth="1"/>
    <col min="12045" max="12045" width="8.09765625" style="69" customWidth="1"/>
    <col min="12046" max="12046" width="8.69921875" style="69" customWidth="1"/>
    <col min="12047" max="12047" width="9" style="69" bestFit="1" customWidth="1"/>
    <col min="12048" max="12048" width="13" style="69" customWidth="1"/>
    <col min="12049" max="12049" width="17.69921875" style="69" customWidth="1"/>
    <col min="12050" max="12050" width="15.09765625" style="69" customWidth="1"/>
    <col min="12051" max="12051" width="19.59765625" style="69" customWidth="1"/>
    <col min="12052" max="12052" width="9.09765625" style="69"/>
    <col min="12053" max="12053" width="13.3984375" style="69" bestFit="1" customWidth="1"/>
    <col min="12054" max="12293" width="9.09765625" style="69"/>
    <col min="12294" max="12294" width="11.8984375" style="69" customWidth="1"/>
    <col min="12295" max="12295" width="12.09765625" style="69" customWidth="1"/>
    <col min="12296" max="12296" width="12.59765625" style="69" customWidth="1"/>
    <col min="12297" max="12297" width="5.59765625" style="69" customWidth="1"/>
    <col min="12298" max="12298" width="12.8984375" style="69" customWidth="1"/>
    <col min="12299" max="12299" width="10.09765625" style="69" customWidth="1"/>
    <col min="12300" max="12300" width="10.3984375" style="69" customWidth="1"/>
    <col min="12301" max="12301" width="8.09765625" style="69" customWidth="1"/>
    <col min="12302" max="12302" width="8.69921875" style="69" customWidth="1"/>
    <col min="12303" max="12303" width="9" style="69" bestFit="1" customWidth="1"/>
    <col min="12304" max="12304" width="13" style="69" customWidth="1"/>
    <col min="12305" max="12305" width="17.69921875" style="69" customWidth="1"/>
    <col min="12306" max="12306" width="15.09765625" style="69" customWidth="1"/>
    <col min="12307" max="12307" width="19.59765625" style="69" customWidth="1"/>
    <col min="12308" max="12308" width="9.09765625" style="69"/>
    <col min="12309" max="12309" width="13.3984375" style="69" bestFit="1" customWidth="1"/>
    <col min="12310" max="12549" width="9.09765625" style="69"/>
    <col min="12550" max="12550" width="11.8984375" style="69" customWidth="1"/>
    <col min="12551" max="12551" width="12.09765625" style="69" customWidth="1"/>
    <col min="12552" max="12552" width="12.59765625" style="69" customWidth="1"/>
    <col min="12553" max="12553" width="5.59765625" style="69" customWidth="1"/>
    <col min="12554" max="12554" width="12.8984375" style="69" customWidth="1"/>
    <col min="12555" max="12555" width="10.09765625" style="69" customWidth="1"/>
    <col min="12556" max="12556" width="10.3984375" style="69" customWidth="1"/>
    <col min="12557" max="12557" width="8.09765625" style="69" customWidth="1"/>
    <col min="12558" max="12558" width="8.69921875" style="69" customWidth="1"/>
    <col min="12559" max="12559" width="9" style="69" bestFit="1" customWidth="1"/>
    <col min="12560" max="12560" width="13" style="69" customWidth="1"/>
    <col min="12561" max="12561" width="17.69921875" style="69" customWidth="1"/>
    <col min="12562" max="12562" width="15.09765625" style="69" customWidth="1"/>
    <col min="12563" max="12563" width="19.59765625" style="69" customWidth="1"/>
    <col min="12564" max="12564" width="9.09765625" style="69"/>
    <col min="12565" max="12565" width="13.3984375" style="69" bestFit="1" customWidth="1"/>
    <col min="12566" max="12805" width="9.09765625" style="69"/>
    <col min="12806" max="12806" width="11.8984375" style="69" customWidth="1"/>
    <col min="12807" max="12807" width="12.09765625" style="69" customWidth="1"/>
    <col min="12808" max="12808" width="12.59765625" style="69" customWidth="1"/>
    <col min="12809" max="12809" width="5.59765625" style="69" customWidth="1"/>
    <col min="12810" max="12810" width="12.8984375" style="69" customWidth="1"/>
    <col min="12811" max="12811" width="10.09765625" style="69" customWidth="1"/>
    <col min="12812" max="12812" width="10.3984375" style="69" customWidth="1"/>
    <col min="12813" max="12813" width="8.09765625" style="69" customWidth="1"/>
    <col min="12814" max="12814" width="8.69921875" style="69" customWidth="1"/>
    <col min="12815" max="12815" width="9" style="69" bestFit="1" customWidth="1"/>
    <col min="12816" max="12816" width="13" style="69" customWidth="1"/>
    <col min="12817" max="12817" width="17.69921875" style="69" customWidth="1"/>
    <col min="12818" max="12818" width="15.09765625" style="69" customWidth="1"/>
    <col min="12819" max="12819" width="19.59765625" style="69" customWidth="1"/>
    <col min="12820" max="12820" width="9.09765625" style="69"/>
    <col min="12821" max="12821" width="13.3984375" style="69" bestFit="1" customWidth="1"/>
    <col min="12822" max="13061" width="9.09765625" style="69"/>
    <col min="13062" max="13062" width="11.8984375" style="69" customWidth="1"/>
    <col min="13063" max="13063" width="12.09765625" style="69" customWidth="1"/>
    <col min="13064" max="13064" width="12.59765625" style="69" customWidth="1"/>
    <col min="13065" max="13065" width="5.59765625" style="69" customWidth="1"/>
    <col min="13066" max="13066" width="12.8984375" style="69" customWidth="1"/>
    <col min="13067" max="13067" width="10.09765625" style="69" customWidth="1"/>
    <col min="13068" max="13068" width="10.3984375" style="69" customWidth="1"/>
    <col min="13069" max="13069" width="8.09765625" style="69" customWidth="1"/>
    <col min="13070" max="13070" width="8.69921875" style="69" customWidth="1"/>
    <col min="13071" max="13071" width="9" style="69" bestFit="1" customWidth="1"/>
    <col min="13072" max="13072" width="13" style="69" customWidth="1"/>
    <col min="13073" max="13073" width="17.69921875" style="69" customWidth="1"/>
    <col min="13074" max="13074" width="15.09765625" style="69" customWidth="1"/>
    <col min="13075" max="13075" width="19.59765625" style="69" customWidth="1"/>
    <col min="13076" max="13076" width="9.09765625" style="69"/>
    <col min="13077" max="13077" width="13.3984375" style="69" bestFit="1" customWidth="1"/>
    <col min="13078" max="13317" width="9.09765625" style="69"/>
    <col min="13318" max="13318" width="11.8984375" style="69" customWidth="1"/>
    <col min="13319" max="13319" width="12.09765625" style="69" customWidth="1"/>
    <col min="13320" max="13320" width="12.59765625" style="69" customWidth="1"/>
    <col min="13321" max="13321" width="5.59765625" style="69" customWidth="1"/>
    <col min="13322" max="13322" width="12.8984375" style="69" customWidth="1"/>
    <col min="13323" max="13323" width="10.09765625" style="69" customWidth="1"/>
    <col min="13324" max="13324" width="10.3984375" style="69" customWidth="1"/>
    <col min="13325" max="13325" width="8.09765625" style="69" customWidth="1"/>
    <col min="13326" max="13326" width="8.69921875" style="69" customWidth="1"/>
    <col min="13327" max="13327" width="9" style="69" bestFit="1" customWidth="1"/>
    <col min="13328" max="13328" width="13" style="69" customWidth="1"/>
    <col min="13329" max="13329" width="17.69921875" style="69" customWidth="1"/>
    <col min="13330" max="13330" width="15.09765625" style="69" customWidth="1"/>
    <col min="13331" max="13331" width="19.59765625" style="69" customWidth="1"/>
    <col min="13332" max="13332" width="9.09765625" style="69"/>
    <col min="13333" max="13333" width="13.3984375" style="69" bestFit="1" customWidth="1"/>
    <col min="13334" max="13573" width="9.09765625" style="69"/>
    <col min="13574" max="13574" width="11.8984375" style="69" customWidth="1"/>
    <col min="13575" max="13575" width="12.09765625" style="69" customWidth="1"/>
    <col min="13576" max="13576" width="12.59765625" style="69" customWidth="1"/>
    <col min="13577" max="13577" width="5.59765625" style="69" customWidth="1"/>
    <col min="13578" max="13578" width="12.8984375" style="69" customWidth="1"/>
    <col min="13579" max="13579" width="10.09765625" style="69" customWidth="1"/>
    <col min="13580" max="13580" width="10.3984375" style="69" customWidth="1"/>
    <col min="13581" max="13581" width="8.09765625" style="69" customWidth="1"/>
    <col min="13582" max="13582" width="8.69921875" style="69" customWidth="1"/>
    <col min="13583" max="13583" width="9" style="69" bestFit="1" customWidth="1"/>
    <col min="13584" max="13584" width="13" style="69" customWidth="1"/>
    <col min="13585" max="13585" width="17.69921875" style="69" customWidth="1"/>
    <col min="13586" max="13586" width="15.09765625" style="69" customWidth="1"/>
    <col min="13587" max="13587" width="19.59765625" style="69" customWidth="1"/>
    <col min="13588" max="13588" width="9.09765625" style="69"/>
    <col min="13589" max="13589" width="13.3984375" style="69" bestFit="1" customWidth="1"/>
    <col min="13590" max="13829" width="9.09765625" style="69"/>
    <col min="13830" max="13830" width="11.8984375" style="69" customWidth="1"/>
    <col min="13831" max="13831" width="12.09765625" style="69" customWidth="1"/>
    <col min="13832" max="13832" width="12.59765625" style="69" customWidth="1"/>
    <col min="13833" max="13833" width="5.59765625" style="69" customWidth="1"/>
    <col min="13834" max="13834" width="12.8984375" style="69" customWidth="1"/>
    <col min="13835" max="13835" width="10.09765625" style="69" customWidth="1"/>
    <col min="13836" max="13836" width="10.3984375" style="69" customWidth="1"/>
    <col min="13837" max="13837" width="8.09765625" style="69" customWidth="1"/>
    <col min="13838" max="13838" width="8.69921875" style="69" customWidth="1"/>
    <col min="13839" max="13839" width="9" style="69" bestFit="1" customWidth="1"/>
    <col min="13840" max="13840" width="13" style="69" customWidth="1"/>
    <col min="13841" max="13841" width="17.69921875" style="69" customWidth="1"/>
    <col min="13842" max="13842" width="15.09765625" style="69" customWidth="1"/>
    <col min="13843" max="13843" width="19.59765625" style="69" customWidth="1"/>
    <col min="13844" max="13844" width="9.09765625" style="69"/>
    <col min="13845" max="13845" width="13.3984375" style="69" bestFit="1" customWidth="1"/>
    <col min="13846" max="14085" width="9.09765625" style="69"/>
    <col min="14086" max="14086" width="11.8984375" style="69" customWidth="1"/>
    <col min="14087" max="14087" width="12.09765625" style="69" customWidth="1"/>
    <col min="14088" max="14088" width="12.59765625" style="69" customWidth="1"/>
    <col min="14089" max="14089" width="5.59765625" style="69" customWidth="1"/>
    <col min="14090" max="14090" width="12.8984375" style="69" customWidth="1"/>
    <col min="14091" max="14091" width="10.09765625" style="69" customWidth="1"/>
    <col min="14092" max="14092" width="10.3984375" style="69" customWidth="1"/>
    <col min="14093" max="14093" width="8.09765625" style="69" customWidth="1"/>
    <col min="14094" max="14094" width="8.69921875" style="69" customWidth="1"/>
    <col min="14095" max="14095" width="9" style="69" bestFit="1" customWidth="1"/>
    <col min="14096" max="14096" width="13" style="69" customWidth="1"/>
    <col min="14097" max="14097" width="17.69921875" style="69" customWidth="1"/>
    <col min="14098" max="14098" width="15.09765625" style="69" customWidth="1"/>
    <col min="14099" max="14099" width="19.59765625" style="69" customWidth="1"/>
    <col min="14100" max="14100" width="9.09765625" style="69"/>
    <col min="14101" max="14101" width="13.3984375" style="69" bestFit="1" customWidth="1"/>
    <col min="14102" max="14341" width="9.09765625" style="69"/>
    <col min="14342" max="14342" width="11.8984375" style="69" customWidth="1"/>
    <col min="14343" max="14343" width="12.09765625" style="69" customWidth="1"/>
    <col min="14344" max="14344" width="12.59765625" style="69" customWidth="1"/>
    <col min="14345" max="14345" width="5.59765625" style="69" customWidth="1"/>
    <col min="14346" max="14346" width="12.8984375" style="69" customWidth="1"/>
    <col min="14347" max="14347" width="10.09765625" style="69" customWidth="1"/>
    <col min="14348" max="14348" width="10.3984375" style="69" customWidth="1"/>
    <col min="14349" max="14349" width="8.09765625" style="69" customWidth="1"/>
    <col min="14350" max="14350" width="8.69921875" style="69" customWidth="1"/>
    <col min="14351" max="14351" width="9" style="69" bestFit="1" customWidth="1"/>
    <col min="14352" max="14352" width="13" style="69" customWidth="1"/>
    <col min="14353" max="14353" width="17.69921875" style="69" customWidth="1"/>
    <col min="14354" max="14354" width="15.09765625" style="69" customWidth="1"/>
    <col min="14355" max="14355" width="19.59765625" style="69" customWidth="1"/>
    <col min="14356" max="14356" width="9.09765625" style="69"/>
    <col min="14357" max="14357" width="13.3984375" style="69" bestFit="1" customWidth="1"/>
    <col min="14358" max="14597" width="9.09765625" style="69"/>
    <col min="14598" max="14598" width="11.8984375" style="69" customWidth="1"/>
    <col min="14599" max="14599" width="12.09765625" style="69" customWidth="1"/>
    <col min="14600" max="14600" width="12.59765625" style="69" customWidth="1"/>
    <col min="14601" max="14601" width="5.59765625" style="69" customWidth="1"/>
    <col min="14602" max="14602" width="12.8984375" style="69" customWidth="1"/>
    <col min="14603" max="14603" width="10.09765625" style="69" customWidth="1"/>
    <col min="14604" max="14604" width="10.3984375" style="69" customWidth="1"/>
    <col min="14605" max="14605" width="8.09765625" style="69" customWidth="1"/>
    <col min="14606" max="14606" width="8.69921875" style="69" customWidth="1"/>
    <col min="14607" max="14607" width="9" style="69" bestFit="1" customWidth="1"/>
    <col min="14608" max="14608" width="13" style="69" customWidth="1"/>
    <col min="14609" max="14609" width="17.69921875" style="69" customWidth="1"/>
    <col min="14610" max="14610" width="15.09765625" style="69" customWidth="1"/>
    <col min="14611" max="14611" width="19.59765625" style="69" customWidth="1"/>
    <col min="14612" max="14612" width="9.09765625" style="69"/>
    <col min="14613" max="14613" width="13.3984375" style="69" bestFit="1" customWidth="1"/>
    <col min="14614" max="14853" width="9.09765625" style="69"/>
    <col min="14854" max="14854" width="11.8984375" style="69" customWidth="1"/>
    <col min="14855" max="14855" width="12.09765625" style="69" customWidth="1"/>
    <col min="14856" max="14856" width="12.59765625" style="69" customWidth="1"/>
    <col min="14857" max="14857" width="5.59765625" style="69" customWidth="1"/>
    <col min="14858" max="14858" width="12.8984375" style="69" customWidth="1"/>
    <col min="14859" max="14859" width="10.09765625" style="69" customWidth="1"/>
    <col min="14860" max="14860" width="10.3984375" style="69" customWidth="1"/>
    <col min="14861" max="14861" width="8.09765625" style="69" customWidth="1"/>
    <col min="14862" max="14862" width="8.69921875" style="69" customWidth="1"/>
    <col min="14863" max="14863" width="9" style="69" bestFit="1" customWidth="1"/>
    <col min="14864" max="14864" width="13" style="69" customWidth="1"/>
    <col min="14865" max="14865" width="17.69921875" style="69" customWidth="1"/>
    <col min="14866" max="14866" width="15.09765625" style="69" customWidth="1"/>
    <col min="14867" max="14867" width="19.59765625" style="69" customWidth="1"/>
    <col min="14868" max="14868" width="9.09765625" style="69"/>
    <col min="14869" max="14869" width="13.3984375" style="69" bestFit="1" customWidth="1"/>
    <col min="14870" max="15109" width="9.09765625" style="69"/>
    <col min="15110" max="15110" width="11.8984375" style="69" customWidth="1"/>
    <col min="15111" max="15111" width="12.09765625" style="69" customWidth="1"/>
    <col min="15112" max="15112" width="12.59765625" style="69" customWidth="1"/>
    <col min="15113" max="15113" width="5.59765625" style="69" customWidth="1"/>
    <col min="15114" max="15114" width="12.8984375" style="69" customWidth="1"/>
    <col min="15115" max="15115" width="10.09765625" style="69" customWidth="1"/>
    <col min="15116" max="15116" width="10.3984375" style="69" customWidth="1"/>
    <col min="15117" max="15117" width="8.09765625" style="69" customWidth="1"/>
    <col min="15118" max="15118" width="8.69921875" style="69" customWidth="1"/>
    <col min="15119" max="15119" width="9" style="69" bestFit="1" customWidth="1"/>
    <col min="15120" max="15120" width="13" style="69" customWidth="1"/>
    <col min="15121" max="15121" width="17.69921875" style="69" customWidth="1"/>
    <col min="15122" max="15122" width="15.09765625" style="69" customWidth="1"/>
    <col min="15123" max="15123" width="19.59765625" style="69" customWidth="1"/>
    <col min="15124" max="15124" width="9.09765625" style="69"/>
    <col min="15125" max="15125" width="13.3984375" style="69" bestFit="1" customWidth="1"/>
    <col min="15126" max="15365" width="9.09765625" style="69"/>
    <col min="15366" max="15366" width="11.8984375" style="69" customWidth="1"/>
    <col min="15367" max="15367" width="12.09765625" style="69" customWidth="1"/>
    <col min="15368" max="15368" width="12.59765625" style="69" customWidth="1"/>
    <col min="15369" max="15369" width="5.59765625" style="69" customWidth="1"/>
    <col min="15370" max="15370" width="12.8984375" style="69" customWidth="1"/>
    <col min="15371" max="15371" width="10.09765625" style="69" customWidth="1"/>
    <col min="15372" max="15372" width="10.3984375" style="69" customWidth="1"/>
    <col min="15373" max="15373" width="8.09765625" style="69" customWidth="1"/>
    <col min="15374" max="15374" width="8.69921875" style="69" customWidth="1"/>
    <col min="15375" max="15375" width="9" style="69" bestFit="1" customWidth="1"/>
    <col min="15376" max="15376" width="13" style="69" customWidth="1"/>
    <col min="15377" max="15377" width="17.69921875" style="69" customWidth="1"/>
    <col min="15378" max="15378" width="15.09765625" style="69" customWidth="1"/>
    <col min="15379" max="15379" width="19.59765625" style="69" customWidth="1"/>
    <col min="15380" max="15380" width="9.09765625" style="69"/>
    <col min="15381" max="15381" width="13.3984375" style="69" bestFit="1" customWidth="1"/>
    <col min="15382" max="15621" width="9.09765625" style="69"/>
    <col min="15622" max="15622" width="11.8984375" style="69" customWidth="1"/>
    <col min="15623" max="15623" width="12.09765625" style="69" customWidth="1"/>
    <col min="15624" max="15624" width="12.59765625" style="69" customWidth="1"/>
    <col min="15625" max="15625" width="5.59765625" style="69" customWidth="1"/>
    <col min="15626" max="15626" width="12.8984375" style="69" customWidth="1"/>
    <col min="15627" max="15627" width="10.09765625" style="69" customWidth="1"/>
    <col min="15628" max="15628" width="10.3984375" style="69" customWidth="1"/>
    <col min="15629" max="15629" width="8.09765625" style="69" customWidth="1"/>
    <col min="15630" max="15630" width="8.69921875" style="69" customWidth="1"/>
    <col min="15631" max="15631" width="9" style="69" bestFit="1" customWidth="1"/>
    <col min="15632" max="15632" width="13" style="69" customWidth="1"/>
    <col min="15633" max="15633" width="17.69921875" style="69" customWidth="1"/>
    <col min="15634" max="15634" width="15.09765625" style="69" customWidth="1"/>
    <col min="15635" max="15635" width="19.59765625" style="69" customWidth="1"/>
    <col min="15636" max="15636" width="9.09765625" style="69"/>
    <col min="15637" max="15637" width="13.3984375" style="69" bestFit="1" customWidth="1"/>
    <col min="15638" max="15877" width="9.09765625" style="69"/>
    <col min="15878" max="15878" width="11.8984375" style="69" customWidth="1"/>
    <col min="15879" max="15879" width="12.09765625" style="69" customWidth="1"/>
    <col min="15880" max="15880" width="12.59765625" style="69" customWidth="1"/>
    <col min="15881" max="15881" width="5.59765625" style="69" customWidth="1"/>
    <col min="15882" max="15882" width="12.8984375" style="69" customWidth="1"/>
    <col min="15883" max="15883" width="10.09765625" style="69" customWidth="1"/>
    <col min="15884" max="15884" width="10.3984375" style="69" customWidth="1"/>
    <col min="15885" max="15885" width="8.09765625" style="69" customWidth="1"/>
    <col min="15886" max="15886" width="8.69921875" style="69" customWidth="1"/>
    <col min="15887" max="15887" width="9" style="69" bestFit="1" customWidth="1"/>
    <col min="15888" max="15888" width="13" style="69" customWidth="1"/>
    <col min="15889" max="15889" width="17.69921875" style="69" customWidth="1"/>
    <col min="15890" max="15890" width="15.09765625" style="69" customWidth="1"/>
    <col min="15891" max="15891" width="19.59765625" style="69" customWidth="1"/>
    <col min="15892" max="15892" width="9.09765625" style="69"/>
    <col min="15893" max="15893" width="13.3984375" style="69" bestFit="1" customWidth="1"/>
    <col min="15894" max="16133" width="9.09765625" style="69"/>
    <col min="16134" max="16134" width="11.8984375" style="69" customWidth="1"/>
    <col min="16135" max="16135" width="12.09765625" style="69" customWidth="1"/>
    <col min="16136" max="16136" width="12.59765625" style="69" customWidth="1"/>
    <col min="16137" max="16137" width="5.59765625" style="69" customWidth="1"/>
    <col min="16138" max="16138" width="12.8984375" style="69" customWidth="1"/>
    <col min="16139" max="16139" width="10.09765625" style="69" customWidth="1"/>
    <col min="16140" max="16140" width="10.3984375" style="69" customWidth="1"/>
    <col min="16141" max="16141" width="8.09765625" style="69" customWidth="1"/>
    <col min="16142" max="16142" width="8.69921875" style="69" customWidth="1"/>
    <col min="16143" max="16143" width="9" style="69" bestFit="1" customWidth="1"/>
    <col min="16144" max="16144" width="13" style="69" customWidth="1"/>
    <col min="16145" max="16145" width="17.69921875" style="69" customWidth="1"/>
    <col min="16146" max="16146" width="15.09765625" style="69" customWidth="1"/>
    <col min="16147" max="16147" width="19.59765625" style="69" customWidth="1"/>
    <col min="16148" max="16148" width="9.09765625" style="69"/>
    <col min="16149" max="16149" width="13.3984375" style="69" bestFit="1" customWidth="1"/>
    <col min="16150" max="16384" width="9.09765625" style="69"/>
  </cols>
  <sheetData>
    <row r="1" spans="1:23" ht="21.25" customHeight="1">
      <c r="A1" s="260" t="s">
        <v>80</v>
      </c>
      <c r="B1" s="260"/>
      <c r="C1" s="260"/>
      <c r="D1" s="260"/>
      <c r="E1" s="260"/>
      <c r="F1" s="260"/>
      <c r="G1" s="260"/>
      <c r="H1" s="260"/>
      <c r="I1" s="260"/>
      <c r="J1" s="260"/>
      <c r="K1" s="260"/>
      <c r="L1" s="260"/>
      <c r="M1" s="260"/>
      <c r="N1" s="260"/>
      <c r="O1" s="260"/>
    </row>
    <row r="2" spans="1:23">
      <c r="A2" s="261" t="str">
        <f>ตารางแสดงผลประโยชน์!A2</f>
        <v>แบบประกัน เกษียณทวีสุข 90/1</v>
      </c>
      <c r="B2" s="261"/>
      <c r="C2" s="261"/>
      <c r="D2" s="261"/>
      <c r="E2" s="261"/>
      <c r="F2" s="261"/>
      <c r="G2" s="261"/>
      <c r="H2" s="261"/>
      <c r="I2" s="261"/>
      <c r="J2" s="261"/>
      <c r="K2" s="261"/>
      <c r="L2" s="261"/>
      <c r="M2" s="261"/>
      <c r="N2" s="261"/>
      <c r="O2" s="261"/>
    </row>
    <row r="3" spans="1:23" ht="27" customHeight="1">
      <c r="A3" s="262" t="str">
        <f>ตารางแสดงผลประโยชน์!A3</f>
        <v>คุ้มครองถึงอายุ 90 ปี ชำระเบี้ยประกันภัยครั้งเดียว</v>
      </c>
      <c r="B3" s="262"/>
      <c r="C3" s="262"/>
      <c r="D3" s="262"/>
      <c r="E3" s="262"/>
      <c r="F3" s="262"/>
      <c r="G3" s="262"/>
      <c r="H3" s="262"/>
      <c r="I3" s="262"/>
      <c r="J3" s="262"/>
      <c r="K3" s="262"/>
      <c r="L3" s="262"/>
      <c r="M3" s="262"/>
      <c r="N3" s="262"/>
      <c r="O3" s="262"/>
    </row>
    <row r="4" spans="1:23">
      <c r="A4" s="126" t="str">
        <f>"ตารางแสดงผลประโยชน์จากโครงการ"</f>
        <v>ตารางแสดงผลประโยชน์จากโครงการ</v>
      </c>
      <c r="B4" s="126"/>
      <c r="C4" s="110"/>
      <c r="D4" s="110"/>
      <c r="E4" s="110"/>
      <c r="F4" s="110"/>
      <c r="G4" s="110"/>
      <c r="O4" s="122"/>
    </row>
    <row r="5" spans="1:23" ht="24.5" customHeight="1">
      <c r="A5" s="263" t="s">
        <v>0</v>
      </c>
      <c r="B5" s="263" t="s">
        <v>81</v>
      </c>
      <c r="C5" s="265" t="s">
        <v>16</v>
      </c>
      <c r="D5" s="266"/>
      <c r="E5" s="267" t="s">
        <v>92</v>
      </c>
      <c r="F5" s="268"/>
      <c r="G5" s="268"/>
      <c r="H5" s="269"/>
      <c r="I5" s="277"/>
      <c r="J5" s="277"/>
      <c r="K5" s="279" t="s">
        <v>93</v>
      </c>
      <c r="L5" s="273"/>
      <c r="M5" s="275" t="s">
        <v>91</v>
      </c>
      <c r="N5" s="275" t="s">
        <v>82</v>
      </c>
      <c r="O5" s="115" t="s">
        <v>83</v>
      </c>
    </row>
    <row r="6" spans="1:23" ht="12.75" customHeight="1">
      <c r="A6" s="264"/>
      <c r="B6" s="264"/>
      <c r="C6" s="270" t="s">
        <v>84</v>
      </c>
      <c r="D6" s="271"/>
      <c r="E6" s="270" t="s">
        <v>85</v>
      </c>
      <c r="F6" s="272"/>
      <c r="G6" s="272"/>
      <c r="H6" s="272"/>
      <c r="I6" s="278"/>
      <c r="J6" s="278"/>
      <c r="K6" s="280"/>
      <c r="L6" s="274"/>
      <c r="M6" s="276"/>
      <c r="N6" s="276"/>
      <c r="O6" s="116" t="s">
        <v>85</v>
      </c>
    </row>
    <row r="7" spans="1:23" ht="11.4" customHeight="1">
      <c r="A7" s="136">
        <f>หน้าแรก!J2</f>
        <v>20</v>
      </c>
      <c r="B7" s="136">
        <v>0</v>
      </c>
      <c r="C7" s="257">
        <f>Table!C3</f>
        <v>100153</v>
      </c>
      <c r="D7" s="257"/>
      <c r="E7" s="258"/>
      <c r="F7" s="259"/>
      <c r="G7" s="257"/>
      <c r="H7" s="259"/>
      <c r="I7" s="108"/>
      <c r="J7" s="112"/>
      <c r="K7" s="119" t="str">
        <f>IF(AND(A7&gt;59,A7&lt;75),SUM($C$7:$D$11)-(G7*(A8-60)),"")</f>
        <v/>
      </c>
      <c r="L7" s="119"/>
      <c r="M7" s="119">
        <f>C7*1.05</f>
        <v>105160.65000000001</v>
      </c>
      <c r="N7" s="119">
        <f t="shared" ref="N7" si="0">IF(A7&lt;60,MAX(O7,M7),IF(AND(A7&gt;59,A7&lt;91),MAX(K7,L7),""))</f>
        <v>105160.65000000001</v>
      </c>
      <c r="O7" s="123" t="str">
        <f t="shared" ref="O7:O38" si="1">IFERROR(IF(VLOOKUP(A7,st,10,FALSE)=0,"",VLOOKUP(A7,st,10,FALSE)),"")</f>
        <v/>
      </c>
      <c r="P7" s="70">
        <f>-C7</f>
        <v>-100153</v>
      </c>
      <c r="Q7" s="70">
        <f>ตารางแสดงผลประโยชน์!D16</f>
        <v>0</v>
      </c>
      <c r="R7" s="70">
        <f>P7+Q7</f>
        <v>-100153</v>
      </c>
      <c r="S7" s="129"/>
    </row>
    <row r="8" spans="1:23" ht="11.4" customHeight="1">
      <c r="A8" s="137">
        <f>IF(A7="","",IF(A7+1&gt;90,"",A7+1))</f>
        <v>21</v>
      </c>
      <c r="B8" s="137">
        <f>IF(A8="","",B7+1)</f>
        <v>1</v>
      </c>
      <c r="C8" s="249"/>
      <c r="D8" s="249"/>
      <c r="E8" s="251" t="str">
        <f>IF(AND(A8&gt;59,A8&lt;91),0.1,"")</f>
        <v/>
      </c>
      <c r="F8" s="250"/>
      <c r="G8" s="252" t="str">
        <f>IFERROR(IF((E8*Table!$H$3)=0,"",(E8*Table!$H$3)),"")</f>
        <v/>
      </c>
      <c r="H8" s="253"/>
      <c r="I8" s="109"/>
      <c r="J8" s="113"/>
      <c r="K8" s="120" t="str">
        <f>IFERROR(IF(IF(AND(A8&gt;59,A8&lt;91),SUM($C$7)-(G8*(A9-60)),"")&gt;0,IF(AND(A8&gt;59,A8&lt;91),SUM($C$7)-(G8*(A9-60)),""),""),"")</f>
        <v/>
      </c>
      <c r="L8" s="120"/>
      <c r="M8" s="120">
        <f t="shared" ref="M8:M38" si="2">IF(A8&lt;60,M7,"")</f>
        <v>105160.65000000001</v>
      </c>
      <c r="N8" s="120">
        <f>IF(A8&lt;60,MAX(O8,M8),IF(AND(A8&gt;59,A8&lt;91),MAX(K8,L8),""))</f>
        <v>105160.65000000001</v>
      </c>
      <c r="O8" s="138">
        <f t="shared" si="1"/>
        <v>90900</v>
      </c>
      <c r="P8" s="70">
        <f t="shared" ref="P8:P11" si="3">-C8</f>
        <v>0</v>
      </c>
      <c r="Q8" s="70">
        <f>ตารางแสดงผลประโยชน์!D17</f>
        <v>0</v>
      </c>
      <c r="R8" s="70">
        <f t="shared" ref="R8:R71" si="4">P8+Q8</f>
        <v>0</v>
      </c>
      <c r="S8" s="129"/>
    </row>
    <row r="9" spans="1:23" ht="11.4" customHeight="1">
      <c r="A9" s="137">
        <f t="shared" ref="A9:A56" si="5">IF(A8="","",IF(A8+1&gt;90,"",A8+1))</f>
        <v>22</v>
      </c>
      <c r="B9" s="137">
        <f t="shared" ref="B9:B56" si="6">IF(A9="","",B8+1)</f>
        <v>2</v>
      </c>
      <c r="C9" s="249"/>
      <c r="D9" s="249"/>
      <c r="E9" s="251" t="str">
        <f t="shared" ref="E9:E72" si="7">IF(AND(A9&gt;59,A9&lt;91),0.1,"")</f>
        <v/>
      </c>
      <c r="F9" s="250"/>
      <c r="G9" s="252" t="str">
        <f>IFERROR(IF((E9*Table!$H$3)=0,"",(E9*Table!$H$3)),"")</f>
        <v/>
      </c>
      <c r="H9" s="253"/>
      <c r="I9" s="109"/>
      <c r="J9" s="113"/>
      <c r="K9" s="120" t="str">
        <f t="shared" ref="K9:K72" si="8">IFERROR(IF(IF(AND(A9&gt;59,A9&lt;91),SUM($C$7)-(G9*(A10-60)),"")&gt;0,IF(AND(A9&gt;59,A9&lt;91),SUM($C$7)-(G9*(A10-60)),""),""),"")</f>
        <v/>
      </c>
      <c r="L9" s="120"/>
      <c r="M9" s="120">
        <f t="shared" si="2"/>
        <v>105160.65000000001</v>
      </c>
      <c r="N9" s="120">
        <f t="shared" ref="N9:N72" si="9">IF(A9&lt;60,MAX(O9,M9),IF(AND(A9&gt;59,A9&lt;91),MAX(K9,L9),""))</f>
        <v>105160.65000000001</v>
      </c>
      <c r="O9" s="138">
        <f t="shared" si="1"/>
        <v>92600</v>
      </c>
      <c r="P9" s="70">
        <f t="shared" si="3"/>
        <v>0</v>
      </c>
      <c r="Q9" s="70">
        <f>ตารางแสดงผลประโยชน์!D18</f>
        <v>0</v>
      </c>
      <c r="R9" s="70">
        <f t="shared" si="4"/>
        <v>0</v>
      </c>
      <c r="S9" s="129"/>
    </row>
    <row r="10" spans="1:23" ht="11.4" customHeight="1">
      <c r="A10" s="137">
        <f t="shared" si="5"/>
        <v>23</v>
      </c>
      <c r="B10" s="137">
        <f t="shared" si="6"/>
        <v>3</v>
      </c>
      <c r="C10" s="249"/>
      <c r="D10" s="249"/>
      <c r="E10" s="251" t="str">
        <f t="shared" si="7"/>
        <v/>
      </c>
      <c r="F10" s="250"/>
      <c r="G10" s="252" t="str">
        <f>IFERROR(IF((E10*Table!$H$3)=0,"",(E10*Table!$H$3)),"")</f>
        <v/>
      </c>
      <c r="H10" s="253"/>
      <c r="I10" s="109"/>
      <c r="J10" s="113"/>
      <c r="K10" s="120" t="str">
        <f t="shared" si="8"/>
        <v/>
      </c>
      <c r="L10" s="120"/>
      <c r="M10" s="120">
        <f t="shared" si="2"/>
        <v>105160.65000000001</v>
      </c>
      <c r="N10" s="120">
        <f t="shared" si="9"/>
        <v>105160.65000000001</v>
      </c>
      <c r="O10" s="138">
        <f t="shared" si="1"/>
        <v>94200</v>
      </c>
      <c r="P10" s="70">
        <f t="shared" si="3"/>
        <v>0</v>
      </c>
      <c r="Q10" s="70">
        <f>ตารางแสดงผลประโยชน์!D19</f>
        <v>0</v>
      </c>
      <c r="R10" s="70">
        <f t="shared" si="4"/>
        <v>0</v>
      </c>
      <c r="S10" s="129"/>
    </row>
    <row r="11" spans="1:23" ht="11.4" customHeight="1">
      <c r="A11" s="137">
        <f t="shared" si="5"/>
        <v>24</v>
      </c>
      <c r="B11" s="137">
        <f t="shared" si="6"/>
        <v>4</v>
      </c>
      <c r="C11" s="249"/>
      <c r="D11" s="249"/>
      <c r="E11" s="251" t="str">
        <f t="shared" si="7"/>
        <v/>
      </c>
      <c r="F11" s="250"/>
      <c r="G11" s="252" t="str">
        <f>IFERROR(IF((E11*Table!$H$3)=0,"",(E11*Table!$H$3)),"")</f>
        <v/>
      </c>
      <c r="H11" s="253"/>
      <c r="I11" s="109"/>
      <c r="J11" s="113"/>
      <c r="K11" s="120" t="str">
        <f t="shared" si="8"/>
        <v/>
      </c>
      <c r="L11" s="120"/>
      <c r="M11" s="120">
        <f t="shared" si="2"/>
        <v>105160.65000000001</v>
      </c>
      <c r="N11" s="120">
        <f t="shared" si="9"/>
        <v>105160.65000000001</v>
      </c>
      <c r="O11" s="138">
        <f t="shared" si="1"/>
        <v>95900</v>
      </c>
      <c r="P11" s="70">
        <f t="shared" si="3"/>
        <v>0</v>
      </c>
      <c r="Q11" s="70">
        <f>ตารางแสดงผลประโยชน์!D20</f>
        <v>0</v>
      </c>
      <c r="R11" s="70">
        <f t="shared" si="4"/>
        <v>0</v>
      </c>
      <c r="S11" s="129"/>
      <c r="W11" s="131"/>
    </row>
    <row r="12" spans="1:23" ht="11.4" customHeight="1">
      <c r="A12" s="137">
        <f t="shared" si="5"/>
        <v>25</v>
      </c>
      <c r="B12" s="137">
        <f t="shared" si="6"/>
        <v>5</v>
      </c>
      <c r="C12" s="249"/>
      <c r="D12" s="250"/>
      <c r="E12" s="251" t="str">
        <f t="shared" si="7"/>
        <v/>
      </c>
      <c r="F12" s="250"/>
      <c r="G12" s="252" t="str">
        <f>IFERROR(IF((E12*Table!$H$3)=0,"",(E12*Table!$H$3)),"")</f>
        <v/>
      </c>
      <c r="H12" s="253"/>
      <c r="I12" s="109"/>
      <c r="J12" s="113"/>
      <c r="K12" s="120" t="str">
        <f t="shared" si="8"/>
        <v/>
      </c>
      <c r="L12" s="120"/>
      <c r="M12" s="120">
        <f t="shared" si="2"/>
        <v>105160.65000000001</v>
      </c>
      <c r="N12" s="120">
        <f t="shared" si="9"/>
        <v>105160.65000000001</v>
      </c>
      <c r="O12" s="138">
        <f t="shared" si="1"/>
        <v>97700</v>
      </c>
      <c r="P12" s="70">
        <f>IF(G12="",0,G12)</f>
        <v>0</v>
      </c>
      <c r="Q12" s="70"/>
      <c r="R12" s="70">
        <f t="shared" si="4"/>
        <v>0</v>
      </c>
      <c r="S12" s="129"/>
    </row>
    <row r="13" spans="1:23" ht="11.4" customHeight="1">
      <c r="A13" s="137">
        <f t="shared" si="5"/>
        <v>26</v>
      </c>
      <c r="B13" s="137">
        <f t="shared" si="6"/>
        <v>6</v>
      </c>
      <c r="C13" s="249"/>
      <c r="D13" s="250"/>
      <c r="E13" s="251" t="str">
        <f t="shared" si="7"/>
        <v/>
      </c>
      <c r="F13" s="250"/>
      <c r="G13" s="252" t="str">
        <f>IFERROR(IF((E13*Table!$H$3)=0,"",(E13*Table!$H$3)),"")</f>
        <v/>
      </c>
      <c r="H13" s="253"/>
      <c r="I13" s="109"/>
      <c r="J13" s="113"/>
      <c r="K13" s="120" t="str">
        <f t="shared" si="8"/>
        <v/>
      </c>
      <c r="L13" s="120"/>
      <c r="M13" s="120">
        <f t="shared" si="2"/>
        <v>105160.65000000001</v>
      </c>
      <c r="N13" s="120">
        <f t="shared" si="9"/>
        <v>105160.65000000001</v>
      </c>
      <c r="O13" s="138">
        <f t="shared" si="1"/>
        <v>99400</v>
      </c>
      <c r="P13" s="70">
        <f t="shared" ref="P13:P76" si="10">IF(G13="",0,G13)</f>
        <v>0</v>
      </c>
      <c r="Q13" s="70"/>
      <c r="R13" s="70">
        <f t="shared" si="4"/>
        <v>0</v>
      </c>
      <c r="S13" s="129"/>
    </row>
    <row r="14" spans="1:23" ht="11.4" customHeight="1">
      <c r="A14" s="137">
        <f t="shared" si="5"/>
        <v>27</v>
      </c>
      <c r="B14" s="137">
        <f t="shared" si="6"/>
        <v>7</v>
      </c>
      <c r="C14" s="249"/>
      <c r="D14" s="250"/>
      <c r="E14" s="251" t="str">
        <f t="shared" si="7"/>
        <v/>
      </c>
      <c r="F14" s="250"/>
      <c r="G14" s="252" t="str">
        <f>IFERROR(IF((E14*Table!$H$3)=0,"",(E14*Table!$H$3)),"")</f>
        <v/>
      </c>
      <c r="H14" s="253"/>
      <c r="I14" s="109"/>
      <c r="J14" s="113"/>
      <c r="K14" s="120" t="str">
        <f t="shared" si="8"/>
        <v/>
      </c>
      <c r="L14" s="120"/>
      <c r="M14" s="120">
        <f t="shared" si="2"/>
        <v>105160.65000000001</v>
      </c>
      <c r="N14" s="120">
        <f t="shared" si="9"/>
        <v>105160.65000000001</v>
      </c>
      <c r="O14" s="138">
        <f t="shared" si="1"/>
        <v>101200</v>
      </c>
      <c r="P14" s="70">
        <f t="shared" si="10"/>
        <v>0</v>
      </c>
      <c r="Q14" s="70"/>
      <c r="R14" s="70">
        <f t="shared" si="4"/>
        <v>0</v>
      </c>
      <c r="S14" s="129"/>
    </row>
    <row r="15" spans="1:23" ht="11.4" customHeight="1">
      <c r="A15" s="137">
        <f t="shared" si="5"/>
        <v>28</v>
      </c>
      <c r="B15" s="137">
        <f t="shared" si="6"/>
        <v>8</v>
      </c>
      <c r="C15" s="249"/>
      <c r="D15" s="250"/>
      <c r="E15" s="251" t="str">
        <f t="shared" si="7"/>
        <v/>
      </c>
      <c r="F15" s="250"/>
      <c r="G15" s="252" t="str">
        <f>IFERROR(IF((E15*Table!$H$3)=0,"",(E15*Table!$H$3)),"")</f>
        <v/>
      </c>
      <c r="H15" s="253"/>
      <c r="I15" s="109"/>
      <c r="J15" s="113"/>
      <c r="K15" s="120" t="str">
        <f t="shared" si="8"/>
        <v/>
      </c>
      <c r="L15" s="120"/>
      <c r="M15" s="120">
        <f t="shared" si="2"/>
        <v>105160.65000000001</v>
      </c>
      <c r="N15" s="120">
        <f t="shared" si="9"/>
        <v>105160.65000000001</v>
      </c>
      <c r="O15" s="138">
        <f t="shared" si="1"/>
        <v>103000</v>
      </c>
      <c r="P15" s="70">
        <f t="shared" si="10"/>
        <v>0</v>
      </c>
      <c r="Q15" s="70"/>
      <c r="R15" s="70">
        <f t="shared" si="4"/>
        <v>0</v>
      </c>
      <c r="S15" s="129"/>
    </row>
    <row r="16" spans="1:23" ht="11.4" customHeight="1">
      <c r="A16" s="137">
        <f t="shared" si="5"/>
        <v>29</v>
      </c>
      <c r="B16" s="137">
        <f t="shared" si="6"/>
        <v>9</v>
      </c>
      <c r="C16" s="249"/>
      <c r="D16" s="250"/>
      <c r="E16" s="251" t="str">
        <f t="shared" si="7"/>
        <v/>
      </c>
      <c r="F16" s="250"/>
      <c r="G16" s="252" t="str">
        <f>IFERROR(IF((E16*Table!$H$3)=0,"",(E16*Table!$H$3)),"")</f>
        <v/>
      </c>
      <c r="H16" s="253"/>
      <c r="I16" s="109"/>
      <c r="J16" s="113"/>
      <c r="K16" s="120" t="str">
        <f t="shared" si="8"/>
        <v/>
      </c>
      <c r="L16" s="120"/>
      <c r="M16" s="120">
        <f t="shared" si="2"/>
        <v>105160.65000000001</v>
      </c>
      <c r="N16" s="120">
        <f t="shared" si="9"/>
        <v>105160.65000000001</v>
      </c>
      <c r="O16" s="138">
        <f t="shared" si="1"/>
        <v>104900</v>
      </c>
      <c r="P16" s="70">
        <f t="shared" si="10"/>
        <v>0</v>
      </c>
      <c r="Q16" s="70"/>
      <c r="R16" s="70">
        <f t="shared" si="4"/>
        <v>0</v>
      </c>
      <c r="S16" s="129"/>
    </row>
    <row r="17" spans="1:19" ht="11.4" customHeight="1">
      <c r="A17" s="137">
        <f t="shared" si="5"/>
        <v>30</v>
      </c>
      <c r="B17" s="137">
        <f t="shared" si="6"/>
        <v>10</v>
      </c>
      <c r="C17" s="249"/>
      <c r="D17" s="250"/>
      <c r="E17" s="251" t="str">
        <f t="shared" si="7"/>
        <v/>
      </c>
      <c r="F17" s="250"/>
      <c r="G17" s="252" t="str">
        <f>IFERROR(IF((E17*Table!$H$3)=0,"",(E17*Table!$H$3)),"")</f>
        <v/>
      </c>
      <c r="H17" s="253"/>
      <c r="I17" s="109"/>
      <c r="J17" s="113"/>
      <c r="K17" s="120" t="str">
        <f t="shared" si="8"/>
        <v/>
      </c>
      <c r="L17" s="120"/>
      <c r="M17" s="120">
        <f t="shared" si="2"/>
        <v>105160.65000000001</v>
      </c>
      <c r="N17" s="120">
        <f t="shared" si="9"/>
        <v>106800</v>
      </c>
      <c r="O17" s="138">
        <f t="shared" si="1"/>
        <v>106800</v>
      </c>
      <c r="P17" s="70">
        <f t="shared" si="10"/>
        <v>0</v>
      </c>
      <c r="Q17" s="70"/>
      <c r="R17" s="70">
        <f t="shared" si="4"/>
        <v>0</v>
      </c>
      <c r="S17" s="129"/>
    </row>
    <row r="18" spans="1:19" ht="11.4" customHeight="1">
      <c r="A18" s="137">
        <f t="shared" si="5"/>
        <v>31</v>
      </c>
      <c r="B18" s="137">
        <f t="shared" si="6"/>
        <v>11</v>
      </c>
      <c r="C18" s="249"/>
      <c r="D18" s="250"/>
      <c r="E18" s="251" t="str">
        <f t="shared" si="7"/>
        <v/>
      </c>
      <c r="F18" s="250"/>
      <c r="G18" s="252" t="str">
        <f>IFERROR(IF((E18*Table!$H$3)=0,"",(E18*Table!$H$3)),"")</f>
        <v/>
      </c>
      <c r="H18" s="253"/>
      <c r="I18" s="109"/>
      <c r="J18" s="113"/>
      <c r="K18" s="120" t="str">
        <f t="shared" si="8"/>
        <v/>
      </c>
      <c r="L18" s="120"/>
      <c r="M18" s="120">
        <f t="shared" si="2"/>
        <v>105160.65000000001</v>
      </c>
      <c r="N18" s="120">
        <f t="shared" si="9"/>
        <v>108700</v>
      </c>
      <c r="O18" s="138">
        <f t="shared" si="1"/>
        <v>108700</v>
      </c>
      <c r="P18" s="70">
        <f t="shared" si="10"/>
        <v>0</v>
      </c>
      <c r="Q18" s="70"/>
      <c r="R18" s="70">
        <f>P18+Q18</f>
        <v>0</v>
      </c>
      <c r="S18" s="129"/>
    </row>
    <row r="19" spans="1:19" ht="11.4" customHeight="1">
      <c r="A19" s="137">
        <f t="shared" si="5"/>
        <v>32</v>
      </c>
      <c r="B19" s="137">
        <f t="shared" si="6"/>
        <v>12</v>
      </c>
      <c r="C19" s="249"/>
      <c r="D19" s="250"/>
      <c r="E19" s="251" t="str">
        <f t="shared" si="7"/>
        <v/>
      </c>
      <c r="F19" s="250"/>
      <c r="G19" s="252" t="str">
        <f>IFERROR(IF((E19*Table!$H$3)=0,"",(E19*Table!$H$3)),"")</f>
        <v/>
      </c>
      <c r="H19" s="253"/>
      <c r="I19" s="109"/>
      <c r="J19" s="113"/>
      <c r="K19" s="120" t="str">
        <f t="shared" si="8"/>
        <v/>
      </c>
      <c r="L19" s="120"/>
      <c r="M19" s="120">
        <f t="shared" si="2"/>
        <v>105160.65000000001</v>
      </c>
      <c r="N19" s="120">
        <f t="shared" si="9"/>
        <v>110600</v>
      </c>
      <c r="O19" s="138">
        <f t="shared" si="1"/>
        <v>110600</v>
      </c>
      <c r="P19" s="70">
        <f t="shared" si="10"/>
        <v>0</v>
      </c>
      <c r="Q19" s="70"/>
      <c r="R19" s="70">
        <f t="shared" si="4"/>
        <v>0</v>
      </c>
      <c r="S19" s="129"/>
    </row>
    <row r="20" spans="1:19" ht="11.4" customHeight="1">
      <c r="A20" s="137">
        <f t="shared" si="5"/>
        <v>33</v>
      </c>
      <c r="B20" s="137">
        <f t="shared" si="6"/>
        <v>13</v>
      </c>
      <c r="C20" s="249"/>
      <c r="D20" s="250"/>
      <c r="E20" s="251" t="str">
        <f t="shared" si="7"/>
        <v/>
      </c>
      <c r="F20" s="250"/>
      <c r="G20" s="252" t="str">
        <f>IFERROR(IF((E20*Table!$H$3)=0,"",(E20*Table!$H$3)),"")</f>
        <v/>
      </c>
      <c r="H20" s="253"/>
      <c r="I20" s="109"/>
      <c r="J20" s="113"/>
      <c r="K20" s="120" t="str">
        <f t="shared" si="8"/>
        <v/>
      </c>
      <c r="L20" s="120"/>
      <c r="M20" s="120">
        <f t="shared" si="2"/>
        <v>105160.65000000001</v>
      </c>
      <c r="N20" s="120">
        <f t="shared" si="9"/>
        <v>112600</v>
      </c>
      <c r="O20" s="138">
        <f t="shared" si="1"/>
        <v>112600</v>
      </c>
      <c r="P20" s="70">
        <f t="shared" si="10"/>
        <v>0</v>
      </c>
      <c r="Q20" s="70"/>
      <c r="R20" s="70">
        <f t="shared" si="4"/>
        <v>0</v>
      </c>
      <c r="S20" s="129"/>
    </row>
    <row r="21" spans="1:19" ht="11.4" customHeight="1">
      <c r="A21" s="137">
        <f t="shared" si="5"/>
        <v>34</v>
      </c>
      <c r="B21" s="137">
        <f t="shared" si="6"/>
        <v>14</v>
      </c>
      <c r="C21" s="249"/>
      <c r="D21" s="250"/>
      <c r="E21" s="251" t="str">
        <f t="shared" si="7"/>
        <v/>
      </c>
      <c r="F21" s="250"/>
      <c r="G21" s="252" t="str">
        <f>IFERROR(IF((E21*Table!$H$3)=0,"",(E21*Table!$H$3)),"")</f>
        <v/>
      </c>
      <c r="H21" s="253"/>
      <c r="I21" s="109"/>
      <c r="J21" s="113"/>
      <c r="K21" s="120" t="str">
        <f t="shared" si="8"/>
        <v/>
      </c>
      <c r="L21" s="120"/>
      <c r="M21" s="120">
        <f t="shared" si="2"/>
        <v>105160.65000000001</v>
      </c>
      <c r="N21" s="120">
        <f t="shared" si="9"/>
        <v>114700</v>
      </c>
      <c r="O21" s="138">
        <f t="shared" si="1"/>
        <v>114700</v>
      </c>
      <c r="P21" s="70">
        <f t="shared" si="10"/>
        <v>0</v>
      </c>
      <c r="Q21" s="70"/>
      <c r="R21" s="70">
        <f t="shared" si="4"/>
        <v>0</v>
      </c>
      <c r="S21" s="129"/>
    </row>
    <row r="22" spans="1:19" ht="11.4" customHeight="1">
      <c r="A22" s="137">
        <f t="shared" si="5"/>
        <v>35</v>
      </c>
      <c r="B22" s="137">
        <f t="shared" si="6"/>
        <v>15</v>
      </c>
      <c r="C22" s="249"/>
      <c r="D22" s="250"/>
      <c r="E22" s="251" t="str">
        <f t="shared" si="7"/>
        <v/>
      </c>
      <c r="F22" s="250"/>
      <c r="G22" s="252" t="str">
        <f>IFERROR(IF((E22*Table!$H$3)=0,"",(E22*Table!$H$3)),"")</f>
        <v/>
      </c>
      <c r="H22" s="253"/>
      <c r="I22" s="109"/>
      <c r="J22" s="113"/>
      <c r="K22" s="120" t="str">
        <f t="shared" si="8"/>
        <v/>
      </c>
      <c r="L22" s="120"/>
      <c r="M22" s="120">
        <f t="shared" si="2"/>
        <v>105160.65000000001</v>
      </c>
      <c r="N22" s="120">
        <f t="shared" si="9"/>
        <v>116700</v>
      </c>
      <c r="O22" s="138">
        <f t="shared" si="1"/>
        <v>116700</v>
      </c>
      <c r="P22" s="70">
        <f t="shared" si="10"/>
        <v>0</v>
      </c>
      <c r="Q22" s="70"/>
      <c r="R22" s="70">
        <f t="shared" si="4"/>
        <v>0</v>
      </c>
      <c r="S22" s="129"/>
    </row>
    <row r="23" spans="1:19" ht="11.4" customHeight="1">
      <c r="A23" s="137">
        <f t="shared" si="5"/>
        <v>36</v>
      </c>
      <c r="B23" s="137">
        <f t="shared" si="6"/>
        <v>16</v>
      </c>
      <c r="C23" s="249"/>
      <c r="D23" s="250"/>
      <c r="E23" s="251" t="str">
        <f t="shared" si="7"/>
        <v/>
      </c>
      <c r="F23" s="250"/>
      <c r="G23" s="252" t="str">
        <f>IFERROR(IF((E23*Table!$H$3)=0,"",(E23*Table!$H$3)),"")</f>
        <v/>
      </c>
      <c r="H23" s="253"/>
      <c r="I23" s="109"/>
      <c r="J23" s="113"/>
      <c r="K23" s="120" t="str">
        <f t="shared" si="8"/>
        <v/>
      </c>
      <c r="L23" s="120"/>
      <c r="M23" s="120">
        <f t="shared" si="2"/>
        <v>105160.65000000001</v>
      </c>
      <c r="N23" s="120">
        <f t="shared" si="9"/>
        <v>118800</v>
      </c>
      <c r="O23" s="138">
        <f t="shared" si="1"/>
        <v>118800</v>
      </c>
      <c r="P23" s="70">
        <f t="shared" si="10"/>
        <v>0</v>
      </c>
      <c r="Q23" s="70"/>
      <c r="R23" s="70">
        <f t="shared" si="4"/>
        <v>0</v>
      </c>
      <c r="S23" s="129"/>
    </row>
    <row r="24" spans="1:19" ht="11.4" customHeight="1">
      <c r="A24" s="137">
        <f t="shared" si="5"/>
        <v>37</v>
      </c>
      <c r="B24" s="137">
        <f t="shared" si="6"/>
        <v>17</v>
      </c>
      <c r="C24" s="249"/>
      <c r="D24" s="250"/>
      <c r="E24" s="251" t="str">
        <f t="shared" si="7"/>
        <v/>
      </c>
      <c r="F24" s="250"/>
      <c r="G24" s="252" t="str">
        <f>IFERROR(IF((E24*Table!$H$3)=0,"",(E24*Table!$H$3)),"")</f>
        <v/>
      </c>
      <c r="H24" s="253"/>
      <c r="I24" s="109"/>
      <c r="J24" s="113"/>
      <c r="K24" s="120" t="str">
        <f t="shared" si="8"/>
        <v/>
      </c>
      <c r="L24" s="120"/>
      <c r="M24" s="120">
        <f t="shared" si="2"/>
        <v>105160.65000000001</v>
      </c>
      <c r="N24" s="120">
        <f t="shared" si="9"/>
        <v>121000</v>
      </c>
      <c r="O24" s="138">
        <f t="shared" si="1"/>
        <v>121000</v>
      </c>
      <c r="P24" s="70">
        <f t="shared" si="10"/>
        <v>0</v>
      </c>
      <c r="Q24" s="70"/>
      <c r="R24" s="70">
        <f t="shared" si="4"/>
        <v>0</v>
      </c>
      <c r="S24" s="129"/>
    </row>
    <row r="25" spans="1:19" ht="11.4" customHeight="1">
      <c r="A25" s="137">
        <f t="shared" si="5"/>
        <v>38</v>
      </c>
      <c r="B25" s="137">
        <f t="shared" si="6"/>
        <v>18</v>
      </c>
      <c r="C25" s="249"/>
      <c r="D25" s="250"/>
      <c r="E25" s="251" t="str">
        <f t="shared" si="7"/>
        <v/>
      </c>
      <c r="F25" s="250"/>
      <c r="G25" s="252" t="str">
        <f>IFERROR(IF((E25*Table!$H$3)=0,"",(E25*Table!$H$3)),"")</f>
        <v/>
      </c>
      <c r="H25" s="253"/>
      <c r="I25" s="109"/>
      <c r="J25" s="113"/>
      <c r="K25" s="120" t="str">
        <f t="shared" si="8"/>
        <v/>
      </c>
      <c r="L25" s="120"/>
      <c r="M25" s="120">
        <f t="shared" si="2"/>
        <v>105160.65000000001</v>
      </c>
      <c r="N25" s="120">
        <f t="shared" si="9"/>
        <v>123200</v>
      </c>
      <c r="O25" s="138">
        <f t="shared" si="1"/>
        <v>123200</v>
      </c>
      <c r="P25" s="70">
        <f t="shared" si="10"/>
        <v>0</v>
      </c>
      <c r="Q25" s="70"/>
      <c r="R25" s="70">
        <f t="shared" si="4"/>
        <v>0</v>
      </c>
      <c r="S25" s="129"/>
    </row>
    <row r="26" spans="1:19" ht="11.4" customHeight="1">
      <c r="A26" s="137">
        <f t="shared" si="5"/>
        <v>39</v>
      </c>
      <c r="B26" s="137">
        <f t="shared" si="6"/>
        <v>19</v>
      </c>
      <c r="C26" s="249"/>
      <c r="D26" s="250"/>
      <c r="E26" s="251" t="str">
        <f t="shared" si="7"/>
        <v/>
      </c>
      <c r="F26" s="250"/>
      <c r="G26" s="252" t="str">
        <f>IFERROR(IF((E26*Table!$H$3)=0,"",(E26*Table!$H$3)),"")</f>
        <v/>
      </c>
      <c r="H26" s="253"/>
      <c r="I26" s="109"/>
      <c r="J26" s="113"/>
      <c r="K26" s="120" t="str">
        <f t="shared" si="8"/>
        <v/>
      </c>
      <c r="L26" s="120"/>
      <c r="M26" s="120">
        <f t="shared" si="2"/>
        <v>105160.65000000001</v>
      </c>
      <c r="N26" s="120">
        <f t="shared" si="9"/>
        <v>125400</v>
      </c>
      <c r="O26" s="138">
        <f t="shared" si="1"/>
        <v>125400</v>
      </c>
      <c r="P26" s="70">
        <f t="shared" si="10"/>
        <v>0</v>
      </c>
      <c r="Q26" s="70"/>
      <c r="R26" s="70">
        <f t="shared" si="4"/>
        <v>0</v>
      </c>
      <c r="S26" s="129"/>
    </row>
    <row r="27" spans="1:19" ht="11.4" customHeight="1">
      <c r="A27" s="137">
        <f t="shared" si="5"/>
        <v>40</v>
      </c>
      <c r="B27" s="137">
        <f t="shared" si="6"/>
        <v>20</v>
      </c>
      <c r="C27" s="249"/>
      <c r="D27" s="250"/>
      <c r="E27" s="251" t="str">
        <f t="shared" si="7"/>
        <v/>
      </c>
      <c r="F27" s="250"/>
      <c r="G27" s="252" t="str">
        <f>IFERROR(IF((E27*Table!$H$3)=0,"",(E27*Table!$H$3)),"")</f>
        <v/>
      </c>
      <c r="H27" s="253"/>
      <c r="I27" s="109"/>
      <c r="J27" s="113"/>
      <c r="K27" s="120" t="str">
        <f t="shared" si="8"/>
        <v/>
      </c>
      <c r="L27" s="120"/>
      <c r="M27" s="120">
        <f t="shared" si="2"/>
        <v>105160.65000000001</v>
      </c>
      <c r="N27" s="120">
        <f t="shared" si="9"/>
        <v>127700</v>
      </c>
      <c r="O27" s="138">
        <f t="shared" si="1"/>
        <v>127700</v>
      </c>
      <c r="P27" s="70">
        <f t="shared" si="10"/>
        <v>0</v>
      </c>
      <c r="Q27" s="70"/>
      <c r="R27" s="70">
        <f t="shared" si="4"/>
        <v>0</v>
      </c>
      <c r="S27" s="129"/>
    </row>
    <row r="28" spans="1:19" ht="11.4" customHeight="1">
      <c r="A28" s="137">
        <f t="shared" si="5"/>
        <v>41</v>
      </c>
      <c r="B28" s="137">
        <f t="shared" si="6"/>
        <v>21</v>
      </c>
      <c r="C28" s="249"/>
      <c r="D28" s="250"/>
      <c r="E28" s="251" t="str">
        <f t="shared" si="7"/>
        <v/>
      </c>
      <c r="F28" s="250"/>
      <c r="G28" s="252" t="str">
        <f>IFERROR(IF((E28*Table!$H$3)=0,"",(E28*Table!$H$3)),"")</f>
        <v/>
      </c>
      <c r="H28" s="253"/>
      <c r="I28" s="109"/>
      <c r="J28" s="113"/>
      <c r="K28" s="120" t="str">
        <f t="shared" si="8"/>
        <v/>
      </c>
      <c r="L28" s="120"/>
      <c r="M28" s="120">
        <f t="shared" si="2"/>
        <v>105160.65000000001</v>
      </c>
      <c r="N28" s="120">
        <f t="shared" si="9"/>
        <v>130000</v>
      </c>
      <c r="O28" s="138">
        <f t="shared" si="1"/>
        <v>130000</v>
      </c>
      <c r="P28" s="70">
        <f t="shared" si="10"/>
        <v>0</v>
      </c>
      <c r="Q28" s="70"/>
      <c r="R28" s="70">
        <f t="shared" si="4"/>
        <v>0</v>
      </c>
      <c r="S28" s="129"/>
    </row>
    <row r="29" spans="1:19" ht="11.4" customHeight="1">
      <c r="A29" s="137">
        <f t="shared" si="5"/>
        <v>42</v>
      </c>
      <c r="B29" s="137">
        <f t="shared" si="6"/>
        <v>22</v>
      </c>
      <c r="C29" s="249"/>
      <c r="D29" s="250"/>
      <c r="E29" s="251" t="str">
        <f t="shared" si="7"/>
        <v/>
      </c>
      <c r="F29" s="250"/>
      <c r="G29" s="252" t="str">
        <f>IFERROR(IF((E29*Table!$H$3)=0,"",(E29*Table!$H$3)),"")</f>
        <v/>
      </c>
      <c r="H29" s="253"/>
      <c r="I29" s="109"/>
      <c r="J29" s="113"/>
      <c r="K29" s="120" t="str">
        <f t="shared" si="8"/>
        <v/>
      </c>
      <c r="L29" s="120"/>
      <c r="M29" s="120">
        <f t="shared" si="2"/>
        <v>105160.65000000001</v>
      </c>
      <c r="N29" s="120">
        <f t="shared" si="9"/>
        <v>132400</v>
      </c>
      <c r="O29" s="138">
        <f t="shared" si="1"/>
        <v>132400</v>
      </c>
      <c r="P29" s="70">
        <f t="shared" si="10"/>
        <v>0</v>
      </c>
      <c r="Q29" s="70"/>
      <c r="R29" s="70">
        <f t="shared" si="4"/>
        <v>0</v>
      </c>
      <c r="S29" s="129">
        <f>IF(VLOOKUP(A29,st,10,FALSE)=0,"",VLOOKUP(A29,st,10,FALSE))</f>
        <v>132400</v>
      </c>
    </row>
    <row r="30" spans="1:19" ht="11.4" customHeight="1">
      <c r="A30" s="137">
        <f t="shared" si="5"/>
        <v>43</v>
      </c>
      <c r="B30" s="137">
        <f t="shared" si="6"/>
        <v>23</v>
      </c>
      <c r="C30" s="249"/>
      <c r="D30" s="250"/>
      <c r="E30" s="251" t="str">
        <f t="shared" si="7"/>
        <v/>
      </c>
      <c r="F30" s="250"/>
      <c r="G30" s="252" t="str">
        <f>IFERROR(IF((E30*Table!$H$3)=0,"",(E30*Table!$H$3)),"")</f>
        <v/>
      </c>
      <c r="H30" s="253"/>
      <c r="I30" s="109"/>
      <c r="J30" s="113"/>
      <c r="K30" s="120" t="str">
        <f t="shared" si="8"/>
        <v/>
      </c>
      <c r="L30" s="120"/>
      <c r="M30" s="120">
        <f t="shared" si="2"/>
        <v>105160.65000000001</v>
      </c>
      <c r="N30" s="120">
        <f t="shared" si="9"/>
        <v>134800</v>
      </c>
      <c r="O30" s="138">
        <f t="shared" si="1"/>
        <v>134800</v>
      </c>
      <c r="P30" s="70">
        <f t="shared" si="10"/>
        <v>0</v>
      </c>
      <c r="Q30" s="70"/>
      <c r="R30" s="70">
        <f t="shared" si="4"/>
        <v>0</v>
      </c>
      <c r="S30" s="129">
        <f>IF(VLOOKUP(A30,st,10,FALSE)=0,"",VLOOKUP(A30,st,10,FALSE))</f>
        <v>134800</v>
      </c>
    </row>
    <row r="31" spans="1:19" ht="11.4" customHeight="1">
      <c r="A31" s="137">
        <f t="shared" si="5"/>
        <v>44</v>
      </c>
      <c r="B31" s="137">
        <f t="shared" si="6"/>
        <v>24</v>
      </c>
      <c r="C31" s="249"/>
      <c r="D31" s="250"/>
      <c r="E31" s="251" t="str">
        <f t="shared" si="7"/>
        <v/>
      </c>
      <c r="F31" s="250"/>
      <c r="G31" s="252" t="str">
        <f>IFERROR(IF((E31*Table!$H$3)=0,"",(E31*Table!$H$3)),"")</f>
        <v/>
      </c>
      <c r="H31" s="253"/>
      <c r="I31" s="109"/>
      <c r="J31" s="113"/>
      <c r="K31" s="120" t="str">
        <f t="shared" si="8"/>
        <v/>
      </c>
      <c r="L31" s="120"/>
      <c r="M31" s="120">
        <f t="shared" si="2"/>
        <v>105160.65000000001</v>
      </c>
      <c r="N31" s="120">
        <f t="shared" si="9"/>
        <v>137200</v>
      </c>
      <c r="O31" s="138">
        <f t="shared" si="1"/>
        <v>137200</v>
      </c>
      <c r="P31" s="70">
        <f t="shared" si="10"/>
        <v>0</v>
      </c>
      <c r="Q31" s="70"/>
      <c r="R31" s="70">
        <f t="shared" si="4"/>
        <v>0</v>
      </c>
      <c r="S31" s="129">
        <f>IF(VLOOKUP(A31,st,10,FALSE)=0,"",VLOOKUP(A31,st,10,FALSE))</f>
        <v>137200</v>
      </c>
    </row>
    <row r="32" spans="1:19" ht="11.4" customHeight="1">
      <c r="A32" s="137">
        <f t="shared" si="5"/>
        <v>45</v>
      </c>
      <c r="B32" s="137">
        <f t="shared" si="6"/>
        <v>25</v>
      </c>
      <c r="C32" s="249"/>
      <c r="D32" s="250"/>
      <c r="E32" s="251" t="str">
        <f t="shared" si="7"/>
        <v/>
      </c>
      <c r="F32" s="250"/>
      <c r="G32" s="252" t="str">
        <f>IFERROR(IF((E32*Table!$H$3)=0,"",(E32*Table!$H$3)),"")</f>
        <v/>
      </c>
      <c r="H32" s="253"/>
      <c r="I32" s="109"/>
      <c r="J32" s="113"/>
      <c r="K32" s="120" t="str">
        <f t="shared" si="8"/>
        <v/>
      </c>
      <c r="L32" s="120"/>
      <c r="M32" s="120">
        <f t="shared" si="2"/>
        <v>105160.65000000001</v>
      </c>
      <c r="N32" s="120">
        <f t="shared" si="9"/>
        <v>139800</v>
      </c>
      <c r="O32" s="138">
        <f t="shared" si="1"/>
        <v>139800</v>
      </c>
      <c r="P32" s="70">
        <f t="shared" si="10"/>
        <v>0</v>
      </c>
      <c r="Q32" s="70"/>
      <c r="R32" s="70">
        <f t="shared" si="4"/>
        <v>0</v>
      </c>
    </row>
    <row r="33" spans="1:18" ht="11.4" customHeight="1">
      <c r="A33" s="137">
        <f t="shared" si="5"/>
        <v>46</v>
      </c>
      <c r="B33" s="137">
        <f t="shared" si="6"/>
        <v>26</v>
      </c>
      <c r="C33" s="249"/>
      <c r="D33" s="250"/>
      <c r="E33" s="251" t="str">
        <f t="shared" si="7"/>
        <v/>
      </c>
      <c r="F33" s="250"/>
      <c r="G33" s="252" t="str">
        <f>IFERROR(IF((E33*Table!$H$3)=0,"",(E33*Table!$H$3)),"")</f>
        <v/>
      </c>
      <c r="H33" s="253"/>
      <c r="I33" s="109"/>
      <c r="J33" s="113"/>
      <c r="K33" s="120" t="str">
        <f t="shared" si="8"/>
        <v/>
      </c>
      <c r="L33" s="120"/>
      <c r="M33" s="120">
        <f t="shared" si="2"/>
        <v>105160.65000000001</v>
      </c>
      <c r="N33" s="120">
        <f t="shared" si="9"/>
        <v>142300</v>
      </c>
      <c r="O33" s="138">
        <f t="shared" si="1"/>
        <v>142300</v>
      </c>
      <c r="P33" s="70">
        <f t="shared" si="10"/>
        <v>0</v>
      </c>
      <c r="Q33" s="70"/>
      <c r="R33" s="70">
        <f t="shared" si="4"/>
        <v>0</v>
      </c>
    </row>
    <row r="34" spans="1:18" ht="11.4" customHeight="1">
      <c r="A34" s="137">
        <f t="shared" si="5"/>
        <v>47</v>
      </c>
      <c r="B34" s="137">
        <f t="shared" si="6"/>
        <v>27</v>
      </c>
      <c r="C34" s="249"/>
      <c r="D34" s="250"/>
      <c r="E34" s="251" t="str">
        <f t="shared" si="7"/>
        <v/>
      </c>
      <c r="F34" s="250"/>
      <c r="G34" s="252" t="str">
        <f>IFERROR(IF((E34*Table!$H$3)=0,"",(E34*Table!$H$3)),"")</f>
        <v/>
      </c>
      <c r="H34" s="253"/>
      <c r="I34" s="109"/>
      <c r="J34" s="113"/>
      <c r="K34" s="120" t="str">
        <f t="shared" si="8"/>
        <v/>
      </c>
      <c r="L34" s="120"/>
      <c r="M34" s="120">
        <f t="shared" si="2"/>
        <v>105160.65000000001</v>
      </c>
      <c r="N34" s="120">
        <f t="shared" si="9"/>
        <v>144900</v>
      </c>
      <c r="O34" s="138">
        <f t="shared" si="1"/>
        <v>144900</v>
      </c>
      <c r="P34" s="70">
        <f t="shared" si="10"/>
        <v>0</v>
      </c>
      <c r="Q34" s="70"/>
      <c r="R34" s="70">
        <f t="shared" si="4"/>
        <v>0</v>
      </c>
    </row>
    <row r="35" spans="1:18" ht="11.4" customHeight="1">
      <c r="A35" s="137">
        <f t="shared" si="5"/>
        <v>48</v>
      </c>
      <c r="B35" s="137">
        <f t="shared" si="6"/>
        <v>28</v>
      </c>
      <c r="C35" s="249"/>
      <c r="D35" s="250"/>
      <c r="E35" s="251" t="str">
        <f t="shared" si="7"/>
        <v/>
      </c>
      <c r="F35" s="250"/>
      <c r="G35" s="252" t="str">
        <f>IFERROR(IF((E35*Table!$H$3)=0,"",(E35*Table!$H$3)),"")</f>
        <v/>
      </c>
      <c r="H35" s="253"/>
      <c r="I35" s="109"/>
      <c r="J35" s="113"/>
      <c r="K35" s="120" t="str">
        <f t="shared" si="8"/>
        <v/>
      </c>
      <c r="L35" s="120"/>
      <c r="M35" s="120">
        <f t="shared" si="2"/>
        <v>105160.65000000001</v>
      </c>
      <c r="N35" s="120">
        <f t="shared" si="9"/>
        <v>147600</v>
      </c>
      <c r="O35" s="138">
        <f t="shared" si="1"/>
        <v>147600</v>
      </c>
      <c r="P35" s="70">
        <f t="shared" si="10"/>
        <v>0</v>
      </c>
      <c r="Q35" s="70"/>
      <c r="R35" s="70">
        <f t="shared" si="4"/>
        <v>0</v>
      </c>
    </row>
    <row r="36" spans="1:18" ht="11.4" customHeight="1">
      <c r="A36" s="137">
        <f t="shared" si="5"/>
        <v>49</v>
      </c>
      <c r="B36" s="137">
        <f t="shared" si="6"/>
        <v>29</v>
      </c>
      <c r="C36" s="249"/>
      <c r="D36" s="250"/>
      <c r="E36" s="251" t="str">
        <f t="shared" si="7"/>
        <v/>
      </c>
      <c r="F36" s="250"/>
      <c r="G36" s="252" t="str">
        <f>IFERROR(IF((E36*Table!$H$3)=0,"",(E36*Table!$H$3)),"")</f>
        <v/>
      </c>
      <c r="H36" s="253"/>
      <c r="I36" s="109"/>
      <c r="J36" s="113"/>
      <c r="K36" s="120" t="str">
        <f t="shared" si="8"/>
        <v/>
      </c>
      <c r="L36" s="120"/>
      <c r="M36" s="120">
        <f t="shared" si="2"/>
        <v>105160.65000000001</v>
      </c>
      <c r="N36" s="120">
        <f t="shared" si="9"/>
        <v>150400</v>
      </c>
      <c r="O36" s="138">
        <f t="shared" si="1"/>
        <v>150400</v>
      </c>
      <c r="P36" s="70">
        <f t="shared" si="10"/>
        <v>0</v>
      </c>
      <c r="Q36" s="70"/>
      <c r="R36" s="70">
        <f t="shared" si="4"/>
        <v>0</v>
      </c>
    </row>
    <row r="37" spans="1:18" ht="11.4" customHeight="1">
      <c r="A37" s="137">
        <f t="shared" si="5"/>
        <v>50</v>
      </c>
      <c r="B37" s="137">
        <f t="shared" si="6"/>
        <v>30</v>
      </c>
      <c r="C37" s="249"/>
      <c r="D37" s="250"/>
      <c r="E37" s="251" t="str">
        <f t="shared" si="7"/>
        <v/>
      </c>
      <c r="F37" s="250"/>
      <c r="G37" s="252" t="str">
        <f>IFERROR(IF((E37*Table!$H$3)=0,"",(E37*Table!$H$3)),"")</f>
        <v/>
      </c>
      <c r="H37" s="253"/>
      <c r="I37" s="109"/>
      <c r="J37" s="113"/>
      <c r="K37" s="120" t="str">
        <f t="shared" si="8"/>
        <v/>
      </c>
      <c r="L37" s="120"/>
      <c r="M37" s="120">
        <f t="shared" si="2"/>
        <v>105160.65000000001</v>
      </c>
      <c r="N37" s="120">
        <f t="shared" si="9"/>
        <v>153200</v>
      </c>
      <c r="O37" s="138">
        <f t="shared" si="1"/>
        <v>153200</v>
      </c>
      <c r="P37" s="70">
        <f t="shared" si="10"/>
        <v>0</v>
      </c>
      <c r="Q37" s="70"/>
      <c r="R37" s="70">
        <f t="shared" si="4"/>
        <v>0</v>
      </c>
    </row>
    <row r="38" spans="1:18" ht="11.4" customHeight="1">
      <c r="A38" s="137">
        <f t="shared" si="5"/>
        <v>51</v>
      </c>
      <c r="B38" s="137">
        <f t="shared" si="6"/>
        <v>31</v>
      </c>
      <c r="C38" s="249"/>
      <c r="D38" s="250"/>
      <c r="E38" s="251" t="str">
        <f t="shared" si="7"/>
        <v/>
      </c>
      <c r="F38" s="250"/>
      <c r="G38" s="252" t="str">
        <f>IFERROR(IF((E38*Table!$H$3)=0,"",(E38*Table!$H$3)),"")</f>
        <v/>
      </c>
      <c r="H38" s="253"/>
      <c r="I38" s="109"/>
      <c r="J38" s="113"/>
      <c r="K38" s="120" t="str">
        <f t="shared" si="8"/>
        <v/>
      </c>
      <c r="L38" s="120"/>
      <c r="M38" s="120">
        <f t="shared" si="2"/>
        <v>105160.65000000001</v>
      </c>
      <c r="N38" s="120">
        <f t="shared" si="9"/>
        <v>156000</v>
      </c>
      <c r="O38" s="138">
        <f t="shared" si="1"/>
        <v>156000</v>
      </c>
      <c r="P38" s="70">
        <f t="shared" si="10"/>
        <v>0</v>
      </c>
      <c r="Q38" s="70"/>
      <c r="R38" s="70">
        <f t="shared" si="4"/>
        <v>0</v>
      </c>
    </row>
    <row r="39" spans="1:18" ht="11.4" customHeight="1">
      <c r="A39" s="137">
        <f t="shared" si="5"/>
        <v>52</v>
      </c>
      <c r="B39" s="137">
        <f t="shared" si="6"/>
        <v>32</v>
      </c>
      <c r="C39" s="249"/>
      <c r="D39" s="250"/>
      <c r="E39" s="251" t="str">
        <f t="shared" si="7"/>
        <v/>
      </c>
      <c r="F39" s="250"/>
      <c r="G39" s="252" t="str">
        <f>IFERROR(IF((E39*Table!$H$3)=0,"",(E39*Table!$H$3)),"")</f>
        <v/>
      </c>
      <c r="H39" s="253"/>
      <c r="I39" s="109"/>
      <c r="J39" s="113"/>
      <c r="K39" s="120" t="str">
        <f t="shared" si="8"/>
        <v/>
      </c>
      <c r="L39" s="120"/>
      <c r="M39" s="120">
        <f t="shared" ref="M39:M76" si="11">IF(A39&lt;60,M38,"")</f>
        <v>105160.65000000001</v>
      </c>
      <c r="N39" s="120">
        <f t="shared" si="9"/>
        <v>159000</v>
      </c>
      <c r="O39" s="138">
        <f t="shared" ref="O39:O70" si="12">IFERROR(IF(VLOOKUP(A39,st,10,FALSE)=0,"",VLOOKUP(A39,st,10,FALSE)),"")</f>
        <v>159000</v>
      </c>
      <c r="P39" s="70">
        <f t="shared" si="10"/>
        <v>0</v>
      </c>
      <c r="Q39" s="70"/>
      <c r="R39" s="70">
        <f t="shared" si="4"/>
        <v>0</v>
      </c>
    </row>
    <row r="40" spans="1:18" ht="11.4" customHeight="1">
      <c r="A40" s="137">
        <f t="shared" si="5"/>
        <v>53</v>
      </c>
      <c r="B40" s="137">
        <f t="shared" si="6"/>
        <v>33</v>
      </c>
      <c r="C40" s="249"/>
      <c r="D40" s="250"/>
      <c r="E40" s="251" t="str">
        <f t="shared" si="7"/>
        <v/>
      </c>
      <c r="F40" s="250"/>
      <c r="G40" s="252" t="str">
        <f>IFERROR(IF((E40*Table!$H$3)=0,"",(E40*Table!$H$3)),"")</f>
        <v/>
      </c>
      <c r="H40" s="253"/>
      <c r="I40" s="109"/>
      <c r="J40" s="113"/>
      <c r="K40" s="120" t="str">
        <f t="shared" si="8"/>
        <v/>
      </c>
      <c r="L40" s="120"/>
      <c r="M40" s="120">
        <f t="shared" si="11"/>
        <v>105160.65000000001</v>
      </c>
      <c r="N40" s="120">
        <f t="shared" si="9"/>
        <v>162000</v>
      </c>
      <c r="O40" s="138">
        <f t="shared" si="12"/>
        <v>162000</v>
      </c>
      <c r="P40" s="70">
        <f t="shared" si="10"/>
        <v>0</v>
      </c>
      <c r="Q40" s="70"/>
      <c r="R40" s="70">
        <f t="shared" si="4"/>
        <v>0</v>
      </c>
    </row>
    <row r="41" spans="1:18" ht="11.4" customHeight="1">
      <c r="A41" s="137">
        <f t="shared" si="5"/>
        <v>54</v>
      </c>
      <c r="B41" s="137">
        <f t="shared" si="6"/>
        <v>34</v>
      </c>
      <c r="C41" s="249"/>
      <c r="D41" s="250"/>
      <c r="E41" s="251" t="str">
        <f t="shared" si="7"/>
        <v/>
      </c>
      <c r="F41" s="250"/>
      <c r="G41" s="252" t="str">
        <f>IFERROR(IF((E41*Table!$H$3)=0,"",(E41*Table!$H$3)),"")</f>
        <v/>
      </c>
      <c r="H41" s="253"/>
      <c r="I41" s="109"/>
      <c r="J41" s="113"/>
      <c r="K41" s="120" t="str">
        <f t="shared" si="8"/>
        <v/>
      </c>
      <c r="L41" s="120"/>
      <c r="M41" s="120">
        <f t="shared" si="11"/>
        <v>105160.65000000001</v>
      </c>
      <c r="N41" s="120">
        <f t="shared" si="9"/>
        <v>165100</v>
      </c>
      <c r="O41" s="138">
        <f t="shared" si="12"/>
        <v>165100</v>
      </c>
      <c r="P41" s="70">
        <f t="shared" si="10"/>
        <v>0</v>
      </c>
      <c r="Q41" s="70"/>
      <c r="R41" s="70">
        <f t="shared" si="4"/>
        <v>0</v>
      </c>
    </row>
    <row r="42" spans="1:18" ht="11.4" customHeight="1">
      <c r="A42" s="137">
        <f t="shared" si="5"/>
        <v>55</v>
      </c>
      <c r="B42" s="137">
        <f t="shared" si="6"/>
        <v>35</v>
      </c>
      <c r="C42" s="249"/>
      <c r="D42" s="250"/>
      <c r="E42" s="251" t="str">
        <f t="shared" si="7"/>
        <v/>
      </c>
      <c r="F42" s="250"/>
      <c r="G42" s="252" t="str">
        <f>IFERROR(IF((E42*Table!$H$3)=0,"",(E42*Table!$H$3)),"")</f>
        <v/>
      </c>
      <c r="H42" s="253"/>
      <c r="I42" s="109"/>
      <c r="J42" s="113"/>
      <c r="K42" s="120" t="str">
        <f t="shared" si="8"/>
        <v/>
      </c>
      <c r="L42" s="120"/>
      <c r="M42" s="120">
        <f t="shared" si="11"/>
        <v>105160.65000000001</v>
      </c>
      <c r="N42" s="120">
        <f t="shared" si="9"/>
        <v>168300</v>
      </c>
      <c r="O42" s="138">
        <f t="shared" si="12"/>
        <v>168300</v>
      </c>
      <c r="P42" s="70">
        <f t="shared" si="10"/>
        <v>0</v>
      </c>
      <c r="Q42" s="70"/>
      <c r="R42" s="70">
        <f t="shared" si="4"/>
        <v>0</v>
      </c>
    </row>
    <row r="43" spans="1:18" ht="11.4" customHeight="1">
      <c r="A43" s="137">
        <f t="shared" si="5"/>
        <v>56</v>
      </c>
      <c r="B43" s="137">
        <f t="shared" si="6"/>
        <v>36</v>
      </c>
      <c r="C43" s="249"/>
      <c r="D43" s="250"/>
      <c r="E43" s="251" t="str">
        <f t="shared" si="7"/>
        <v/>
      </c>
      <c r="F43" s="250"/>
      <c r="G43" s="252" t="str">
        <f>IFERROR(IF((E43*Table!$H$3)=0,"",(E43*Table!$H$3)),"")</f>
        <v/>
      </c>
      <c r="H43" s="253"/>
      <c r="I43" s="109"/>
      <c r="J43" s="113"/>
      <c r="K43" s="120" t="str">
        <f t="shared" si="8"/>
        <v/>
      </c>
      <c r="L43" s="120"/>
      <c r="M43" s="120">
        <f t="shared" si="11"/>
        <v>105160.65000000001</v>
      </c>
      <c r="N43" s="120">
        <f t="shared" si="9"/>
        <v>171600</v>
      </c>
      <c r="O43" s="138">
        <f t="shared" si="12"/>
        <v>171600</v>
      </c>
      <c r="P43" s="70">
        <f t="shared" si="10"/>
        <v>0</v>
      </c>
      <c r="Q43" s="70"/>
      <c r="R43" s="70">
        <f t="shared" si="4"/>
        <v>0</v>
      </c>
    </row>
    <row r="44" spans="1:18" ht="11.4" customHeight="1">
      <c r="A44" s="137">
        <f t="shared" si="5"/>
        <v>57</v>
      </c>
      <c r="B44" s="137">
        <f t="shared" si="6"/>
        <v>37</v>
      </c>
      <c r="C44" s="249"/>
      <c r="D44" s="250"/>
      <c r="E44" s="251" t="str">
        <f t="shared" si="7"/>
        <v/>
      </c>
      <c r="F44" s="250"/>
      <c r="G44" s="252" t="str">
        <f>IFERROR(IF((E44*Table!$H$3)=0,"",(E44*Table!$H$3)),"")</f>
        <v/>
      </c>
      <c r="H44" s="253"/>
      <c r="I44" s="109"/>
      <c r="J44" s="113"/>
      <c r="K44" s="120" t="str">
        <f t="shared" si="8"/>
        <v/>
      </c>
      <c r="L44" s="120"/>
      <c r="M44" s="120">
        <f t="shared" si="11"/>
        <v>105160.65000000001</v>
      </c>
      <c r="N44" s="120">
        <f t="shared" si="9"/>
        <v>174900</v>
      </c>
      <c r="O44" s="138">
        <f t="shared" si="12"/>
        <v>174900</v>
      </c>
      <c r="P44" s="70">
        <f t="shared" si="10"/>
        <v>0</v>
      </c>
      <c r="Q44" s="70"/>
      <c r="R44" s="70">
        <f t="shared" si="4"/>
        <v>0</v>
      </c>
    </row>
    <row r="45" spans="1:18" ht="11.4" customHeight="1">
      <c r="A45" s="137">
        <f t="shared" si="5"/>
        <v>58</v>
      </c>
      <c r="B45" s="137">
        <f t="shared" si="6"/>
        <v>38</v>
      </c>
      <c r="C45" s="249"/>
      <c r="D45" s="250"/>
      <c r="E45" s="251" t="str">
        <f t="shared" si="7"/>
        <v/>
      </c>
      <c r="F45" s="250"/>
      <c r="G45" s="252" t="str">
        <f>IFERROR(IF((E45*Table!$H$3)=0,"",(E45*Table!$H$3)),"")</f>
        <v/>
      </c>
      <c r="H45" s="253"/>
      <c r="I45" s="109"/>
      <c r="J45" s="113"/>
      <c r="K45" s="120" t="str">
        <f t="shared" si="8"/>
        <v/>
      </c>
      <c r="L45" s="120"/>
      <c r="M45" s="120">
        <f t="shared" si="11"/>
        <v>105160.65000000001</v>
      </c>
      <c r="N45" s="120">
        <f t="shared" si="9"/>
        <v>178400</v>
      </c>
      <c r="O45" s="138">
        <f t="shared" si="12"/>
        <v>178400</v>
      </c>
      <c r="P45" s="70">
        <f t="shared" si="10"/>
        <v>0</v>
      </c>
      <c r="Q45" s="70"/>
      <c r="R45" s="70">
        <f t="shared" si="4"/>
        <v>0</v>
      </c>
    </row>
    <row r="46" spans="1:18" ht="11.4" customHeight="1">
      <c r="A46" s="137">
        <f t="shared" si="5"/>
        <v>59</v>
      </c>
      <c r="B46" s="137">
        <f t="shared" si="6"/>
        <v>39</v>
      </c>
      <c r="C46" s="249"/>
      <c r="D46" s="250"/>
      <c r="E46" s="251" t="str">
        <f t="shared" si="7"/>
        <v/>
      </c>
      <c r="F46" s="250"/>
      <c r="G46" s="252" t="str">
        <f>IFERROR(IF((E46*Table!$H$3)=0,"",(E46*Table!$H$3)),"")</f>
        <v/>
      </c>
      <c r="H46" s="253"/>
      <c r="I46" s="109"/>
      <c r="J46" s="113"/>
      <c r="K46" s="120" t="str">
        <f t="shared" si="8"/>
        <v/>
      </c>
      <c r="L46" s="120"/>
      <c r="M46" s="120">
        <f>IF(A46&lt;60,M45,"")</f>
        <v>105160.65000000001</v>
      </c>
      <c r="N46" s="120">
        <f t="shared" si="9"/>
        <v>182000</v>
      </c>
      <c r="O46" s="138">
        <f t="shared" si="12"/>
        <v>182000</v>
      </c>
      <c r="P46" s="70">
        <f t="shared" si="10"/>
        <v>0</v>
      </c>
      <c r="Q46" s="70"/>
      <c r="R46" s="70">
        <f t="shared" si="4"/>
        <v>0</v>
      </c>
    </row>
    <row r="47" spans="1:18" ht="11.4" customHeight="1">
      <c r="A47" s="137">
        <f t="shared" si="5"/>
        <v>60</v>
      </c>
      <c r="B47" s="137">
        <f>IF(A47="","",B46+1)</f>
        <v>40</v>
      </c>
      <c r="C47" s="249"/>
      <c r="D47" s="250"/>
      <c r="E47" s="251">
        <f t="shared" si="7"/>
        <v>0.1</v>
      </c>
      <c r="F47" s="250"/>
      <c r="G47" s="252">
        <f>IFERROR(IF((E47*Table!$H$3)=0,"",(E47*Table!$H$3)),"")</f>
        <v>10000</v>
      </c>
      <c r="H47" s="253"/>
      <c r="I47" s="109"/>
      <c r="J47" s="113"/>
      <c r="K47" s="120">
        <f t="shared" si="8"/>
        <v>90153</v>
      </c>
      <c r="L47" s="120"/>
      <c r="M47" s="120" t="str">
        <f t="shared" si="11"/>
        <v/>
      </c>
      <c r="N47" s="120">
        <f t="shared" si="9"/>
        <v>90153</v>
      </c>
      <c r="O47" s="138">
        <f t="shared" si="12"/>
        <v>185700</v>
      </c>
      <c r="P47" s="70">
        <f t="shared" si="10"/>
        <v>10000</v>
      </c>
      <c r="Q47" s="70"/>
      <c r="R47" s="70">
        <f t="shared" si="4"/>
        <v>10000</v>
      </c>
    </row>
    <row r="48" spans="1:18" ht="11.4" customHeight="1">
      <c r="A48" s="137">
        <f t="shared" si="5"/>
        <v>61</v>
      </c>
      <c r="B48" s="137">
        <f t="shared" si="6"/>
        <v>41</v>
      </c>
      <c r="C48" s="249"/>
      <c r="D48" s="250"/>
      <c r="E48" s="251">
        <f t="shared" si="7"/>
        <v>0.1</v>
      </c>
      <c r="F48" s="250"/>
      <c r="G48" s="252">
        <f>IFERROR(IF((E48*Table!$H$3)=0,"",(E48*Table!$H$3)),"")</f>
        <v>10000</v>
      </c>
      <c r="H48" s="253"/>
      <c r="I48" s="109"/>
      <c r="J48" s="113"/>
      <c r="K48" s="120">
        <f t="shared" si="8"/>
        <v>80153</v>
      </c>
      <c r="L48" s="120"/>
      <c r="M48" s="120" t="str">
        <f t="shared" si="11"/>
        <v/>
      </c>
      <c r="N48" s="120">
        <f t="shared" si="9"/>
        <v>80153</v>
      </c>
      <c r="O48" s="138" t="str">
        <f t="shared" si="12"/>
        <v/>
      </c>
      <c r="P48" s="70">
        <f t="shared" si="10"/>
        <v>10000</v>
      </c>
      <c r="Q48" s="70"/>
      <c r="R48" s="70">
        <f t="shared" si="4"/>
        <v>10000</v>
      </c>
    </row>
    <row r="49" spans="1:18" ht="11.4" customHeight="1">
      <c r="A49" s="137">
        <f t="shared" si="5"/>
        <v>62</v>
      </c>
      <c r="B49" s="137">
        <f t="shared" si="6"/>
        <v>42</v>
      </c>
      <c r="C49" s="249"/>
      <c r="D49" s="250"/>
      <c r="E49" s="251">
        <f t="shared" si="7"/>
        <v>0.1</v>
      </c>
      <c r="F49" s="250"/>
      <c r="G49" s="252">
        <f>IFERROR(IF((E49*Table!$H$3)=0,"",(E49*Table!$H$3)),"")</f>
        <v>10000</v>
      </c>
      <c r="H49" s="253"/>
      <c r="I49" s="109"/>
      <c r="J49" s="113"/>
      <c r="K49" s="120">
        <f t="shared" si="8"/>
        <v>70153</v>
      </c>
      <c r="L49" s="120"/>
      <c r="M49" s="120" t="str">
        <f t="shared" si="11"/>
        <v/>
      </c>
      <c r="N49" s="120">
        <f t="shared" si="9"/>
        <v>70153</v>
      </c>
      <c r="O49" s="138" t="str">
        <f t="shared" si="12"/>
        <v/>
      </c>
      <c r="P49" s="70">
        <f t="shared" si="10"/>
        <v>10000</v>
      </c>
      <c r="Q49" s="70"/>
      <c r="R49" s="70">
        <f t="shared" si="4"/>
        <v>10000</v>
      </c>
    </row>
    <row r="50" spans="1:18" ht="11.4" customHeight="1">
      <c r="A50" s="137">
        <f t="shared" si="5"/>
        <v>63</v>
      </c>
      <c r="B50" s="137">
        <f t="shared" si="6"/>
        <v>43</v>
      </c>
      <c r="C50" s="249"/>
      <c r="D50" s="250"/>
      <c r="E50" s="251">
        <f t="shared" si="7"/>
        <v>0.1</v>
      </c>
      <c r="F50" s="250"/>
      <c r="G50" s="252">
        <f>IFERROR(IF((E50*Table!$H$3)=0,"",(E50*Table!$H$3)),"")</f>
        <v>10000</v>
      </c>
      <c r="H50" s="253"/>
      <c r="I50" s="109"/>
      <c r="J50" s="113"/>
      <c r="K50" s="120">
        <f t="shared" si="8"/>
        <v>60153</v>
      </c>
      <c r="L50" s="120"/>
      <c r="M50" s="120" t="str">
        <f t="shared" si="11"/>
        <v/>
      </c>
      <c r="N50" s="120">
        <f t="shared" si="9"/>
        <v>60153</v>
      </c>
      <c r="O50" s="138" t="str">
        <f t="shared" si="12"/>
        <v/>
      </c>
      <c r="P50" s="70">
        <f t="shared" si="10"/>
        <v>10000</v>
      </c>
      <c r="Q50" s="70"/>
      <c r="R50" s="70">
        <f t="shared" si="4"/>
        <v>10000</v>
      </c>
    </row>
    <row r="51" spans="1:18" ht="11.4" customHeight="1">
      <c r="A51" s="137">
        <f t="shared" si="5"/>
        <v>64</v>
      </c>
      <c r="B51" s="137">
        <f t="shared" si="6"/>
        <v>44</v>
      </c>
      <c r="C51" s="249"/>
      <c r="D51" s="250"/>
      <c r="E51" s="251">
        <f t="shared" si="7"/>
        <v>0.1</v>
      </c>
      <c r="F51" s="250"/>
      <c r="G51" s="252">
        <f>IFERROR(IF((E51*Table!$H$3)=0,"",(E51*Table!$H$3)),"")</f>
        <v>10000</v>
      </c>
      <c r="H51" s="253"/>
      <c r="I51" s="109"/>
      <c r="J51" s="113"/>
      <c r="K51" s="120">
        <f t="shared" si="8"/>
        <v>50153</v>
      </c>
      <c r="L51" s="120"/>
      <c r="M51" s="120" t="str">
        <f t="shared" si="11"/>
        <v/>
      </c>
      <c r="N51" s="120">
        <f t="shared" si="9"/>
        <v>50153</v>
      </c>
      <c r="O51" s="138" t="str">
        <f t="shared" si="12"/>
        <v/>
      </c>
      <c r="P51" s="70">
        <f t="shared" si="10"/>
        <v>10000</v>
      </c>
      <c r="Q51" s="70"/>
      <c r="R51" s="70">
        <f t="shared" si="4"/>
        <v>10000</v>
      </c>
    </row>
    <row r="52" spans="1:18" ht="11.4" customHeight="1">
      <c r="A52" s="137">
        <f t="shared" si="5"/>
        <v>65</v>
      </c>
      <c r="B52" s="137">
        <f t="shared" si="6"/>
        <v>45</v>
      </c>
      <c r="C52" s="249"/>
      <c r="D52" s="250"/>
      <c r="E52" s="251">
        <f t="shared" si="7"/>
        <v>0.1</v>
      </c>
      <c r="F52" s="250"/>
      <c r="G52" s="252">
        <f>IFERROR(IF((E52*Table!$H$3)=0,"",(E52*Table!$H$3)),"")</f>
        <v>10000</v>
      </c>
      <c r="H52" s="253"/>
      <c r="I52" s="109"/>
      <c r="J52" s="113"/>
      <c r="K52" s="120">
        <f t="shared" si="8"/>
        <v>40153</v>
      </c>
      <c r="L52" s="120"/>
      <c r="M52" s="120" t="str">
        <f t="shared" si="11"/>
        <v/>
      </c>
      <c r="N52" s="120">
        <f t="shared" si="9"/>
        <v>40153</v>
      </c>
      <c r="O52" s="138" t="str">
        <f t="shared" si="12"/>
        <v/>
      </c>
      <c r="P52" s="70">
        <f t="shared" si="10"/>
        <v>10000</v>
      </c>
      <c r="Q52" s="70"/>
      <c r="R52" s="70">
        <f t="shared" si="4"/>
        <v>10000</v>
      </c>
    </row>
    <row r="53" spans="1:18" ht="11.4" customHeight="1">
      <c r="A53" s="137">
        <f t="shared" si="5"/>
        <v>66</v>
      </c>
      <c r="B53" s="137">
        <f t="shared" si="6"/>
        <v>46</v>
      </c>
      <c r="C53" s="249"/>
      <c r="D53" s="250"/>
      <c r="E53" s="251">
        <f t="shared" si="7"/>
        <v>0.1</v>
      </c>
      <c r="F53" s="250"/>
      <c r="G53" s="252">
        <f>IFERROR(IF((E53*Table!$H$3)=0,"",(E53*Table!$H$3)),"")</f>
        <v>10000</v>
      </c>
      <c r="H53" s="253"/>
      <c r="I53" s="109"/>
      <c r="J53" s="113"/>
      <c r="K53" s="120">
        <f t="shared" si="8"/>
        <v>30153</v>
      </c>
      <c r="L53" s="120"/>
      <c r="M53" s="120" t="str">
        <f t="shared" si="11"/>
        <v/>
      </c>
      <c r="N53" s="120">
        <f t="shared" si="9"/>
        <v>30153</v>
      </c>
      <c r="O53" s="138" t="str">
        <f t="shared" si="12"/>
        <v/>
      </c>
      <c r="P53" s="70">
        <f t="shared" si="10"/>
        <v>10000</v>
      </c>
      <c r="Q53" s="70"/>
      <c r="R53" s="70">
        <f t="shared" si="4"/>
        <v>10000</v>
      </c>
    </row>
    <row r="54" spans="1:18" ht="11.4" customHeight="1">
      <c r="A54" s="137">
        <f t="shared" si="5"/>
        <v>67</v>
      </c>
      <c r="B54" s="137">
        <f t="shared" si="6"/>
        <v>47</v>
      </c>
      <c r="C54" s="249"/>
      <c r="D54" s="250"/>
      <c r="E54" s="251">
        <f t="shared" si="7"/>
        <v>0.1</v>
      </c>
      <c r="F54" s="250"/>
      <c r="G54" s="252">
        <f>IFERROR(IF((E54*Table!$H$3)=0,"",(E54*Table!$H$3)),"")</f>
        <v>10000</v>
      </c>
      <c r="H54" s="253"/>
      <c r="I54" s="109"/>
      <c r="J54" s="113"/>
      <c r="K54" s="120">
        <f t="shared" si="8"/>
        <v>20153</v>
      </c>
      <c r="L54" s="120"/>
      <c r="M54" s="120" t="str">
        <f t="shared" si="11"/>
        <v/>
      </c>
      <c r="N54" s="120">
        <f t="shared" si="9"/>
        <v>20153</v>
      </c>
      <c r="O54" s="138" t="str">
        <f t="shared" si="12"/>
        <v/>
      </c>
      <c r="P54" s="70">
        <f t="shared" si="10"/>
        <v>10000</v>
      </c>
      <c r="Q54" s="70"/>
      <c r="R54" s="70">
        <f t="shared" si="4"/>
        <v>10000</v>
      </c>
    </row>
    <row r="55" spans="1:18" ht="11.4" customHeight="1">
      <c r="A55" s="137">
        <f t="shared" si="5"/>
        <v>68</v>
      </c>
      <c r="B55" s="137">
        <f t="shared" si="6"/>
        <v>48</v>
      </c>
      <c r="C55" s="249"/>
      <c r="D55" s="250"/>
      <c r="E55" s="251">
        <f t="shared" si="7"/>
        <v>0.1</v>
      </c>
      <c r="F55" s="250"/>
      <c r="G55" s="252">
        <f>IFERROR(IF((E55*Table!$H$3)=0,"",(E55*Table!$H$3)),"")</f>
        <v>10000</v>
      </c>
      <c r="H55" s="253"/>
      <c r="I55" s="109"/>
      <c r="J55" s="113"/>
      <c r="K55" s="120">
        <f t="shared" si="8"/>
        <v>10153</v>
      </c>
      <c r="L55" s="120"/>
      <c r="M55" s="120" t="str">
        <f t="shared" si="11"/>
        <v/>
      </c>
      <c r="N55" s="120">
        <f t="shared" si="9"/>
        <v>10153</v>
      </c>
      <c r="O55" s="138" t="str">
        <f t="shared" si="12"/>
        <v/>
      </c>
      <c r="P55" s="70">
        <f t="shared" si="10"/>
        <v>10000</v>
      </c>
      <c r="Q55" s="70"/>
      <c r="R55" s="70">
        <f t="shared" si="4"/>
        <v>10000</v>
      </c>
    </row>
    <row r="56" spans="1:18" ht="11.4" customHeight="1">
      <c r="A56" s="137">
        <f t="shared" si="5"/>
        <v>69</v>
      </c>
      <c r="B56" s="137">
        <f t="shared" si="6"/>
        <v>49</v>
      </c>
      <c r="C56" s="249"/>
      <c r="D56" s="250"/>
      <c r="E56" s="251">
        <f t="shared" si="7"/>
        <v>0.1</v>
      </c>
      <c r="F56" s="250"/>
      <c r="G56" s="252">
        <f>IFERROR(IF((E56*Table!$H$3)=0,"",(E56*Table!$H$3)),"")</f>
        <v>10000</v>
      </c>
      <c r="H56" s="253"/>
      <c r="I56" s="109"/>
      <c r="J56" s="113"/>
      <c r="K56" s="120">
        <f t="shared" si="8"/>
        <v>153</v>
      </c>
      <c r="L56" s="120"/>
      <c r="M56" s="120" t="str">
        <f t="shared" si="11"/>
        <v/>
      </c>
      <c r="N56" s="120">
        <f t="shared" si="9"/>
        <v>153</v>
      </c>
      <c r="O56" s="138" t="str">
        <f t="shared" si="12"/>
        <v/>
      </c>
      <c r="P56" s="70">
        <f t="shared" si="10"/>
        <v>10000</v>
      </c>
      <c r="Q56" s="70"/>
      <c r="R56" s="70">
        <f t="shared" si="4"/>
        <v>10000</v>
      </c>
    </row>
    <row r="57" spans="1:18" ht="11.4" customHeight="1">
      <c r="A57" s="137">
        <f>IF(A56="","",IF(A56+1&gt;90,"",A56+1))</f>
        <v>70</v>
      </c>
      <c r="B57" s="137">
        <f>IF(A57="","",B56+1)</f>
        <v>50</v>
      </c>
      <c r="C57" s="249"/>
      <c r="D57" s="250"/>
      <c r="E57" s="251">
        <f t="shared" si="7"/>
        <v>0.1</v>
      </c>
      <c r="F57" s="250"/>
      <c r="G57" s="252">
        <f>IFERROR(IF((E57*Table!$H$3)=0,"",(E57*Table!$H$3)),"")</f>
        <v>10000</v>
      </c>
      <c r="H57" s="253"/>
      <c r="I57" s="109"/>
      <c r="J57" s="113"/>
      <c r="K57" s="120" t="str">
        <f t="shared" si="8"/>
        <v/>
      </c>
      <c r="L57" s="120"/>
      <c r="M57" s="120" t="str">
        <f t="shared" si="11"/>
        <v/>
      </c>
      <c r="N57" s="120">
        <f t="shared" si="9"/>
        <v>0</v>
      </c>
      <c r="O57" s="138" t="str">
        <f t="shared" si="12"/>
        <v/>
      </c>
      <c r="P57" s="70">
        <f t="shared" si="10"/>
        <v>10000</v>
      </c>
      <c r="Q57" s="70"/>
      <c r="R57" s="70">
        <f t="shared" si="4"/>
        <v>10000</v>
      </c>
    </row>
    <row r="58" spans="1:18" ht="11.4" customHeight="1">
      <c r="A58" s="137">
        <f t="shared" ref="A58:A106" si="13">IF(A57="","",IF(A57+1&gt;90,"",A57+1))</f>
        <v>71</v>
      </c>
      <c r="B58" s="137">
        <f t="shared" ref="B58:B106" si="14">IF(A58="","",B57+1)</f>
        <v>51</v>
      </c>
      <c r="C58" s="249"/>
      <c r="D58" s="250"/>
      <c r="E58" s="251">
        <f t="shared" si="7"/>
        <v>0.1</v>
      </c>
      <c r="F58" s="250"/>
      <c r="G58" s="252">
        <f>IFERROR(IF((E58*Table!$H$3)=0,"",(E58*Table!$H$3)),"")</f>
        <v>10000</v>
      </c>
      <c r="H58" s="253"/>
      <c r="I58" s="109"/>
      <c r="J58" s="113"/>
      <c r="K58" s="120" t="str">
        <f t="shared" si="8"/>
        <v/>
      </c>
      <c r="L58" s="120"/>
      <c r="M58" s="120" t="str">
        <f t="shared" si="11"/>
        <v/>
      </c>
      <c r="N58" s="120">
        <f t="shared" si="9"/>
        <v>0</v>
      </c>
      <c r="O58" s="138" t="str">
        <f t="shared" si="12"/>
        <v/>
      </c>
      <c r="P58" s="70">
        <f t="shared" si="10"/>
        <v>10000</v>
      </c>
      <c r="Q58" s="70"/>
      <c r="R58" s="70">
        <f t="shared" si="4"/>
        <v>10000</v>
      </c>
    </row>
    <row r="59" spans="1:18" ht="11.4" customHeight="1">
      <c r="A59" s="137">
        <f t="shared" si="13"/>
        <v>72</v>
      </c>
      <c r="B59" s="137">
        <f t="shared" si="14"/>
        <v>52</v>
      </c>
      <c r="C59" s="249"/>
      <c r="D59" s="250"/>
      <c r="E59" s="251">
        <f t="shared" si="7"/>
        <v>0.1</v>
      </c>
      <c r="F59" s="250"/>
      <c r="G59" s="252">
        <f>IFERROR(IF((E59*Table!$H$3)=0,"",(E59*Table!$H$3)),"")</f>
        <v>10000</v>
      </c>
      <c r="H59" s="253"/>
      <c r="I59" s="109"/>
      <c r="J59" s="113"/>
      <c r="K59" s="120" t="str">
        <f t="shared" si="8"/>
        <v/>
      </c>
      <c r="L59" s="120"/>
      <c r="M59" s="120" t="str">
        <f t="shared" si="11"/>
        <v/>
      </c>
      <c r="N59" s="120">
        <f t="shared" si="9"/>
        <v>0</v>
      </c>
      <c r="O59" s="138" t="str">
        <f t="shared" si="12"/>
        <v/>
      </c>
      <c r="P59" s="70">
        <f t="shared" si="10"/>
        <v>10000</v>
      </c>
      <c r="Q59" s="70"/>
      <c r="R59" s="70">
        <f t="shared" si="4"/>
        <v>10000</v>
      </c>
    </row>
    <row r="60" spans="1:18" ht="11.4" customHeight="1">
      <c r="A60" s="137">
        <f t="shared" si="13"/>
        <v>73</v>
      </c>
      <c r="B60" s="137">
        <f t="shared" si="14"/>
        <v>53</v>
      </c>
      <c r="C60" s="249"/>
      <c r="D60" s="250"/>
      <c r="E60" s="251">
        <f t="shared" si="7"/>
        <v>0.1</v>
      </c>
      <c r="F60" s="250"/>
      <c r="G60" s="252">
        <f>IFERROR(IF((E60*Table!$H$3)=0,"",(E60*Table!$H$3)),"")</f>
        <v>10000</v>
      </c>
      <c r="H60" s="253"/>
      <c r="I60" s="109"/>
      <c r="J60" s="113"/>
      <c r="K60" s="120" t="str">
        <f t="shared" si="8"/>
        <v/>
      </c>
      <c r="L60" s="120"/>
      <c r="M60" s="120" t="str">
        <f t="shared" si="11"/>
        <v/>
      </c>
      <c r="N60" s="120">
        <f t="shared" si="9"/>
        <v>0</v>
      </c>
      <c r="O60" s="138" t="str">
        <f t="shared" si="12"/>
        <v/>
      </c>
      <c r="P60" s="70">
        <f t="shared" si="10"/>
        <v>10000</v>
      </c>
      <c r="Q60" s="70"/>
      <c r="R60" s="70">
        <f t="shared" si="4"/>
        <v>10000</v>
      </c>
    </row>
    <row r="61" spans="1:18" ht="11.4" customHeight="1">
      <c r="A61" s="137">
        <f t="shared" si="13"/>
        <v>74</v>
      </c>
      <c r="B61" s="137">
        <f t="shared" si="14"/>
        <v>54</v>
      </c>
      <c r="C61" s="249"/>
      <c r="D61" s="250"/>
      <c r="E61" s="251">
        <f t="shared" si="7"/>
        <v>0.1</v>
      </c>
      <c r="F61" s="250"/>
      <c r="G61" s="252">
        <f>IFERROR(IF((E61*Table!$H$3)=0,"",(E61*Table!$H$3)),"")</f>
        <v>10000</v>
      </c>
      <c r="H61" s="253"/>
      <c r="I61" s="109"/>
      <c r="J61" s="113"/>
      <c r="K61" s="120" t="str">
        <f t="shared" si="8"/>
        <v/>
      </c>
      <c r="L61" s="120"/>
      <c r="M61" s="120" t="str">
        <f t="shared" si="11"/>
        <v/>
      </c>
      <c r="N61" s="120">
        <f t="shared" si="9"/>
        <v>0</v>
      </c>
      <c r="O61" s="138" t="str">
        <f t="shared" si="12"/>
        <v/>
      </c>
      <c r="P61" s="70">
        <f t="shared" si="10"/>
        <v>10000</v>
      </c>
      <c r="Q61" s="70"/>
      <c r="R61" s="70">
        <f t="shared" si="4"/>
        <v>10000</v>
      </c>
    </row>
    <row r="62" spans="1:18" ht="11.4" customHeight="1">
      <c r="A62" s="137">
        <f t="shared" si="13"/>
        <v>75</v>
      </c>
      <c r="B62" s="137">
        <f t="shared" si="14"/>
        <v>55</v>
      </c>
      <c r="C62" s="249"/>
      <c r="D62" s="250"/>
      <c r="E62" s="251">
        <f t="shared" si="7"/>
        <v>0.1</v>
      </c>
      <c r="F62" s="250"/>
      <c r="G62" s="252">
        <f>IFERROR(IF((E62*Table!$H$3)=0,"",(E62*Table!$H$3)),"")</f>
        <v>10000</v>
      </c>
      <c r="H62" s="253"/>
      <c r="I62" s="109"/>
      <c r="J62" s="113"/>
      <c r="K62" s="120" t="str">
        <f t="shared" si="8"/>
        <v/>
      </c>
      <c r="L62" s="120"/>
      <c r="M62" s="120" t="str">
        <f t="shared" si="11"/>
        <v/>
      </c>
      <c r="N62" s="120">
        <f t="shared" si="9"/>
        <v>0</v>
      </c>
      <c r="O62" s="138" t="str">
        <f t="shared" si="12"/>
        <v/>
      </c>
      <c r="P62" s="70">
        <f t="shared" si="10"/>
        <v>10000</v>
      </c>
      <c r="Q62" s="70"/>
      <c r="R62" s="70">
        <f t="shared" si="4"/>
        <v>10000</v>
      </c>
    </row>
    <row r="63" spans="1:18" ht="11.4" customHeight="1">
      <c r="A63" s="137">
        <f t="shared" si="13"/>
        <v>76</v>
      </c>
      <c r="B63" s="137">
        <f t="shared" si="14"/>
        <v>56</v>
      </c>
      <c r="C63" s="249"/>
      <c r="D63" s="250"/>
      <c r="E63" s="251">
        <f t="shared" si="7"/>
        <v>0.1</v>
      </c>
      <c r="F63" s="250"/>
      <c r="G63" s="252">
        <f>IFERROR(IF((E63*Table!$H$3)=0,"",(E63*Table!$H$3)),"")</f>
        <v>10000</v>
      </c>
      <c r="H63" s="253"/>
      <c r="I63" s="109"/>
      <c r="J63" s="113"/>
      <c r="K63" s="120" t="str">
        <f t="shared" si="8"/>
        <v/>
      </c>
      <c r="L63" s="120"/>
      <c r="M63" s="120" t="str">
        <f t="shared" si="11"/>
        <v/>
      </c>
      <c r="N63" s="120">
        <f t="shared" si="9"/>
        <v>0</v>
      </c>
      <c r="O63" s="138" t="str">
        <f t="shared" si="12"/>
        <v/>
      </c>
      <c r="P63" s="70">
        <f t="shared" si="10"/>
        <v>10000</v>
      </c>
      <c r="Q63" s="70"/>
      <c r="R63" s="70">
        <f t="shared" si="4"/>
        <v>10000</v>
      </c>
    </row>
    <row r="64" spans="1:18" ht="11.4" customHeight="1">
      <c r="A64" s="137">
        <f t="shared" si="13"/>
        <v>77</v>
      </c>
      <c r="B64" s="137">
        <f t="shared" si="14"/>
        <v>57</v>
      </c>
      <c r="C64" s="249"/>
      <c r="D64" s="250"/>
      <c r="E64" s="251">
        <f t="shared" si="7"/>
        <v>0.1</v>
      </c>
      <c r="F64" s="250"/>
      <c r="G64" s="252">
        <f>IFERROR(IF((E64*Table!$H$3)=0,"",(E64*Table!$H$3)),"")</f>
        <v>10000</v>
      </c>
      <c r="H64" s="253"/>
      <c r="I64" s="109"/>
      <c r="J64" s="113"/>
      <c r="K64" s="120" t="str">
        <f t="shared" si="8"/>
        <v/>
      </c>
      <c r="L64" s="120"/>
      <c r="M64" s="120" t="str">
        <f t="shared" si="11"/>
        <v/>
      </c>
      <c r="N64" s="120">
        <f t="shared" si="9"/>
        <v>0</v>
      </c>
      <c r="O64" s="138" t="str">
        <f t="shared" si="12"/>
        <v/>
      </c>
      <c r="P64" s="70">
        <f t="shared" si="10"/>
        <v>10000</v>
      </c>
      <c r="Q64" s="70"/>
      <c r="R64" s="70">
        <f t="shared" si="4"/>
        <v>10000</v>
      </c>
    </row>
    <row r="65" spans="1:18" ht="11.4" customHeight="1">
      <c r="A65" s="137">
        <f t="shared" si="13"/>
        <v>78</v>
      </c>
      <c r="B65" s="137">
        <f t="shared" si="14"/>
        <v>58</v>
      </c>
      <c r="C65" s="249"/>
      <c r="D65" s="250"/>
      <c r="E65" s="251">
        <f t="shared" si="7"/>
        <v>0.1</v>
      </c>
      <c r="F65" s="250"/>
      <c r="G65" s="252">
        <f>IFERROR(IF((E65*Table!$H$3)=0,"",(E65*Table!$H$3)),"")</f>
        <v>10000</v>
      </c>
      <c r="H65" s="253"/>
      <c r="I65" s="109"/>
      <c r="J65" s="113"/>
      <c r="K65" s="120" t="str">
        <f t="shared" si="8"/>
        <v/>
      </c>
      <c r="L65" s="120"/>
      <c r="M65" s="120" t="str">
        <f t="shared" si="11"/>
        <v/>
      </c>
      <c r="N65" s="120">
        <f t="shared" si="9"/>
        <v>0</v>
      </c>
      <c r="O65" s="138" t="str">
        <f t="shared" si="12"/>
        <v/>
      </c>
      <c r="P65" s="70">
        <f t="shared" si="10"/>
        <v>10000</v>
      </c>
      <c r="Q65" s="70"/>
      <c r="R65" s="70">
        <f t="shared" si="4"/>
        <v>10000</v>
      </c>
    </row>
    <row r="66" spans="1:18" ht="11.4" customHeight="1">
      <c r="A66" s="137">
        <f t="shared" si="13"/>
        <v>79</v>
      </c>
      <c r="B66" s="137">
        <f t="shared" si="14"/>
        <v>59</v>
      </c>
      <c r="C66" s="249"/>
      <c r="D66" s="250"/>
      <c r="E66" s="251">
        <f t="shared" si="7"/>
        <v>0.1</v>
      </c>
      <c r="F66" s="250"/>
      <c r="G66" s="252">
        <f>IFERROR(IF((E66*Table!$H$3)=0,"",(E66*Table!$H$3)),"")</f>
        <v>10000</v>
      </c>
      <c r="H66" s="253"/>
      <c r="I66" s="109"/>
      <c r="J66" s="113"/>
      <c r="K66" s="120" t="str">
        <f t="shared" si="8"/>
        <v/>
      </c>
      <c r="L66" s="120"/>
      <c r="M66" s="120" t="str">
        <f t="shared" si="11"/>
        <v/>
      </c>
      <c r="N66" s="120">
        <f t="shared" si="9"/>
        <v>0</v>
      </c>
      <c r="O66" s="138" t="str">
        <f t="shared" si="12"/>
        <v/>
      </c>
      <c r="P66" s="70">
        <f t="shared" si="10"/>
        <v>10000</v>
      </c>
      <c r="Q66" s="70"/>
      <c r="R66" s="70">
        <f t="shared" si="4"/>
        <v>10000</v>
      </c>
    </row>
    <row r="67" spans="1:18" ht="11.4" customHeight="1">
      <c r="A67" s="137">
        <f t="shared" si="13"/>
        <v>80</v>
      </c>
      <c r="B67" s="137">
        <f t="shared" si="14"/>
        <v>60</v>
      </c>
      <c r="C67" s="249"/>
      <c r="D67" s="250"/>
      <c r="E67" s="251">
        <f t="shared" si="7"/>
        <v>0.1</v>
      </c>
      <c r="F67" s="250"/>
      <c r="G67" s="252">
        <f>IFERROR(IF((E67*Table!$H$3)=0,"",(E67*Table!$H$3)),"")</f>
        <v>10000</v>
      </c>
      <c r="H67" s="253"/>
      <c r="I67" s="109"/>
      <c r="J67" s="113"/>
      <c r="K67" s="120" t="str">
        <f t="shared" si="8"/>
        <v/>
      </c>
      <c r="L67" s="120"/>
      <c r="M67" s="120" t="str">
        <f t="shared" si="11"/>
        <v/>
      </c>
      <c r="N67" s="120">
        <f t="shared" si="9"/>
        <v>0</v>
      </c>
      <c r="O67" s="138" t="str">
        <f t="shared" si="12"/>
        <v/>
      </c>
      <c r="P67" s="70">
        <f t="shared" si="10"/>
        <v>10000</v>
      </c>
      <c r="Q67" s="70"/>
      <c r="R67" s="70">
        <f t="shared" si="4"/>
        <v>10000</v>
      </c>
    </row>
    <row r="68" spans="1:18" ht="11.4" customHeight="1">
      <c r="A68" s="137">
        <f t="shared" si="13"/>
        <v>81</v>
      </c>
      <c r="B68" s="137">
        <f t="shared" si="14"/>
        <v>61</v>
      </c>
      <c r="C68" s="249"/>
      <c r="D68" s="250"/>
      <c r="E68" s="251">
        <f t="shared" si="7"/>
        <v>0.1</v>
      </c>
      <c r="F68" s="250"/>
      <c r="G68" s="252">
        <f>IFERROR(IF((E68*Table!$H$3)=0,"",(E68*Table!$H$3)),"")</f>
        <v>10000</v>
      </c>
      <c r="H68" s="253"/>
      <c r="I68" s="109"/>
      <c r="J68" s="113"/>
      <c r="K68" s="120" t="str">
        <f t="shared" si="8"/>
        <v/>
      </c>
      <c r="L68" s="120"/>
      <c r="M68" s="120" t="str">
        <f t="shared" si="11"/>
        <v/>
      </c>
      <c r="N68" s="120">
        <f t="shared" si="9"/>
        <v>0</v>
      </c>
      <c r="O68" s="138" t="str">
        <f t="shared" si="12"/>
        <v/>
      </c>
      <c r="P68" s="70">
        <f t="shared" si="10"/>
        <v>10000</v>
      </c>
      <c r="Q68" s="70"/>
      <c r="R68" s="70">
        <f t="shared" si="4"/>
        <v>10000</v>
      </c>
    </row>
    <row r="69" spans="1:18" ht="11.4" customHeight="1">
      <c r="A69" s="137">
        <f t="shared" si="13"/>
        <v>82</v>
      </c>
      <c r="B69" s="137">
        <f t="shared" si="14"/>
        <v>62</v>
      </c>
      <c r="C69" s="249"/>
      <c r="D69" s="250"/>
      <c r="E69" s="251">
        <f t="shared" si="7"/>
        <v>0.1</v>
      </c>
      <c r="F69" s="250"/>
      <c r="G69" s="252">
        <f>IFERROR(IF((E69*Table!$H$3)=0,"",(E69*Table!$H$3)),"")</f>
        <v>10000</v>
      </c>
      <c r="H69" s="253"/>
      <c r="I69" s="109"/>
      <c r="J69" s="113"/>
      <c r="K69" s="120" t="str">
        <f t="shared" si="8"/>
        <v/>
      </c>
      <c r="L69" s="120"/>
      <c r="M69" s="120" t="str">
        <f t="shared" si="11"/>
        <v/>
      </c>
      <c r="N69" s="120">
        <f t="shared" si="9"/>
        <v>0</v>
      </c>
      <c r="O69" s="138" t="str">
        <f t="shared" si="12"/>
        <v/>
      </c>
      <c r="P69" s="70">
        <f t="shared" si="10"/>
        <v>10000</v>
      </c>
      <c r="Q69" s="70"/>
      <c r="R69" s="70">
        <f t="shared" si="4"/>
        <v>10000</v>
      </c>
    </row>
    <row r="70" spans="1:18" ht="11.4" customHeight="1">
      <c r="A70" s="137">
        <f t="shared" si="13"/>
        <v>83</v>
      </c>
      <c r="B70" s="137">
        <f t="shared" si="14"/>
        <v>63</v>
      </c>
      <c r="C70" s="249"/>
      <c r="D70" s="250"/>
      <c r="E70" s="251">
        <f t="shared" si="7"/>
        <v>0.1</v>
      </c>
      <c r="F70" s="250"/>
      <c r="G70" s="252">
        <f>IFERROR(IF((E70*Table!$H$3)=0,"",(E70*Table!$H$3)),"")</f>
        <v>10000</v>
      </c>
      <c r="H70" s="253"/>
      <c r="I70" s="109"/>
      <c r="J70" s="113"/>
      <c r="K70" s="120" t="str">
        <f t="shared" si="8"/>
        <v/>
      </c>
      <c r="L70" s="120"/>
      <c r="M70" s="120" t="str">
        <f t="shared" si="11"/>
        <v/>
      </c>
      <c r="N70" s="120">
        <f t="shared" si="9"/>
        <v>0</v>
      </c>
      <c r="O70" s="138" t="str">
        <f t="shared" si="12"/>
        <v/>
      </c>
      <c r="P70" s="70">
        <f t="shared" si="10"/>
        <v>10000</v>
      </c>
      <c r="Q70" s="70"/>
      <c r="R70" s="70">
        <f t="shared" si="4"/>
        <v>10000</v>
      </c>
    </row>
    <row r="71" spans="1:18" ht="11.4" customHeight="1">
      <c r="A71" s="137">
        <f t="shared" si="13"/>
        <v>84</v>
      </c>
      <c r="B71" s="137">
        <f t="shared" si="14"/>
        <v>64</v>
      </c>
      <c r="C71" s="249"/>
      <c r="D71" s="250"/>
      <c r="E71" s="251">
        <f t="shared" si="7"/>
        <v>0.1</v>
      </c>
      <c r="F71" s="250"/>
      <c r="G71" s="252">
        <f>IFERROR(IF((E71*Table!$H$3)=0,"",(E71*Table!$H$3)),"")</f>
        <v>10000</v>
      </c>
      <c r="H71" s="253"/>
      <c r="I71" s="109"/>
      <c r="J71" s="113"/>
      <c r="K71" s="120" t="str">
        <f t="shared" si="8"/>
        <v/>
      </c>
      <c r="L71" s="120"/>
      <c r="M71" s="120" t="str">
        <f t="shared" si="11"/>
        <v/>
      </c>
      <c r="N71" s="120">
        <f t="shared" si="9"/>
        <v>0</v>
      </c>
      <c r="O71" s="138" t="str">
        <f t="shared" ref="O71:O106" si="15">IFERROR(IF(VLOOKUP(A71,st,10,FALSE)=0,"",VLOOKUP(A71,st,10,FALSE)),"")</f>
        <v/>
      </c>
      <c r="P71" s="70">
        <f t="shared" si="10"/>
        <v>10000</v>
      </c>
      <c r="Q71" s="70"/>
      <c r="R71" s="70">
        <f t="shared" si="4"/>
        <v>10000</v>
      </c>
    </row>
    <row r="72" spans="1:18" ht="11.4" customHeight="1">
      <c r="A72" s="137">
        <f t="shared" si="13"/>
        <v>85</v>
      </c>
      <c r="B72" s="137">
        <f t="shared" si="14"/>
        <v>65</v>
      </c>
      <c r="C72" s="249"/>
      <c r="D72" s="250"/>
      <c r="E72" s="251">
        <f t="shared" si="7"/>
        <v>0.1</v>
      </c>
      <c r="F72" s="250"/>
      <c r="G72" s="252">
        <f>IFERROR(IF((E72*Table!$H$3)=0,"",(E72*Table!$H$3)),"")</f>
        <v>10000</v>
      </c>
      <c r="H72" s="253"/>
      <c r="I72" s="109"/>
      <c r="J72" s="113"/>
      <c r="K72" s="120" t="str">
        <f t="shared" si="8"/>
        <v/>
      </c>
      <c r="L72" s="120"/>
      <c r="M72" s="120" t="str">
        <f t="shared" si="11"/>
        <v/>
      </c>
      <c r="N72" s="120">
        <f t="shared" si="9"/>
        <v>0</v>
      </c>
      <c r="O72" s="138" t="str">
        <f t="shared" si="15"/>
        <v/>
      </c>
      <c r="P72" s="70">
        <f t="shared" si="10"/>
        <v>10000</v>
      </c>
      <c r="Q72" s="70"/>
      <c r="R72" s="70">
        <f t="shared" ref="R72:R106" si="16">P72+Q72</f>
        <v>10000</v>
      </c>
    </row>
    <row r="73" spans="1:18" ht="11.4" customHeight="1">
      <c r="A73" s="137">
        <f t="shared" si="13"/>
        <v>86</v>
      </c>
      <c r="B73" s="137">
        <f t="shared" si="14"/>
        <v>66</v>
      </c>
      <c r="C73" s="249"/>
      <c r="D73" s="250"/>
      <c r="E73" s="251">
        <f t="shared" ref="E73:E106" si="17">IF(AND(A73&gt;59,A73&lt;91),0.1,"")</f>
        <v>0.1</v>
      </c>
      <c r="F73" s="250"/>
      <c r="G73" s="252">
        <f>IFERROR(IF((E73*Table!$H$3)=0,"",(E73*Table!$H$3)),"")</f>
        <v>10000</v>
      </c>
      <c r="H73" s="253"/>
      <c r="I73" s="109"/>
      <c r="J73" s="113"/>
      <c r="K73" s="120" t="str">
        <f t="shared" ref="K73:K106" si="18">IFERROR(IF(IF(AND(A73&gt;59,A73&lt;91),SUM($C$7)-(G73*(A74-60)),"")&gt;0,IF(AND(A73&gt;59,A73&lt;91),SUM($C$7)-(G73*(A74-60)),""),""),"")</f>
        <v/>
      </c>
      <c r="L73" s="120"/>
      <c r="M73" s="120" t="str">
        <f t="shared" si="11"/>
        <v/>
      </c>
      <c r="N73" s="120">
        <f t="shared" ref="N73:N106" si="19">IF(A73&lt;60,MAX(O73,M73),IF(AND(A73&gt;59,A73&lt;91),MAX(K73,L73),""))</f>
        <v>0</v>
      </c>
      <c r="O73" s="138" t="str">
        <f t="shared" si="15"/>
        <v/>
      </c>
      <c r="P73" s="70">
        <f t="shared" si="10"/>
        <v>10000</v>
      </c>
      <c r="Q73" s="70"/>
      <c r="R73" s="70">
        <f t="shared" si="16"/>
        <v>10000</v>
      </c>
    </row>
    <row r="74" spans="1:18" ht="11.4" customHeight="1">
      <c r="A74" s="137">
        <f t="shared" si="13"/>
        <v>87</v>
      </c>
      <c r="B74" s="137">
        <f t="shared" si="14"/>
        <v>67</v>
      </c>
      <c r="C74" s="249"/>
      <c r="D74" s="250"/>
      <c r="E74" s="251">
        <f t="shared" si="17"/>
        <v>0.1</v>
      </c>
      <c r="F74" s="250"/>
      <c r="G74" s="252">
        <f>IFERROR(IF((E74*Table!$H$3)=0,"",(E74*Table!$H$3)),"")</f>
        <v>10000</v>
      </c>
      <c r="H74" s="253"/>
      <c r="I74" s="109"/>
      <c r="J74" s="113"/>
      <c r="K74" s="120" t="str">
        <f t="shared" si="18"/>
        <v/>
      </c>
      <c r="L74" s="120"/>
      <c r="M74" s="120" t="str">
        <f t="shared" si="11"/>
        <v/>
      </c>
      <c r="N74" s="120">
        <f t="shared" si="19"/>
        <v>0</v>
      </c>
      <c r="O74" s="138" t="str">
        <f t="shared" si="15"/>
        <v/>
      </c>
      <c r="P74" s="70">
        <f t="shared" si="10"/>
        <v>10000</v>
      </c>
      <c r="Q74" s="70"/>
      <c r="R74" s="70">
        <f t="shared" si="16"/>
        <v>10000</v>
      </c>
    </row>
    <row r="75" spans="1:18" ht="11.4" customHeight="1">
      <c r="A75" s="137">
        <f t="shared" si="13"/>
        <v>88</v>
      </c>
      <c r="B75" s="137">
        <f t="shared" si="14"/>
        <v>68</v>
      </c>
      <c r="C75" s="249"/>
      <c r="D75" s="250"/>
      <c r="E75" s="251">
        <f t="shared" si="17"/>
        <v>0.1</v>
      </c>
      <c r="F75" s="250"/>
      <c r="G75" s="252">
        <f>IFERROR(IF((E75*Table!$H$3)=0,"",(E75*Table!$H$3)),"")</f>
        <v>10000</v>
      </c>
      <c r="H75" s="253"/>
      <c r="I75" s="109"/>
      <c r="J75" s="113"/>
      <c r="K75" s="120" t="str">
        <f t="shared" si="18"/>
        <v/>
      </c>
      <c r="L75" s="120"/>
      <c r="M75" s="120" t="str">
        <f t="shared" si="11"/>
        <v/>
      </c>
      <c r="N75" s="120">
        <f t="shared" si="19"/>
        <v>0</v>
      </c>
      <c r="O75" s="138" t="str">
        <f t="shared" si="15"/>
        <v/>
      </c>
      <c r="P75" s="70">
        <f t="shared" si="10"/>
        <v>10000</v>
      </c>
      <c r="Q75" s="70"/>
      <c r="R75" s="70">
        <f t="shared" si="16"/>
        <v>10000</v>
      </c>
    </row>
    <row r="76" spans="1:18" ht="11.4" customHeight="1">
      <c r="A76" s="137">
        <f t="shared" si="13"/>
        <v>89</v>
      </c>
      <c r="B76" s="137">
        <f t="shared" si="14"/>
        <v>69</v>
      </c>
      <c r="C76" s="249"/>
      <c r="D76" s="250"/>
      <c r="E76" s="251">
        <f t="shared" si="17"/>
        <v>0.1</v>
      </c>
      <c r="F76" s="250"/>
      <c r="G76" s="252">
        <f>IFERROR(IF((E76*Table!$H$3)=0,"",(E76*Table!$H$3)),"")</f>
        <v>10000</v>
      </c>
      <c r="H76" s="253"/>
      <c r="I76" s="109"/>
      <c r="J76" s="113"/>
      <c r="K76" s="120" t="str">
        <f t="shared" si="18"/>
        <v/>
      </c>
      <c r="L76" s="120"/>
      <c r="M76" s="120" t="str">
        <f t="shared" si="11"/>
        <v/>
      </c>
      <c r="N76" s="120">
        <f t="shared" si="19"/>
        <v>0</v>
      </c>
      <c r="O76" s="138" t="str">
        <f t="shared" si="15"/>
        <v/>
      </c>
      <c r="P76" s="70">
        <f t="shared" si="10"/>
        <v>10000</v>
      </c>
      <c r="Q76" s="70"/>
      <c r="R76" s="70">
        <f t="shared" si="16"/>
        <v>10000</v>
      </c>
    </row>
    <row r="77" spans="1:18" ht="11.4" customHeight="1">
      <c r="A77" s="137">
        <f>IF(A76="","",IF(A76+1&gt;90,"",A76+1))</f>
        <v>90</v>
      </c>
      <c r="B77" s="137">
        <f>IF(A77="","",B76+1)</f>
        <v>70</v>
      </c>
      <c r="C77" s="249"/>
      <c r="D77" s="250"/>
      <c r="E77" s="251">
        <f t="shared" si="17"/>
        <v>0.1</v>
      </c>
      <c r="F77" s="250"/>
      <c r="G77" s="252">
        <f>IFERROR(IF((E77*Table!$H$3)=0,"",(E77*Table!$H$3)),"")</f>
        <v>10000</v>
      </c>
      <c r="H77" s="253"/>
      <c r="I77" s="109"/>
      <c r="J77" s="113"/>
      <c r="K77" s="120" t="str">
        <f t="shared" si="18"/>
        <v/>
      </c>
      <c r="L77" s="120"/>
      <c r="M77" s="120" t="str">
        <f t="shared" ref="M77:M106" si="20">IF(A77&lt;60,M76,"")</f>
        <v/>
      </c>
      <c r="N77" s="120">
        <f t="shared" si="19"/>
        <v>0</v>
      </c>
      <c r="O77" s="138" t="str">
        <f t="shared" si="15"/>
        <v/>
      </c>
      <c r="P77" s="70">
        <f t="shared" ref="P77:P106" si="21">IF(G77="",0,G77)</f>
        <v>10000</v>
      </c>
      <c r="Q77" s="70"/>
      <c r="R77" s="70">
        <f t="shared" si="16"/>
        <v>10000</v>
      </c>
    </row>
    <row r="78" spans="1:18" ht="11.4" customHeight="1">
      <c r="A78" s="137" t="str">
        <f t="shared" si="13"/>
        <v/>
      </c>
      <c r="B78" s="137" t="str">
        <f>IF(A78="","",B77+1)</f>
        <v/>
      </c>
      <c r="C78" s="249"/>
      <c r="D78" s="250"/>
      <c r="E78" s="251" t="str">
        <f t="shared" si="17"/>
        <v/>
      </c>
      <c r="F78" s="250"/>
      <c r="G78" s="252" t="str">
        <f>IFERROR(IF((E78*Table!$H$3)=0,"",(E78*Table!$H$3)),"")</f>
        <v/>
      </c>
      <c r="H78" s="253"/>
      <c r="I78" s="109"/>
      <c r="J78" s="113"/>
      <c r="K78" s="120" t="str">
        <f t="shared" si="18"/>
        <v/>
      </c>
      <c r="L78" s="120"/>
      <c r="M78" s="120" t="str">
        <f t="shared" si="20"/>
        <v/>
      </c>
      <c r="N78" s="120" t="str">
        <f t="shared" si="19"/>
        <v/>
      </c>
      <c r="O78" s="138" t="str">
        <f t="shared" si="15"/>
        <v/>
      </c>
      <c r="P78" s="70">
        <f t="shared" si="21"/>
        <v>0</v>
      </c>
      <c r="Q78" s="70"/>
      <c r="R78" s="70">
        <f t="shared" si="16"/>
        <v>0</v>
      </c>
    </row>
    <row r="79" spans="1:18" ht="11.4" customHeight="1">
      <c r="A79" s="137" t="str">
        <f t="shared" si="13"/>
        <v/>
      </c>
      <c r="B79" s="137" t="str">
        <f>IF(A79="","",B78+1)</f>
        <v/>
      </c>
      <c r="C79" s="249" t="s">
        <v>87</v>
      </c>
      <c r="D79" s="250"/>
      <c r="E79" s="251" t="str">
        <f t="shared" si="17"/>
        <v/>
      </c>
      <c r="F79" s="250"/>
      <c r="G79" s="252" t="str">
        <f>IFERROR(IF((E79*Table!$H$3)=0,"",(E79*Table!$H$3)),"")</f>
        <v/>
      </c>
      <c r="H79" s="253"/>
      <c r="I79" s="109"/>
      <c r="J79" s="113"/>
      <c r="K79" s="120" t="str">
        <f t="shared" si="18"/>
        <v/>
      </c>
      <c r="L79" s="120"/>
      <c r="M79" s="120" t="str">
        <f t="shared" si="20"/>
        <v/>
      </c>
      <c r="N79" s="120" t="str">
        <f t="shared" si="19"/>
        <v/>
      </c>
      <c r="O79" s="138" t="str">
        <f t="shared" si="15"/>
        <v/>
      </c>
      <c r="P79" s="70">
        <f t="shared" si="21"/>
        <v>0</v>
      </c>
      <c r="Q79" s="70"/>
      <c r="R79" s="70">
        <f t="shared" si="16"/>
        <v>0</v>
      </c>
    </row>
    <row r="80" spans="1:18" ht="11.4" customHeight="1">
      <c r="A80" s="137" t="str">
        <f t="shared" si="13"/>
        <v/>
      </c>
      <c r="B80" s="137" t="str">
        <f t="shared" si="14"/>
        <v/>
      </c>
      <c r="C80" s="249" t="s">
        <v>87</v>
      </c>
      <c r="D80" s="250"/>
      <c r="E80" s="251" t="str">
        <f t="shared" si="17"/>
        <v/>
      </c>
      <c r="F80" s="250"/>
      <c r="G80" s="252" t="str">
        <f>IFERROR(IF((E80*Table!$H$3)=0,"",(E80*Table!$H$3)),"")</f>
        <v/>
      </c>
      <c r="H80" s="253"/>
      <c r="I80" s="109"/>
      <c r="J80" s="113"/>
      <c r="K80" s="120" t="str">
        <f t="shared" si="18"/>
        <v/>
      </c>
      <c r="L80" s="120"/>
      <c r="M80" s="120" t="str">
        <f t="shared" si="20"/>
        <v/>
      </c>
      <c r="N80" s="120" t="str">
        <f t="shared" si="19"/>
        <v/>
      </c>
      <c r="O80" s="138" t="str">
        <f t="shared" si="15"/>
        <v/>
      </c>
      <c r="P80" s="70">
        <f t="shared" si="21"/>
        <v>0</v>
      </c>
      <c r="Q80" s="70"/>
      <c r="R80" s="70">
        <f t="shared" si="16"/>
        <v>0</v>
      </c>
    </row>
    <row r="81" spans="1:18" ht="11.4" customHeight="1">
      <c r="A81" s="137" t="str">
        <f t="shared" si="13"/>
        <v/>
      </c>
      <c r="B81" s="137" t="str">
        <f t="shared" si="14"/>
        <v/>
      </c>
      <c r="C81" s="249" t="s">
        <v>87</v>
      </c>
      <c r="D81" s="250"/>
      <c r="E81" s="251" t="str">
        <f t="shared" si="17"/>
        <v/>
      </c>
      <c r="F81" s="250"/>
      <c r="G81" s="252" t="str">
        <f>IFERROR(IF((E81*Table!$H$3)=0,"",(E81*Table!$H$3)),"")</f>
        <v/>
      </c>
      <c r="H81" s="253"/>
      <c r="I81" s="109"/>
      <c r="J81" s="113"/>
      <c r="K81" s="120" t="str">
        <f t="shared" si="18"/>
        <v/>
      </c>
      <c r="L81" s="120"/>
      <c r="M81" s="120" t="str">
        <f t="shared" si="20"/>
        <v/>
      </c>
      <c r="N81" s="120" t="str">
        <f t="shared" si="19"/>
        <v/>
      </c>
      <c r="O81" s="138" t="str">
        <f t="shared" si="15"/>
        <v/>
      </c>
      <c r="P81" s="70">
        <f t="shared" si="21"/>
        <v>0</v>
      </c>
      <c r="Q81" s="70"/>
      <c r="R81" s="70">
        <f t="shared" si="16"/>
        <v>0</v>
      </c>
    </row>
    <row r="82" spans="1:18" ht="11.4" customHeight="1">
      <c r="A82" s="137" t="str">
        <f t="shared" si="13"/>
        <v/>
      </c>
      <c r="B82" s="137" t="str">
        <f t="shared" si="14"/>
        <v/>
      </c>
      <c r="C82" s="249" t="s">
        <v>87</v>
      </c>
      <c r="D82" s="250"/>
      <c r="E82" s="251" t="str">
        <f t="shared" si="17"/>
        <v/>
      </c>
      <c r="F82" s="250"/>
      <c r="G82" s="252" t="str">
        <f>IFERROR(IF((E82*Table!$H$3)=0,"",(E82*Table!$H$3)),"")</f>
        <v/>
      </c>
      <c r="H82" s="253"/>
      <c r="I82" s="109"/>
      <c r="J82" s="113"/>
      <c r="K82" s="120" t="str">
        <f t="shared" si="18"/>
        <v/>
      </c>
      <c r="L82" s="120"/>
      <c r="M82" s="120" t="str">
        <f t="shared" si="20"/>
        <v/>
      </c>
      <c r="N82" s="120" t="str">
        <f t="shared" si="19"/>
        <v/>
      </c>
      <c r="O82" s="138" t="str">
        <f t="shared" si="15"/>
        <v/>
      </c>
      <c r="P82" s="70">
        <f t="shared" si="21"/>
        <v>0</v>
      </c>
      <c r="Q82" s="70"/>
      <c r="R82" s="70">
        <f t="shared" si="16"/>
        <v>0</v>
      </c>
    </row>
    <row r="83" spans="1:18" ht="11.4" customHeight="1">
      <c r="A83" s="137" t="str">
        <f t="shared" si="13"/>
        <v/>
      </c>
      <c r="B83" s="137" t="str">
        <f t="shared" si="14"/>
        <v/>
      </c>
      <c r="C83" s="249" t="s">
        <v>87</v>
      </c>
      <c r="D83" s="250"/>
      <c r="E83" s="251" t="str">
        <f t="shared" si="17"/>
        <v/>
      </c>
      <c r="F83" s="250"/>
      <c r="G83" s="252" t="str">
        <f>IFERROR(IF((E83*Table!$H$3)=0,"",(E83*Table!$H$3)),"")</f>
        <v/>
      </c>
      <c r="H83" s="253"/>
      <c r="I83" s="109"/>
      <c r="J83" s="113"/>
      <c r="K83" s="120" t="str">
        <f t="shared" si="18"/>
        <v/>
      </c>
      <c r="L83" s="120"/>
      <c r="M83" s="120" t="str">
        <f t="shared" si="20"/>
        <v/>
      </c>
      <c r="N83" s="120" t="str">
        <f t="shared" si="19"/>
        <v/>
      </c>
      <c r="O83" s="138" t="str">
        <f t="shared" si="15"/>
        <v/>
      </c>
      <c r="P83" s="70">
        <f t="shared" si="21"/>
        <v>0</v>
      </c>
      <c r="Q83" s="70"/>
      <c r="R83" s="70">
        <f t="shared" si="16"/>
        <v>0</v>
      </c>
    </row>
    <row r="84" spans="1:18" ht="11.4" customHeight="1">
      <c r="A84" s="137" t="str">
        <f t="shared" si="13"/>
        <v/>
      </c>
      <c r="B84" s="137" t="str">
        <f t="shared" si="14"/>
        <v/>
      </c>
      <c r="C84" s="249" t="s">
        <v>87</v>
      </c>
      <c r="D84" s="250"/>
      <c r="E84" s="251" t="str">
        <f t="shared" si="17"/>
        <v/>
      </c>
      <c r="F84" s="250"/>
      <c r="G84" s="252" t="str">
        <f>IFERROR(IF((E84*Table!$H$3)=0,"",(E84*Table!$H$3)),"")</f>
        <v/>
      </c>
      <c r="H84" s="253"/>
      <c r="I84" s="109"/>
      <c r="J84" s="113"/>
      <c r="K84" s="120" t="str">
        <f t="shared" si="18"/>
        <v/>
      </c>
      <c r="L84" s="120"/>
      <c r="M84" s="120" t="str">
        <f t="shared" si="20"/>
        <v/>
      </c>
      <c r="N84" s="120" t="str">
        <f t="shared" si="19"/>
        <v/>
      </c>
      <c r="O84" s="138" t="str">
        <f t="shared" si="15"/>
        <v/>
      </c>
      <c r="P84" s="70">
        <f t="shared" si="21"/>
        <v>0</v>
      </c>
      <c r="Q84" s="70"/>
      <c r="R84" s="70">
        <f t="shared" si="16"/>
        <v>0</v>
      </c>
    </row>
    <row r="85" spans="1:18" ht="11.4" customHeight="1">
      <c r="A85" s="137" t="str">
        <f t="shared" si="13"/>
        <v/>
      </c>
      <c r="B85" s="137" t="str">
        <f t="shared" si="14"/>
        <v/>
      </c>
      <c r="C85" s="249" t="s">
        <v>87</v>
      </c>
      <c r="D85" s="250"/>
      <c r="E85" s="251" t="str">
        <f t="shared" si="17"/>
        <v/>
      </c>
      <c r="F85" s="250"/>
      <c r="G85" s="252" t="str">
        <f>IFERROR(IF((E85*Table!$H$3)=0,"",(E85*Table!$H$3)),"")</f>
        <v/>
      </c>
      <c r="H85" s="253"/>
      <c r="I85" s="109"/>
      <c r="J85" s="113"/>
      <c r="K85" s="120" t="str">
        <f t="shared" si="18"/>
        <v/>
      </c>
      <c r="L85" s="120"/>
      <c r="M85" s="120" t="str">
        <f t="shared" si="20"/>
        <v/>
      </c>
      <c r="N85" s="120" t="str">
        <f t="shared" si="19"/>
        <v/>
      </c>
      <c r="O85" s="138" t="str">
        <f t="shared" si="15"/>
        <v/>
      </c>
      <c r="P85" s="70">
        <f t="shared" si="21"/>
        <v>0</v>
      </c>
      <c r="Q85" s="70"/>
      <c r="R85" s="70">
        <f t="shared" si="16"/>
        <v>0</v>
      </c>
    </row>
    <row r="86" spans="1:18" ht="11.4" customHeight="1">
      <c r="A86" s="137" t="str">
        <f t="shared" si="13"/>
        <v/>
      </c>
      <c r="B86" s="137" t="str">
        <f t="shared" si="14"/>
        <v/>
      </c>
      <c r="C86" s="249" t="s">
        <v>87</v>
      </c>
      <c r="D86" s="250"/>
      <c r="E86" s="251" t="str">
        <f t="shared" si="17"/>
        <v/>
      </c>
      <c r="F86" s="250"/>
      <c r="G86" s="252" t="str">
        <f>IFERROR(IF((E86*Table!$H$3)=0,"",(E86*Table!$H$3)),"")</f>
        <v/>
      </c>
      <c r="H86" s="253"/>
      <c r="I86" s="109"/>
      <c r="J86" s="113"/>
      <c r="K86" s="120" t="str">
        <f t="shared" si="18"/>
        <v/>
      </c>
      <c r="L86" s="120"/>
      <c r="M86" s="120" t="str">
        <f t="shared" si="20"/>
        <v/>
      </c>
      <c r="N86" s="120" t="str">
        <f t="shared" si="19"/>
        <v/>
      </c>
      <c r="O86" s="138" t="str">
        <f t="shared" si="15"/>
        <v/>
      </c>
      <c r="P86" s="70">
        <f t="shared" si="21"/>
        <v>0</v>
      </c>
      <c r="Q86" s="70"/>
      <c r="R86" s="70">
        <f t="shared" si="16"/>
        <v>0</v>
      </c>
    </row>
    <row r="87" spans="1:18" ht="11.4" customHeight="1">
      <c r="A87" s="137" t="str">
        <f t="shared" si="13"/>
        <v/>
      </c>
      <c r="B87" s="137" t="str">
        <f t="shared" si="14"/>
        <v/>
      </c>
      <c r="C87" s="249" t="s">
        <v>87</v>
      </c>
      <c r="D87" s="250"/>
      <c r="E87" s="251" t="str">
        <f t="shared" si="17"/>
        <v/>
      </c>
      <c r="F87" s="250"/>
      <c r="G87" s="252" t="str">
        <f>IFERROR(IF((E87*Table!$H$3)=0,"",(E87*Table!$H$3)),"")</f>
        <v/>
      </c>
      <c r="H87" s="253"/>
      <c r="I87" s="109"/>
      <c r="J87" s="113"/>
      <c r="K87" s="120" t="str">
        <f t="shared" si="18"/>
        <v/>
      </c>
      <c r="L87" s="120"/>
      <c r="M87" s="120" t="str">
        <f t="shared" si="20"/>
        <v/>
      </c>
      <c r="N87" s="120" t="str">
        <f t="shared" si="19"/>
        <v/>
      </c>
      <c r="O87" s="138" t="str">
        <f t="shared" si="15"/>
        <v/>
      </c>
      <c r="P87" s="70">
        <f t="shared" si="21"/>
        <v>0</v>
      </c>
      <c r="Q87" s="70"/>
      <c r="R87" s="70">
        <f t="shared" si="16"/>
        <v>0</v>
      </c>
    </row>
    <row r="88" spans="1:18" ht="11.4" customHeight="1">
      <c r="A88" s="137" t="str">
        <f t="shared" si="13"/>
        <v/>
      </c>
      <c r="B88" s="137" t="str">
        <f t="shared" si="14"/>
        <v/>
      </c>
      <c r="C88" s="249" t="s">
        <v>87</v>
      </c>
      <c r="D88" s="250"/>
      <c r="E88" s="251" t="str">
        <f t="shared" si="17"/>
        <v/>
      </c>
      <c r="F88" s="250"/>
      <c r="G88" s="252" t="str">
        <f>IFERROR(IF((E88*Table!$H$3)=0,"",(E88*Table!$H$3)),"")</f>
        <v/>
      </c>
      <c r="H88" s="253"/>
      <c r="I88" s="109"/>
      <c r="J88" s="113"/>
      <c r="K88" s="120" t="str">
        <f t="shared" si="18"/>
        <v/>
      </c>
      <c r="L88" s="120"/>
      <c r="M88" s="120" t="str">
        <f t="shared" si="20"/>
        <v/>
      </c>
      <c r="N88" s="120" t="str">
        <f t="shared" si="19"/>
        <v/>
      </c>
      <c r="O88" s="138" t="str">
        <f t="shared" si="15"/>
        <v/>
      </c>
      <c r="P88" s="70">
        <f t="shared" si="21"/>
        <v>0</v>
      </c>
      <c r="Q88" s="70"/>
      <c r="R88" s="70">
        <f t="shared" si="16"/>
        <v>0</v>
      </c>
    </row>
    <row r="89" spans="1:18" ht="11.4" customHeight="1">
      <c r="A89" s="137" t="str">
        <f t="shared" si="13"/>
        <v/>
      </c>
      <c r="B89" s="137" t="str">
        <f t="shared" si="14"/>
        <v/>
      </c>
      <c r="C89" s="249" t="s">
        <v>87</v>
      </c>
      <c r="D89" s="250"/>
      <c r="E89" s="251" t="str">
        <f t="shared" si="17"/>
        <v/>
      </c>
      <c r="F89" s="250"/>
      <c r="G89" s="252" t="str">
        <f>IFERROR(IF((E89*Table!$H$3)=0,"",(E89*Table!$H$3)),"")</f>
        <v/>
      </c>
      <c r="H89" s="253"/>
      <c r="I89" s="109"/>
      <c r="J89" s="113"/>
      <c r="K89" s="120" t="str">
        <f t="shared" si="18"/>
        <v/>
      </c>
      <c r="L89" s="120"/>
      <c r="M89" s="120" t="str">
        <f t="shared" si="20"/>
        <v/>
      </c>
      <c r="N89" s="120" t="str">
        <f t="shared" si="19"/>
        <v/>
      </c>
      <c r="O89" s="138" t="str">
        <f t="shared" si="15"/>
        <v/>
      </c>
      <c r="P89" s="70">
        <f t="shared" si="21"/>
        <v>0</v>
      </c>
      <c r="Q89" s="70"/>
      <c r="R89" s="70">
        <f t="shared" si="16"/>
        <v>0</v>
      </c>
    </row>
    <row r="90" spans="1:18" ht="11.4" customHeight="1">
      <c r="A90" s="137" t="str">
        <f t="shared" si="13"/>
        <v/>
      </c>
      <c r="B90" s="137" t="str">
        <f t="shared" si="14"/>
        <v/>
      </c>
      <c r="C90" s="249" t="s">
        <v>87</v>
      </c>
      <c r="D90" s="250"/>
      <c r="E90" s="251" t="str">
        <f t="shared" si="17"/>
        <v/>
      </c>
      <c r="F90" s="250"/>
      <c r="G90" s="252" t="str">
        <f>IFERROR(IF((E90*Table!$H$3)=0,"",(E90*Table!$H$3)),"")</f>
        <v/>
      </c>
      <c r="H90" s="253"/>
      <c r="I90" s="109"/>
      <c r="J90" s="113"/>
      <c r="K90" s="120" t="str">
        <f t="shared" si="18"/>
        <v/>
      </c>
      <c r="L90" s="120"/>
      <c r="M90" s="120" t="str">
        <f t="shared" si="20"/>
        <v/>
      </c>
      <c r="N90" s="120" t="str">
        <f t="shared" si="19"/>
        <v/>
      </c>
      <c r="O90" s="138" t="str">
        <f t="shared" si="15"/>
        <v/>
      </c>
      <c r="P90" s="70">
        <f t="shared" si="21"/>
        <v>0</v>
      </c>
      <c r="Q90" s="70"/>
      <c r="R90" s="70">
        <f t="shared" si="16"/>
        <v>0</v>
      </c>
    </row>
    <row r="91" spans="1:18" ht="11.4" customHeight="1">
      <c r="A91" s="137" t="str">
        <f t="shared" si="13"/>
        <v/>
      </c>
      <c r="B91" s="137" t="str">
        <f t="shared" si="14"/>
        <v/>
      </c>
      <c r="C91" s="249" t="s">
        <v>87</v>
      </c>
      <c r="D91" s="250"/>
      <c r="E91" s="251" t="str">
        <f t="shared" si="17"/>
        <v/>
      </c>
      <c r="F91" s="250"/>
      <c r="G91" s="252" t="str">
        <f>IFERROR(IF((E91*Table!$H$3)=0,"",(E91*Table!$H$3)),"")</f>
        <v/>
      </c>
      <c r="H91" s="253"/>
      <c r="I91" s="109"/>
      <c r="J91" s="113"/>
      <c r="K91" s="120" t="str">
        <f t="shared" si="18"/>
        <v/>
      </c>
      <c r="L91" s="120"/>
      <c r="M91" s="120" t="str">
        <f t="shared" si="20"/>
        <v/>
      </c>
      <c r="N91" s="120" t="str">
        <f t="shared" si="19"/>
        <v/>
      </c>
      <c r="O91" s="138" t="str">
        <f t="shared" si="15"/>
        <v/>
      </c>
      <c r="P91" s="70">
        <f t="shared" si="21"/>
        <v>0</v>
      </c>
      <c r="Q91" s="70"/>
      <c r="R91" s="70">
        <f t="shared" si="16"/>
        <v>0</v>
      </c>
    </row>
    <row r="92" spans="1:18" ht="11.4" customHeight="1">
      <c r="A92" s="137" t="str">
        <f t="shared" si="13"/>
        <v/>
      </c>
      <c r="B92" s="137" t="str">
        <f t="shared" si="14"/>
        <v/>
      </c>
      <c r="C92" s="249" t="s">
        <v>87</v>
      </c>
      <c r="D92" s="250"/>
      <c r="E92" s="251" t="str">
        <f t="shared" si="17"/>
        <v/>
      </c>
      <c r="F92" s="250"/>
      <c r="G92" s="252" t="str">
        <f>IFERROR(IF((E92*Table!$H$3)=0,"",(E92*Table!$H$3)),"")</f>
        <v/>
      </c>
      <c r="H92" s="253"/>
      <c r="I92" s="109"/>
      <c r="J92" s="113"/>
      <c r="K92" s="120" t="str">
        <f t="shared" si="18"/>
        <v/>
      </c>
      <c r="L92" s="120"/>
      <c r="M92" s="120" t="str">
        <f t="shared" si="20"/>
        <v/>
      </c>
      <c r="N92" s="120" t="str">
        <f t="shared" si="19"/>
        <v/>
      </c>
      <c r="O92" s="138" t="str">
        <f t="shared" si="15"/>
        <v/>
      </c>
      <c r="P92" s="70">
        <f t="shared" si="21"/>
        <v>0</v>
      </c>
      <c r="Q92" s="70"/>
      <c r="R92" s="70">
        <f t="shared" si="16"/>
        <v>0</v>
      </c>
    </row>
    <row r="93" spans="1:18" ht="11.4" customHeight="1">
      <c r="A93" s="137" t="str">
        <f t="shared" si="13"/>
        <v/>
      </c>
      <c r="B93" s="137" t="str">
        <f t="shared" si="14"/>
        <v/>
      </c>
      <c r="C93" s="249" t="s">
        <v>87</v>
      </c>
      <c r="D93" s="250"/>
      <c r="E93" s="251" t="str">
        <f t="shared" si="17"/>
        <v/>
      </c>
      <c r="F93" s="250"/>
      <c r="G93" s="252" t="str">
        <f>IFERROR(IF((E93*Table!$H$3)=0,"",(E93*Table!$H$3)),"")</f>
        <v/>
      </c>
      <c r="H93" s="253"/>
      <c r="I93" s="109"/>
      <c r="J93" s="113"/>
      <c r="K93" s="120" t="str">
        <f t="shared" si="18"/>
        <v/>
      </c>
      <c r="L93" s="120"/>
      <c r="M93" s="120" t="str">
        <f t="shared" si="20"/>
        <v/>
      </c>
      <c r="N93" s="120" t="str">
        <f t="shared" si="19"/>
        <v/>
      </c>
      <c r="O93" s="138" t="str">
        <f t="shared" si="15"/>
        <v/>
      </c>
      <c r="P93" s="70">
        <f t="shared" si="21"/>
        <v>0</v>
      </c>
      <c r="Q93" s="70"/>
      <c r="R93" s="70">
        <f t="shared" si="16"/>
        <v>0</v>
      </c>
    </row>
    <row r="94" spans="1:18" ht="11.4" customHeight="1">
      <c r="A94" s="137" t="str">
        <f t="shared" si="13"/>
        <v/>
      </c>
      <c r="B94" s="137" t="str">
        <f t="shared" si="14"/>
        <v/>
      </c>
      <c r="C94" s="249" t="s">
        <v>87</v>
      </c>
      <c r="D94" s="250"/>
      <c r="E94" s="251" t="str">
        <f t="shared" si="17"/>
        <v/>
      </c>
      <c r="F94" s="250"/>
      <c r="G94" s="252" t="str">
        <f>IFERROR(IF((E94*Table!$H$3)=0,"",(E94*Table!$H$3)),"")</f>
        <v/>
      </c>
      <c r="H94" s="253"/>
      <c r="I94" s="109"/>
      <c r="J94" s="113"/>
      <c r="K94" s="120" t="str">
        <f t="shared" si="18"/>
        <v/>
      </c>
      <c r="L94" s="120"/>
      <c r="M94" s="120" t="str">
        <f t="shared" si="20"/>
        <v/>
      </c>
      <c r="N94" s="120" t="str">
        <f t="shared" si="19"/>
        <v/>
      </c>
      <c r="O94" s="138" t="str">
        <f t="shared" si="15"/>
        <v/>
      </c>
      <c r="P94" s="70">
        <f t="shared" si="21"/>
        <v>0</v>
      </c>
      <c r="Q94" s="70"/>
      <c r="R94" s="70">
        <f t="shared" si="16"/>
        <v>0</v>
      </c>
    </row>
    <row r="95" spans="1:18" ht="11.4" customHeight="1">
      <c r="A95" s="137" t="str">
        <f t="shared" si="13"/>
        <v/>
      </c>
      <c r="B95" s="137" t="str">
        <f t="shared" si="14"/>
        <v/>
      </c>
      <c r="C95" s="249" t="s">
        <v>87</v>
      </c>
      <c r="D95" s="250"/>
      <c r="E95" s="251" t="str">
        <f t="shared" si="17"/>
        <v/>
      </c>
      <c r="F95" s="250"/>
      <c r="G95" s="252" t="str">
        <f>IFERROR(IF((E95*Table!$H$3)=0,"",(E95*Table!$H$3)),"")</f>
        <v/>
      </c>
      <c r="H95" s="253"/>
      <c r="I95" s="109"/>
      <c r="J95" s="113"/>
      <c r="K95" s="120" t="str">
        <f t="shared" si="18"/>
        <v/>
      </c>
      <c r="L95" s="120"/>
      <c r="M95" s="120" t="str">
        <f t="shared" si="20"/>
        <v/>
      </c>
      <c r="N95" s="120" t="str">
        <f t="shared" si="19"/>
        <v/>
      </c>
      <c r="O95" s="138" t="str">
        <f t="shared" si="15"/>
        <v/>
      </c>
      <c r="P95" s="70">
        <f t="shared" si="21"/>
        <v>0</v>
      </c>
      <c r="Q95" s="70"/>
      <c r="R95" s="70">
        <f t="shared" si="16"/>
        <v>0</v>
      </c>
    </row>
    <row r="96" spans="1:18" ht="11.4" customHeight="1">
      <c r="A96" s="137" t="str">
        <f t="shared" si="13"/>
        <v/>
      </c>
      <c r="B96" s="137" t="str">
        <f t="shared" si="14"/>
        <v/>
      </c>
      <c r="C96" s="249" t="s">
        <v>87</v>
      </c>
      <c r="D96" s="250"/>
      <c r="E96" s="251" t="str">
        <f t="shared" si="17"/>
        <v/>
      </c>
      <c r="F96" s="250"/>
      <c r="G96" s="252" t="str">
        <f>IFERROR(IF((E96*Table!$H$3)=0,"",(E96*Table!$H$3)),"")</f>
        <v/>
      </c>
      <c r="H96" s="253"/>
      <c r="I96" s="109"/>
      <c r="J96" s="113"/>
      <c r="K96" s="120" t="str">
        <f t="shared" si="18"/>
        <v/>
      </c>
      <c r="L96" s="120"/>
      <c r="M96" s="120" t="str">
        <f t="shared" si="20"/>
        <v/>
      </c>
      <c r="N96" s="120" t="str">
        <f t="shared" si="19"/>
        <v/>
      </c>
      <c r="O96" s="138" t="str">
        <f t="shared" si="15"/>
        <v/>
      </c>
      <c r="P96" s="70">
        <f t="shared" si="21"/>
        <v>0</v>
      </c>
      <c r="Q96" s="70"/>
      <c r="R96" s="70">
        <f t="shared" si="16"/>
        <v>0</v>
      </c>
    </row>
    <row r="97" spans="1:19" ht="11.4" customHeight="1">
      <c r="A97" s="137" t="str">
        <f t="shared" si="13"/>
        <v/>
      </c>
      <c r="B97" s="137" t="str">
        <f t="shared" si="14"/>
        <v/>
      </c>
      <c r="C97" s="249" t="s">
        <v>87</v>
      </c>
      <c r="D97" s="250"/>
      <c r="E97" s="251" t="str">
        <f t="shared" si="17"/>
        <v/>
      </c>
      <c r="F97" s="250"/>
      <c r="G97" s="252" t="str">
        <f>IFERROR(IF((E97*Table!$H$3)=0,"",(E97*Table!$H$3)),"")</f>
        <v/>
      </c>
      <c r="H97" s="253"/>
      <c r="I97" s="109"/>
      <c r="J97" s="113"/>
      <c r="K97" s="120" t="str">
        <f t="shared" si="18"/>
        <v/>
      </c>
      <c r="L97" s="120"/>
      <c r="M97" s="120" t="str">
        <f t="shared" si="20"/>
        <v/>
      </c>
      <c r="N97" s="120" t="str">
        <f t="shared" si="19"/>
        <v/>
      </c>
      <c r="O97" s="138" t="str">
        <f t="shared" si="15"/>
        <v/>
      </c>
      <c r="P97" s="70">
        <f t="shared" si="21"/>
        <v>0</v>
      </c>
      <c r="Q97" s="70"/>
      <c r="R97" s="70">
        <f t="shared" si="16"/>
        <v>0</v>
      </c>
    </row>
    <row r="98" spans="1:19" ht="11.4" customHeight="1">
      <c r="A98" s="137" t="str">
        <f t="shared" si="13"/>
        <v/>
      </c>
      <c r="B98" s="137" t="str">
        <f t="shared" si="14"/>
        <v/>
      </c>
      <c r="C98" s="249" t="s">
        <v>87</v>
      </c>
      <c r="D98" s="250"/>
      <c r="E98" s="251" t="str">
        <f t="shared" si="17"/>
        <v/>
      </c>
      <c r="F98" s="250"/>
      <c r="G98" s="252" t="str">
        <f>IFERROR(IF((E98*Table!$H$3)=0,"",(E98*Table!$H$3)),"")</f>
        <v/>
      </c>
      <c r="H98" s="253"/>
      <c r="I98" s="109"/>
      <c r="J98" s="113"/>
      <c r="K98" s="120" t="str">
        <f t="shared" si="18"/>
        <v/>
      </c>
      <c r="L98" s="120"/>
      <c r="M98" s="120" t="str">
        <f t="shared" si="20"/>
        <v/>
      </c>
      <c r="N98" s="120" t="str">
        <f t="shared" si="19"/>
        <v/>
      </c>
      <c r="O98" s="138" t="str">
        <f t="shared" si="15"/>
        <v/>
      </c>
      <c r="P98" s="70">
        <f t="shared" si="21"/>
        <v>0</v>
      </c>
      <c r="Q98" s="70"/>
      <c r="R98" s="70">
        <f t="shared" si="16"/>
        <v>0</v>
      </c>
    </row>
    <row r="99" spans="1:19" ht="11.4" customHeight="1">
      <c r="A99" s="137" t="str">
        <f t="shared" si="13"/>
        <v/>
      </c>
      <c r="B99" s="137" t="str">
        <f t="shared" si="14"/>
        <v/>
      </c>
      <c r="C99" s="249" t="s">
        <v>87</v>
      </c>
      <c r="D99" s="250"/>
      <c r="E99" s="251" t="str">
        <f t="shared" si="17"/>
        <v/>
      </c>
      <c r="F99" s="250"/>
      <c r="G99" s="252" t="str">
        <f>IFERROR(IF((E99*Table!$H$3)=0,"",(E99*Table!$H$3)),"")</f>
        <v/>
      </c>
      <c r="H99" s="253"/>
      <c r="I99" s="109"/>
      <c r="J99" s="113"/>
      <c r="K99" s="120" t="str">
        <f t="shared" si="18"/>
        <v/>
      </c>
      <c r="L99" s="120"/>
      <c r="M99" s="120" t="str">
        <f t="shared" si="20"/>
        <v/>
      </c>
      <c r="N99" s="120" t="str">
        <f t="shared" si="19"/>
        <v/>
      </c>
      <c r="O99" s="138" t="str">
        <f t="shared" si="15"/>
        <v/>
      </c>
      <c r="P99" s="70">
        <f t="shared" si="21"/>
        <v>0</v>
      </c>
      <c r="Q99" s="70"/>
      <c r="R99" s="70">
        <f t="shared" si="16"/>
        <v>0</v>
      </c>
    </row>
    <row r="100" spans="1:19" ht="11.4" customHeight="1">
      <c r="A100" s="137" t="str">
        <f t="shared" si="13"/>
        <v/>
      </c>
      <c r="B100" s="137" t="str">
        <f t="shared" si="14"/>
        <v/>
      </c>
      <c r="C100" s="249" t="s">
        <v>87</v>
      </c>
      <c r="D100" s="250"/>
      <c r="E100" s="251" t="str">
        <f t="shared" si="17"/>
        <v/>
      </c>
      <c r="F100" s="250"/>
      <c r="G100" s="252" t="str">
        <f>IFERROR(IF((E100*Table!$H$3)=0,"",(E100*Table!$H$3)),"")</f>
        <v/>
      </c>
      <c r="H100" s="253"/>
      <c r="I100" s="109"/>
      <c r="J100" s="113"/>
      <c r="K100" s="120" t="str">
        <f t="shared" si="18"/>
        <v/>
      </c>
      <c r="L100" s="120"/>
      <c r="M100" s="120" t="str">
        <f t="shared" si="20"/>
        <v/>
      </c>
      <c r="N100" s="120" t="str">
        <f t="shared" si="19"/>
        <v/>
      </c>
      <c r="O100" s="138" t="str">
        <f t="shared" si="15"/>
        <v/>
      </c>
      <c r="P100" s="70">
        <f t="shared" si="21"/>
        <v>0</v>
      </c>
      <c r="Q100" s="70"/>
      <c r="R100" s="70">
        <f t="shared" si="16"/>
        <v>0</v>
      </c>
    </row>
    <row r="101" spans="1:19" ht="11.4" customHeight="1">
      <c r="A101" s="137" t="str">
        <f t="shared" si="13"/>
        <v/>
      </c>
      <c r="B101" s="137" t="str">
        <f t="shared" si="14"/>
        <v/>
      </c>
      <c r="C101" s="249" t="s">
        <v>87</v>
      </c>
      <c r="D101" s="250"/>
      <c r="E101" s="251" t="str">
        <f t="shared" si="17"/>
        <v/>
      </c>
      <c r="F101" s="250"/>
      <c r="G101" s="252" t="str">
        <f>IFERROR(IF((E101*Table!$H$3)=0,"",(E101*Table!$H$3)),"")</f>
        <v/>
      </c>
      <c r="H101" s="253"/>
      <c r="I101" s="109"/>
      <c r="J101" s="113"/>
      <c r="K101" s="120" t="str">
        <f t="shared" si="18"/>
        <v/>
      </c>
      <c r="L101" s="120"/>
      <c r="M101" s="120" t="str">
        <f t="shared" si="20"/>
        <v/>
      </c>
      <c r="N101" s="120" t="str">
        <f t="shared" si="19"/>
        <v/>
      </c>
      <c r="O101" s="138" t="str">
        <f t="shared" si="15"/>
        <v/>
      </c>
      <c r="P101" s="70">
        <f t="shared" si="21"/>
        <v>0</v>
      </c>
      <c r="Q101" s="70"/>
      <c r="R101" s="70">
        <f t="shared" si="16"/>
        <v>0</v>
      </c>
    </row>
    <row r="102" spans="1:19" ht="11.4" customHeight="1">
      <c r="A102" s="137" t="str">
        <f t="shared" si="13"/>
        <v/>
      </c>
      <c r="B102" s="137" t="str">
        <f t="shared" si="14"/>
        <v/>
      </c>
      <c r="C102" s="249" t="s">
        <v>87</v>
      </c>
      <c r="D102" s="250"/>
      <c r="E102" s="251" t="str">
        <f t="shared" si="17"/>
        <v/>
      </c>
      <c r="F102" s="250"/>
      <c r="G102" s="252" t="str">
        <f>IFERROR(IF((E102*Table!$H$3)=0,"",(E102*Table!$H$3)),"")</f>
        <v/>
      </c>
      <c r="H102" s="253"/>
      <c r="I102" s="109"/>
      <c r="J102" s="113"/>
      <c r="K102" s="120" t="str">
        <f t="shared" si="18"/>
        <v/>
      </c>
      <c r="L102" s="120"/>
      <c r="M102" s="120" t="str">
        <f t="shared" si="20"/>
        <v/>
      </c>
      <c r="N102" s="120" t="str">
        <f t="shared" si="19"/>
        <v/>
      </c>
      <c r="O102" s="138" t="str">
        <f t="shared" si="15"/>
        <v/>
      </c>
      <c r="P102" s="70">
        <f t="shared" si="21"/>
        <v>0</v>
      </c>
      <c r="Q102" s="70"/>
      <c r="R102" s="70">
        <f t="shared" si="16"/>
        <v>0</v>
      </c>
    </row>
    <row r="103" spans="1:19" ht="11.4" customHeight="1">
      <c r="A103" s="137" t="str">
        <f t="shared" si="13"/>
        <v/>
      </c>
      <c r="B103" s="137" t="str">
        <f t="shared" si="14"/>
        <v/>
      </c>
      <c r="C103" s="249" t="s">
        <v>87</v>
      </c>
      <c r="D103" s="250"/>
      <c r="E103" s="251" t="str">
        <f t="shared" si="17"/>
        <v/>
      </c>
      <c r="F103" s="250"/>
      <c r="G103" s="252" t="str">
        <f>IFERROR(IF((E103*Table!$H$3)=0,"",(E103*Table!$H$3)),"")</f>
        <v/>
      </c>
      <c r="H103" s="253"/>
      <c r="I103" s="109"/>
      <c r="J103" s="113"/>
      <c r="K103" s="120" t="str">
        <f t="shared" si="18"/>
        <v/>
      </c>
      <c r="L103" s="120"/>
      <c r="M103" s="120" t="str">
        <f t="shared" si="20"/>
        <v/>
      </c>
      <c r="N103" s="120" t="str">
        <f t="shared" si="19"/>
        <v/>
      </c>
      <c r="O103" s="138" t="str">
        <f t="shared" si="15"/>
        <v/>
      </c>
      <c r="P103" s="70">
        <f t="shared" si="21"/>
        <v>0</v>
      </c>
      <c r="Q103" s="70"/>
      <c r="R103" s="70">
        <f t="shared" si="16"/>
        <v>0</v>
      </c>
    </row>
    <row r="104" spans="1:19" ht="11.4" customHeight="1">
      <c r="A104" s="137" t="str">
        <f t="shared" si="13"/>
        <v/>
      </c>
      <c r="B104" s="137" t="str">
        <f t="shared" si="14"/>
        <v/>
      </c>
      <c r="C104" s="249" t="s">
        <v>87</v>
      </c>
      <c r="D104" s="250"/>
      <c r="E104" s="251" t="str">
        <f t="shared" si="17"/>
        <v/>
      </c>
      <c r="F104" s="250"/>
      <c r="G104" s="252" t="str">
        <f>IFERROR(IF((E104*Table!$H$3)=0,"",(E104*Table!$H$3)),"")</f>
        <v/>
      </c>
      <c r="H104" s="253"/>
      <c r="I104" s="109"/>
      <c r="J104" s="113"/>
      <c r="K104" s="120" t="str">
        <f t="shared" si="18"/>
        <v/>
      </c>
      <c r="L104" s="120"/>
      <c r="M104" s="120" t="str">
        <f t="shared" si="20"/>
        <v/>
      </c>
      <c r="N104" s="120" t="str">
        <f t="shared" si="19"/>
        <v/>
      </c>
      <c r="O104" s="138" t="str">
        <f t="shared" si="15"/>
        <v/>
      </c>
      <c r="P104" s="70">
        <f t="shared" si="21"/>
        <v>0</v>
      </c>
      <c r="Q104" s="70"/>
      <c r="R104" s="70">
        <f t="shared" si="16"/>
        <v>0</v>
      </c>
    </row>
    <row r="105" spans="1:19" ht="11.4" customHeight="1">
      <c r="A105" s="137" t="str">
        <f t="shared" si="13"/>
        <v/>
      </c>
      <c r="B105" s="137" t="str">
        <f t="shared" si="14"/>
        <v/>
      </c>
      <c r="C105" s="249" t="s">
        <v>87</v>
      </c>
      <c r="D105" s="250"/>
      <c r="E105" s="251" t="str">
        <f t="shared" si="17"/>
        <v/>
      </c>
      <c r="F105" s="250"/>
      <c r="G105" s="252" t="str">
        <f>IFERROR(IF((E105*Table!$H$3)=0,"",(E105*Table!$H$3)),"")</f>
        <v/>
      </c>
      <c r="H105" s="253"/>
      <c r="I105" s="109"/>
      <c r="J105" s="113"/>
      <c r="K105" s="120" t="str">
        <f t="shared" si="18"/>
        <v/>
      </c>
      <c r="L105" s="120"/>
      <c r="M105" s="120" t="str">
        <f t="shared" si="20"/>
        <v/>
      </c>
      <c r="N105" s="120" t="str">
        <f t="shared" si="19"/>
        <v/>
      </c>
      <c r="O105" s="138" t="str">
        <f t="shared" si="15"/>
        <v/>
      </c>
      <c r="P105" s="70">
        <f t="shared" si="21"/>
        <v>0</v>
      </c>
      <c r="Q105" s="70"/>
      <c r="R105" s="70">
        <f t="shared" si="16"/>
        <v>0</v>
      </c>
    </row>
    <row r="106" spans="1:19" ht="11.4" customHeight="1">
      <c r="A106" s="139" t="str">
        <f t="shared" si="13"/>
        <v/>
      </c>
      <c r="B106" s="139" t="str">
        <f t="shared" si="14"/>
        <v/>
      </c>
      <c r="C106" s="254" t="s">
        <v>87</v>
      </c>
      <c r="D106" s="254"/>
      <c r="E106" s="251" t="str">
        <f t="shared" si="17"/>
        <v/>
      </c>
      <c r="F106" s="250"/>
      <c r="G106" s="255" t="str">
        <f>IFERROR(IF((E106*Table!$H$3)=0,"",(E106*Table!$H$3)),"")</f>
        <v/>
      </c>
      <c r="H106" s="256"/>
      <c r="I106" s="140"/>
      <c r="J106" s="141"/>
      <c r="K106" s="120" t="str">
        <f t="shared" si="18"/>
        <v/>
      </c>
      <c r="L106" s="142"/>
      <c r="M106" s="142" t="str">
        <f t="shared" si="20"/>
        <v/>
      </c>
      <c r="N106" s="142" t="str">
        <f t="shared" si="19"/>
        <v/>
      </c>
      <c r="O106" s="143" t="str">
        <f t="shared" si="15"/>
        <v/>
      </c>
      <c r="P106" s="70">
        <f t="shared" si="21"/>
        <v>0</v>
      </c>
      <c r="Q106" s="70"/>
      <c r="R106" s="70">
        <f t="shared" si="16"/>
        <v>0</v>
      </c>
    </row>
    <row r="107" spans="1:19" ht="11.4" customHeight="1">
      <c r="A107" s="144" t="s">
        <v>30</v>
      </c>
      <c r="B107" s="130"/>
      <c r="C107" s="242">
        <f>SUM(C7:D106)</f>
        <v>100153</v>
      </c>
      <c r="D107" s="243"/>
      <c r="E107" s="244">
        <f>SUM(E7:F106)</f>
        <v>3.1000000000000014</v>
      </c>
      <c r="F107" s="245"/>
      <c r="G107" s="242">
        <f>SUM(G7:H106)</f>
        <v>310000</v>
      </c>
      <c r="H107" s="243"/>
      <c r="I107" s="246" t="e">
        <f ca="1">suffixGap(TEXT(I106, "#,##0"), 20)</f>
        <v>#NAME?</v>
      </c>
      <c r="J107" s="247"/>
      <c r="K107" s="248"/>
      <c r="L107" s="121"/>
      <c r="M107" s="124"/>
      <c r="N107" s="124"/>
      <c r="O107" s="125"/>
      <c r="P107" s="132">
        <f>IRR(P7:P106,0)</f>
        <v>2.107753140887958E-2</v>
      </c>
      <c r="Q107" s="132"/>
      <c r="R107" s="132">
        <f>IRR(R7:R106,0)</f>
        <v>2.107753140887958E-2</v>
      </c>
      <c r="S107" s="70">
        <f>G107</f>
        <v>310000</v>
      </c>
    </row>
    <row r="108" spans="1:19" ht="22.65" customHeight="1">
      <c r="A108" s="127" t="s">
        <v>86</v>
      </c>
    </row>
    <row r="109" spans="1:19">
      <c r="A109" s="127"/>
    </row>
  </sheetData>
  <sheetProtection selectLockedCells="1" selectUnlockedCells="1"/>
  <mergeCells count="319">
    <mergeCell ref="C7:D7"/>
    <mergeCell ref="E7:F7"/>
    <mergeCell ref="G7:H7"/>
    <mergeCell ref="C8:D8"/>
    <mergeCell ref="E8:F8"/>
    <mergeCell ref="G8:H8"/>
    <mergeCell ref="A1:O1"/>
    <mergeCell ref="A2:O2"/>
    <mergeCell ref="A3:O3"/>
    <mergeCell ref="A5:A6"/>
    <mergeCell ref="B5:B6"/>
    <mergeCell ref="C5:D5"/>
    <mergeCell ref="E5:H5"/>
    <mergeCell ref="C6:D6"/>
    <mergeCell ref="E6:H6"/>
    <mergeCell ref="L5:L6"/>
    <mergeCell ref="M5:M6"/>
    <mergeCell ref="N5:N6"/>
    <mergeCell ref="I5:I6"/>
    <mergeCell ref="J5:J6"/>
    <mergeCell ref="K5:K6"/>
    <mergeCell ref="C11:D11"/>
    <mergeCell ref="E11:F11"/>
    <mergeCell ref="G11:H11"/>
    <mergeCell ref="C12:D12"/>
    <mergeCell ref="E12:F12"/>
    <mergeCell ref="G12:H12"/>
    <mergeCell ref="C9:D9"/>
    <mergeCell ref="E9:F9"/>
    <mergeCell ref="G9:H9"/>
    <mergeCell ref="C10:D10"/>
    <mergeCell ref="E10:F10"/>
    <mergeCell ref="G10:H10"/>
    <mergeCell ref="C15:D15"/>
    <mergeCell ref="E15:F15"/>
    <mergeCell ref="G15:H15"/>
    <mergeCell ref="C16:D16"/>
    <mergeCell ref="E16:F16"/>
    <mergeCell ref="G16:H16"/>
    <mergeCell ref="C13:D13"/>
    <mergeCell ref="E13:F13"/>
    <mergeCell ref="G13:H13"/>
    <mergeCell ref="C14:D14"/>
    <mergeCell ref="E14:F14"/>
    <mergeCell ref="G14:H14"/>
    <mergeCell ref="C19:D19"/>
    <mergeCell ref="E19:F19"/>
    <mergeCell ref="G19:H19"/>
    <mergeCell ref="C20:D20"/>
    <mergeCell ref="E20:F20"/>
    <mergeCell ref="G20:H20"/>
    <mergeCell ref="C17:D17"/>
    <mergeCell ref="E17:F17"/>
    <mergeCell ref="G17:H17"/>
    <mergeCell ref="C18:D18"/>
    <mergeCell ref="E18:F18"/>
    <mergeCell ref="G18:H18"/>
    <mergeCell ref="C23:D23"/>
    <mergeCell ref="E23:F23"/>
    <mergeCell ref="G23:H23"/>
    <mergeCell ref="C24:D24"/>
    <mergeCell ref="E24:F24"/>
    <mergeCell ref="G24:H24"/>
    <mergeCell ref="C21:D21"/>
    <mergeCell ref="E21:F21"/>
    <mergeCell ref="G21:H21"/>
    <mergeCell ref="C22:D22"/>
    <mergeCell ref="E22:F22"/>
    <mergeCell ref="G22:H22"/>
    <mergeCell ref="C27:D27"/>
    <mergeCell ref="E27:F27"/>
    <mergeCell ref="G27:H27"/>
    <mergeCell ref="C28:D28"/>
    <mergeCell ref="E28:F28"/>
    <mergeCell ref="G28:H28"/>
    <mergeCell ref="C25:D25"/>
    <mergeCell ref="E25:F25"/>
    <mergeCell ref="G25:H25"/>
    <mergeCell ref="C26:D26"/>
    <mergeCell ref="E26:F26"/>
    <mergeCell ref="G26:H26"/>
    <mergeCell ref="C31:D31"/>
    <mergeCell ref="E31:F31"/>
    <mergeCell ref="G31:H31"/>
    <mergeCell ref="C32:D32"/>
    <mergeCell ref="E32:F32"/>
    <mergeCell ref="G32:H32"/>
    <mergeCell ref="C29:D29"/>
    <mergeCell ref="E29:F29"/>
    <mergeCell ref="G29:H29"/>
    <mergeCell ref="C30:D30"/>
    <mergeCell ref="E30:F30"/>
    <mergeCell ref="G30:H30"/>
    <mergeCell ref="C35:D35"/>
    <mergeCell ref="E35:F35"/>
    <mergeCell ref="G35:H35"/>
    <mergeCell ref="C36:D36"/>
    <mergeCell ref="E36:F36"/>
    <mergeCell ref="G36:H36"/>
    <mergeCell ref="C33:D33"/>
    <mergeCell ref="E33:F33"/>
    <mergeCell ref="G33:H33"/>
    <mergeCell ref="C34:D34"/>
    <mergeCell ref="E34:F34"/>
    <mergeCell ref="G34:H34"/>
    <mergeCell ref="C39:D39"/>
    <mergeCell ref="E39:F39"/>
    <mergeCell ref="G39:H39"/>
    <mergeCell ref="C40:D40"/>
    <mergeCell ref="E40:F40"/>
    <mergeCell ref="G40:H40"/>
    <mergeCell ref="C37:D37"/>
    <mergeCell ref="E37:F37"/>
    <mergeCell ref="G37:H37"/>
    <mergeCell ref="C38:D38"/>
    <mergeCell ref="E38:F38"/>
    <mergeCell ref="G38:H38"/>
    <mergeCell ref="C43:D43"/>
    <mergeCell ref="E43:F43"/>
    <mergeCell ref="G43:H43"/>
    <mergeCell ref="C44:D44"/>
    <mergeCell ref="E44:F44"/>
    <mergeCell ref="G44:H44"/>
    <mergeCell ref="C41:D41"/>
    <mergeCell ref="E41:F41"/>
    <mergeCell ref="G41:H41"/>
    <mergeCell ref="C42:D42"/>
    <mergeCell ref="E42:F42"/>
    <mergeCell ref="G42:H42"/>
    <mergeCell ref="C47:D47"/>
    <mergeCell ref="E47:F47"/>
    <mergeCell ref="G47:H47"/>
    <mergeCell ref="C48:D48"/>
    <mergeCell ref="E48:F48"/>
    <mergeCell ref="G48:H48"/>
    <mergeCell ref="C45:D45"/>
    <mergeCell ref="E45:F45"/>
    <mergeCell ref="G45:H45"/>
    <mergeCell ref="C46:D46"/>
    <mergeCell ref="E46:F46"/>
    <mergeCell ref="G46:H46"/>
    <mergeCell ref="C51:D51"/>
    <mergeCell ref="E51:F51"/>
    <mergeCell ref="G51:H51"/>
    <mergeCell ref="C52:D52"/>
    <mergeCell ref="E52:F52"/>
    <mergeCell ref="G52:H52"/>
    <mergeCell ref="C49:D49"/>
    <mergeCell ref="E49:F49"/>
    <mergeCell ref="G49:H49"/>
    <mergeCell ref="C50:D50"/>
    <mergeCell ref="E50:F50"/>
    <mergeCell ref="G50:H50"/>
    <mergeCell ref="C55:D55"/>
    <mergeCell ref="E55:F55"/>
    <mergeCell ref="G55:H55"/>
    <mergeCell ref="C56:D56"/>
    <mergeCell ref="E56:F56"/>
    <mergeCell ref="G56:H56"/>
    <mergeCell ref="C53:D53"/>
    <mergeCell ref="E53:F53"/>
    <mergeCell ref="G53:H53"/>
    <mergeCell ref="C54:D54"/>
    <mergeCell ref="E54:F54"/>
    <mergeCell ref="G54:H54"/>
    <mergeCell ref="C59:D59"/>
    <mergeCell ref="E59:F59"/>
    <mergeCell ref="G59:H59"/>
    <mergeCell ref="C60:D60"/>
    <mergeCell ref="E60:F60"/>
    <mergeCell ref="G60:H60"/>
    <mergeCell ref="C57:D57"/>
    <mergeCell ref="E57:F57"/>
    <mergeCell ref="G57:H57"/>
    <mergeCell ref="C58:D58"/>
    <mergeCell ref="E58:F58"/>
    <mergeCell ref="G58:H58"/>
    <mergeCell ref="C63:D63"/>
    <mergeCell ref="E63:F63"/>
    <mergeCell ref="G63:H63"/>
    <mergeCell ref="C64:D64"/>
    <mergeCell ref="E64:F64"/>
    <mergeCell ref="G64:H64"/>
    <mergeCell ref="C61:D61"/>
    <mergeCell ref="E61:F61"/>
    <mergeCell ref="G61:H61"/>
    <mergeCell ref="C62:D62"/>
    <mergeCell ref="E62:F62"/>
    <mergeCell ref="G62:H62"/>
    <mergeCell ref="C67:D67"/>
    <mergeCell ref="E67:F67"/>
    <mergeCell ref="G67:H67"/>
    <mergeCell ref="C68:D68"/>
    <mergeCell ref="E68:F68"/>
    <mergeCell ref="G68:H68"/>
    <mergeCell ref="C65:D65"/>
    <mergeCell ref="E65:F65"/>
    <mergeCell ref="G65:H65"/>
    <mergeCell ref="C66:D66"/>
    <mergeCell ref="E66:F66"/>
    <mergeCell ref="G66:H66"/>
    <mergeCell ref="C71:D71"/>
    <mergeCell ref="E71:F71"/>
    <mergeCell ref="G71:H71"/>
    <mergeCell ref="C72:D72"/>
    <mergeCell ref="E72:F72"/>
    <mergeCell ref="G72:H72"/>
    <mergeCell ref="C69:D69"/>
    <mergeCell ref="E69:F69"/>
    <mergeCell ref="G69:H69"/>
    <mergeCell ref="C70:D70"/>
    <mergeCell ref="E70:F70"/>
    <mergeCell ref="G70:H70"/>
    <mergeCell ref="C75:D75"/>
    <mergeCell ref="E75:F75"/>
    <mergeCell ref="G75:H75"/>
    <mergeCell ref="C76:D76"/>
    <mergeCell ref="E76:F76"/>
    <mergeCell ref="G76:H76"/>
    <mergeCell ref="C73:D73"/>
    <mergeCell ref="E73:F73"/>
    <mergeCell ref="G73:H73"/>
    <mergeCell ref="C74:D74"/>
    <mergeCell ref="E74:F74"/>
    <mergeCell ref="G74:H74"/>
    <mergeCell ref="C79:D79"/>
    <mergeCell ref="E79:F79"/>
    <mergeCell ref="G79:H79"/>
    <mergeCell ref="C80:D80"/>
    <mergeCell ref="E80:F80"/>
    <mergeCell ref="G80:H80"/>
    <mergeCell ref="C77:D77"/>
    <mergeCell ref="E77:F77"/>
    <mergeCell ref="G77:H77"/>
    <mergeCell ref="C78:D78"/>
    <mergeCell ref="E78:F78"/>
    <mergeCell ref="G78:H78"/>
    <mergeCell ref="C83:D83"/>
    <mergeCell ref="E83:F83"/>
    <mergeCell ref="G83:H83"/>
    <mergeCell ref="C84:D84"/>
    <mergeCell ref="E84:F84"/>
    <mergeCell ref="G84:H84"/>
    <mergeCell ref="C81:D81"/>
    <mergeCell ref="E81:F81"/>
    <mergeCell ref="G81:H81"/>
    <mergeCell ref="C82:D82"/>
    <mergeCell ref="E82:F82"/>
    <mergeCell ref="G82:H82"/>
    <mergeCell ref="C87:D87"/>
    <mergeCell ref="E87:F87"/>
    <mergeCell ref="G87:H87"/>
    <mergeCell ref="C88:D88"/>
    <mergeCell ref="E88:F88"/>
    <mergeCell ref="G88:H88"/>
    <mergeCell ref="C85:D85"/>
    <mergeCell ref="E85:F85"/>
    <mergeCell ref="G85:H85"/>
    <mergeCell ref="C86:D86"/>
    <mergeCell ref="E86:F86"/>
    <mergeCell ref="G86:H86"/>
    <mergeCell ref="C91:D91"/>
    <mergeCell ref="E91:F91"/>
    <mergeCell ref="G91:H91"/>
    <mergeCell ref="C92:D92"/>
    <mergeCell ref="E92:F92"/>
    <mergeCell ref="G92:H92"/>
    <mergeCell ref="C89:D89"/>
    <mergeCell ref="E89:F89"/>
    <mergeCell ref="G89:H89"/>
    <mergeCell ref="C90:D90"/>
    <mergeCell ref="E90:F90"/>
    <mergeCell ref="G90:H90"/>
    <mergeCell ref="C95:D95"/>
    <mergeCell ref="E95:F95"/>
    <mergeCell ref="G95:H95"/>
    <mergeCell ref="C96:D96"/>
    <mergeCell ref="E96:F96"/>
    <mergeCell ref="G96:H96"/>
    <mergeCell ref="C93:D93"/>
    <mergeCell ref="E93:F93"/>
    <mergeCell ref="G93:H93"/>
    <mergeCell ref="C94:D94"/>
    <mergeCell ref="E94:F94"/>
    <mergeCell ref="G94:H94"/>
    <mergeCell ref="C99:D99"/>
    <mergeCell ref="E99:F99"/>
    <mergeCell ref="G99:H99"/>
    <mergeCell ref="C100:D100"/>
    <mergeCell ref="E100:F100"/>
    <mergeCell ref="G100:H100"/>
    <mergeCell ref="C97:D97"/>
    <mergeCell ref="E97:F97"/>
    <mergeCell ref="G97:H97"/>
    <mergeCell ref="C98:D98"/>
    <mergeCell ref="E98:F98"/>
    <mergeCell ref="G98:H98"/>
    <mergeCell ref="C103:D103"/>
    <mergeCell ref="E103:F103"/>
    <mergeCell ref="G103:H103"/>
    <mergeCell ref="C104:D104"/>
    <mergeCell ref="E104:F104"/>
    <mergeCell ref="G104:H104"/>
    <mergeCell ref="C101:D101"/>
    <mergeCell ref="E101:F101"/>
    <mergeCell ref="G101:H101"/>
    <mergeCell ref="C102:D102"/>
    <mergeCell ref="E102:F102"/>
    <mergeCell ref="G102:H102"/>
    <mergeCell ref="C107:D107"/>
    <mergeCell ref="E107:F107"/>
    <mergeCell ref="G107:H107"/>
    <mergeCell ref="I107:K107"/>
    <mergeCell ref="C105:D105"/>
    <mergeCell ref="E105:F105"/>
    <mergeCell ref="G105:H105"/>
    <mergeCell ref="C106:D106"/>
    <mergeCell ref="E106:F106"/>
    <mergeCell ref="G106:H106"/>
  </mergeCells>
  <conditionalFormatting sqref="C43:F106 O9:O106 C12:D42 G8:H106 E7:F106">
    <cfRule type="expression" dxfId="15" priority="17" stopIfTrue="1">
      <formula>$B7 &gt; IF(InsuredToAge&lt;&gt;999, InsuredToAge - ageValue, InsuredToYear)</formula>
    </cfRule>
  </conditionalFormatting>
  <conditionalFormatting sqref="A107:I107 C80:D96 C7:H7 C12:F79 C8:D11 O7:O107 E8:H107">
    <cfRule type="expression" dxfId="14" priority="16" stopIfTrue="1">
      <formula>$O$4&gt;0</formula>
    </cfRule>
  </conditionalFormatting>
  <conditionalFormatting sqref="C97:D106">
    <cfRule type="expression" dxfId="13" priority="15" stopIfTrue="1">
      <formula>$O$4&gt;0</formula>
    </cfRule>
  </conditionalFormatting>
  <conditionalFormatting sqref="G8:H106 E7:F106">
    <cfRule type="expression" dxfId="12" priority="14" stopIfTrue="1">
      <formula>$B7 &gt; IF(InsuredToAge&lt;&gt;999, InsuredToAge - ageValue, InsuredToYear)</formula>
    </cfRule>
  </conditionalFormatting>
  <conditionalFormatting sqref="I7:J106">
    <cfRule type="expression" dxfId="11" priority="13" stopIfTrue="1">
      <formula>$B7 &gt; IF(InsuredToAge&lt;&gt;999, InsuredToAge - ageValue, InsuredToYear)</formula>
    </cfRule>
  </conditionalFormatting>
  <conditionalFormatting sqref="I7:J106">
    <cfRule type="expression" dxfId="10" priority="12" stopIfTrue="1">
      <formula>$O$4&gt;0</formula>
    </cfRule>
  </conditionalFormatting>
  <conditionalFormatting sqref="G8:H106">
    <cfRule type="expression" dxfId="9" priority="11" stopIfTrue="1">
      <formula>$B8 &gt; IF(InsuredToAge&lt;&gt;999, InsuredToAge - ageValue, InsuredToYear)</formula>
    </cfRule>
  </conditionalFormatting>
  <conditionalFormatting sqref="B8:B106">
    <cfRule type="expression" dxfId="8" priority="10" stopIfTrue="1">
      <formula>$B8 &gt; IF(InsuredToAge&lt;&gt;999, InsuredToAge - ageValue, InsuredToYear)</formula>
    </cfRule>
  </conditionalFormatting>
  <conditionalFormatting sqref="B7:B106">
    <cfRule type="expression" dxfId="7" priority="9" stopIfTrue="1">
      <formula>$O$4&gt;0</formula>
    </cfRule>
  </conditionalFormatting>
  <conditionalFormatting sqref="B97:B106">
    <cfRule type="expression" dxfId="6" priority="8" stopIfTrue="1">
      <formula>$O$4&gt;0</formula>
    </cfRule>
  </conditionalFormatting>
  <conditionalFormatting sqref="O8:O96">
    <cfRule type="expression" dxfId="5" priority="5" stopIfTrue="1">
      <formula>$B8 &gt; IF(InsuredToAge&lt;&gt;999, InsuredToAge - ageValue, InsuredToYear)</formula>
    </cfRule>
  </conditionalFormatting>
  <conditionalFormatting sqref="A7:A106">
    <cfRule type="expression" dxfId="4" priority="1">
      <formula>"L4=80"</formula>
    </cfRule>
    <cfRule type="expression" dxfId="3" priority="2">
      <formula>"&gt;80"</formula>
    </cfRule>
  </conditionalFormatting>
  <dataValidations count="2">
    <dataValidation allowBlank="1" showInputMessage="1" showErrorMessage="1" error="ssss xx" sqref="O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O65537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O131073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O196609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O262145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O327681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O393217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O458753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O524289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O589825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O655361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O720897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O786433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O851969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O917505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O983041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type="textLength" showInputMessage="1" showErrorMessage="1" error="ระบุปีเกิด(พ.ศ.)" sqref="S3 JO3 TK3 ADG3 ANC3 AWY3 BGU3 BQQ3 CAM3 CKI3 CUE3 DEA3 DNW3 DXS3 EHO3 ERK3 FBG3 FLC3 FUY3 GEU3 GOQ3 GYM3 HII3 HSE3 ICA3 ILW3 IVS3 JFO3 JPK3 JZG3 KJC3 KSY3 LCU3 LMQ3 LWM3 MGI3 MQE3 NAA3 NJW3 NTS3 ODO3 ONK3 OXG3 PHC3 PQY3 QAU3 QKQ3 QUM3 REI3 ROE3 RYA3 SHW3 SRS3 TBO3 TLK3 TVG3 UFC3 UOY3 UYU3 VIQ3 VSM3 WCI3 WME3 WWA3 S65535 JO65535 TK65535 ADG65535 ANC65535 AWY65535 BGU65535 BQQ65535 CAM65535 CKI65535 CUE65535 DEA65535 DNW65535 DXS65535 EHO65535 ERK65535 FBG65535 FLC65535 FUY65535 GEU65535 GOQ65535 GYM65535 HII65535 HSE65535 ICA65535 ILW65535 IVS65535 JFO65535 JPK65535 JZG65535 KJC65535 KSY65535 LCU65535 LMQ65535 LWM65535 MGI65535 MQE65535 NAA65535 NJW65535 NTS65535 ODO65535 ONK65535 OXG65535 PHC65535 PQY65535 QAU65535 QKQ65535 QUM65535 REI65535 ROE65535 RYA65535 SHW65535 SRS65535 TBO65535 TLK65535 TVG65535 UFC65535 UOY65535 UYU65535 VIQ65535 VSM65535 WCI65535 WME65535 WWA65535 S131071 JO131071 TK131071 ADG131071 ANC131071 AWY131071 BGU131071 BQQ131071 CAM131071 CKI131071 CUE131071 DEA131071 DNW131071 DXS131071 EHO131071 ERK131071 FBG131071 FLC131071 FUY131071 GEU131071 GOQ131071 GYM131071 HII131071 HSE131071 ICA131071 ILW131071 IVS131071 JFO131071 JPK131071 JZG131071 KJC131071 KSY131071 LCU131071 LMQ131071 LWM131071 MGI131071 MQE131071 NAA131071 NJW131071 NTS131071 ODO131071 ONK131071 OXG131071 PHC131071 PQY131071 QAU131071 QKQ131071 QUM131071 REI131071 ROE131071 RYA131071 SHW131071 SRS131071 TBO131071 TLK131071 TVG131071 UFC131071 UOY131071 UYU131071 VIQ131071 VSM131071 WCI131071 WME131071 WWA131071 S196607 JO196607 TK196607 ADG196607 ANC196607 AWY196607 BGU196607 BQQ196607 CAM196607 CKI196607 CUE196607 DEA196607 DNW196607 DXS196607 EHO196607 ERK196607 FBG196607 FLC196607 FUY196607 GEU196607 GOQ196607 GYM196607 HII196607 HSE196607 ICA196607 ILW196607 IVS196607 JFO196607 JPK196607 JZG196607 KJC196607 KSY196607 LCU196607 LMQ196607 LWM196607 MGI196607 MQE196607 NAA196607 NJW196607 NTS196607 ODO196607 ONK196607 OXG196607 PHC196607 PQY196607 QAU196607 QKQ196607 QUM196607 REI196607 ROE196607 RYA196607 SHW196607 SRS196607 TBO196607 TLK196607 TVG196607 UFC196607 UOY196607 UYU196607 VIQ196607 VSM196607 WCI196607 WME196607 WWA196607 S262143 JO262143 TK262143 ADG262143 ANC262143 AWY262143 BGU262143 BQQ262143 CAM262143 CKI262143 CUE262143 DEA262143 DNW262143 DXS262143 EHO262143 ERK262143 FBG262143 FLC262143 FUY262143 GEU262143 GOQ262143 GYM262143 HII262143 HSE262143 ICA262143 ILW262143 IVS262143 JFO262143 JPK262143 JZG262143 KJC262143 KSY262143 LCU262143 LMQ262143 LWM262143 MGI262143 MQE262143 NAA262143 NJW262143 NTS262143 ODO262143 ONK262143 OXG262143 PHC262143 PQY262143 QAU262143 QKQ262143 QUM262143 REI262143 ROE262143 RYA262143 SHW262143 SRS262143 TBO262143 TLK262143 TVG262143 UFC262143 UOY262143 UYU262143 VIQ262143 VSM262143 WCI262143 WME262143 WWA262143 S327679 JO327679 TK327679 ADG327679 ANC327679 AWY327679 BGU327679 BQQ327679 CAM327679 CKI327679 CUE327679 DEA327679 DNW327679 DXS327679 EHO327679 ERK327679 FBG327679 FLC327679 FUY327679 GEU327679 GOQ327679 GYM327679 HII327679 HSE327679 ICA327679 ILW327679 IVS327679 JFO327679 JPK327679 JZG327679 KJC327679 KSY327679 LCU327679 LMQ327679 LWM327679 MGI327679 MQE327679 NAA327679 NJW327679 NTS327679 ODO327679 ONK327679 OXG327679 PHC327679 PQY327679 QAU327679 QKQ327679 QUM327679 REI327679 ROE327679 RYA327679 SHW327679 SRS327679 TBO327679 TLK327679 TVG327679 UFC327679 UOY327679 UYU327679 VIQ327679 VSM327679 WCI327679 WME327679 WWA327679 S393215 JO393215 TK393215 ADG393215 ANC393215 AWY393215 BGU393215 BQQ393215 CAM393215 CKI393215 CUE393215 DEA393215 DNW393215 DXS393215 EHO393215 ERK393215 FBG393215 FLC393215 FUY393215 GEU393215 GOQ393215 GYM393215 HII393215 HSE393215 ICA393215 ILW393215 IVS393215 JFO393215 JPK393215 JZG393215 KJC393215 KSY393215 LCU393215 LMQ393215 LWM393215 MGI393215 MQE393215 NAA393215 NJW393215 NTS393215 ODO393215 ONK393215 OXG393215 PHC393215 PQY393215 QAU393215 QKQ393215 QUM393215 REI393215 ROE393215 RYA393215 SHW393215 SRS393215 TBO393215 TLK393215 TVG393215 UFC393215 UOY393215 UYU393215 VIQ393215 VSM393215 WCI393215 WME393215 WWA393215 S458751 JO458751 TK458751 ADG458751 ANC458751 AWY458751 BGU458751 BQQ458751 CAM458751 CKI458751 CUE458751 DEA458751 DNW458751 DXS458751 EHO458751 ERK458751 FBG458751 FLC458751 FUY458751 GEU458751 GOQ458751 GYM458751 HII458751 HSE458751 ICA458751 ILW458751 IVS458751 JFO458751 JPK458751 JZG458751 KJC458751 KSY458751 LCU458751 LMQ458751 LWM458751 MGI458751 MQE458751 NAA458751 NJW458751 NTS458751 ODO458751 ONK458751 OXG458751 PHC458751 PQY458751 QAU458751 QKQ458751 QUM458751 REI458751 ROE458751 RYA458751 SHW458751 SRS458751 TBO458751 TLK458751 TVG458751 UFC458751 UOY458751 UYU458751 VIQ458751 VSM458751 WCI458751 WME458751 WWA458751 S524287 JO524287 TK524287 ADG524287 ANC524287 AWY524287 BGU524287 BQQ524287 CAM524287 CKI524287 CUE524287 DEA524287 DNW524287 DXS524287 EHO524287 ERK524287 FBG524287 FLC524287 FUY524287 GEU524287 GOQ524287 GYM524287 HII524287 HSE524287 ICA524287 ILW524287 IVS524287 JFO524287 JPK524287 JZG524287 KJC524287 KSY524287 LCU524287 LMQ524287 LWM524287 MGI524287 MQE524287 NAA524287 NJW524287 NTS524287 ODO524287 ONK524287 OXG524287 PHC524287 PQY524287 QAU524287 QKQ524287 QUM524287 REI524287 ROE524287 RYA524287 SHW524287 SRS524287 TBO524287 TLK524287 TVG524287 UFC524287 UOY524287 UYU524287 VIQ524287 VSM524287 WCI524287 WME524287 WWA524287 S589823 JO589823 TK589823 ADG589823 ANC589823 AWY589823 BGU589823 BQQ589823 CAM589823 CKI589823 CUE589823 DEA589823 DNW589823 DXS589823 EHO589823 ERK589823 FBG589823 FLC589823 FUY589823 GEU589823 GOQ589823 GYM589823 HII589823 HSE589823 ICA589823 ILW589823 IVS589823 JFO589823 JPK589823 JZG589823 KJC589823 KSY589823 LCU589823 LMQ589823 LWM589823 MGI589823 MQE589823 NAA589823 NJW589823 NTS589823 ODO589823 ONK589823 OXG589823 PHC589823 PQY589823 QAU589823 QKQ589823 QUM589823 REI589823 ROE589823 RYA589823 SHW589823 SRS589823 TBO589823 TLK589823 TVG589823 UFC589823 UOY589823 UYU589823 VIQ589823 VSM589823 WCI589823 WME589823 WWA589823 S655359 JO655359 TK655359 ADG655359 ANC655359 AWY655359 BGU655359 BQQ655359 CAM655359 CKI655359 CUE655359 DEA655359 DNW655359 DXS655359 EHO655359 ERK655359 FBG655359 FLC655359 FUY655359 GEU655359 GOQ655359 GYM655359 HII655359 HSE655359 ICA655359 ILW655359 IVS655359 JFO655359 JPK655359 JZG655359 KJC655359 KSY655359 LCU655359 LMQ655359 LWM655359 MGI655359 MQE655359 NAA655359 NJW655359 NTS655359 ODO655359 ONK655359 OXG655359 PHC655359 PQY655359 QAU655359 QKQ655359 QUM655359 REI655359 ROE655359 RYA655359 SHW655359 SRS655359 TBO655359 TLK655359 TVG655359 UFC655359 UOY655359 UYU655359 VIQ655359 VSM655359 WCI655359 WME655359 WWA655359 S720895 JO720895 TK720895 ADG720895 ANC720895 AWY720895 BGU720895 BQQ720895 CAM720895 CKI720895 CUE720895 DEA720895 DNW720895 DXS720895 EHO720895 ERK720895 FBG720895 FLC720895 FUY720895 GEU720895 GOQ720895 GYM720895 HII720895 HSE720895 ICA720895 ILW720895 IVS720895 JFO720895 JPK720895 JZG720895 KJC720895 KSY720895 LCU720895 LMQ720895 LWM720895 MGI720895 MQE720895 NAA720895 NJW720895 NTS720895 ODO720895 ONK720895 OXG720895 PHC720895 PQY720895 QAU720895 QKQ720895 QUM720895 REI720895 ROE720895 RYA720895 SHW720895 SRS720895 TBO720895 TLK720895 TVG720895 UFC720895 UOY720895 UYU720895 VIQ720895 VSM720895 WCI720895 WME720895 WWA720895 S786431 JO786431 TK786431 ADG786431 ANC786431 AWY786431 BGU786431 BQQ786431 CAM786431 CKI786431 CUE786431 DEA786431 DNW786431 DXS786431 EHO786431 ERK786431 FBG786431 FLC786431 FUY786431 GEU786431 GOQ786431 GYM786431 HII786431 HSE786431 ICA786431 ILW786431 IVS786431 JFO786431 JPK786431 JZG786431 KJC786431 KSY786431 LCU786431 LMQ786431 LWM786431 MGI786431 MQE786431 NAA786431 NJW786431 NTS786431 ODO786431 ONK786431 OXG786431 PHC786431 PQY786431 QAU786431 QKQ786431 QUM786431 REI786431 ROE786431 RYA786431 SHW786431 SRS786431 TBO786431 TLK786431 TVG786431 UFC786431 UOY786431 UYU786431 VIQ786431 VSM786431 WCI786431 WME786431 WWA786431 S851967 JO851967 TK851967 ADG851967 ANC851967 AWY851967 BGU851967 BQQ851967 CAM851967 CKI851967 CUE851967 DEA851967 DNW851967 DXS851967 EHO851967 ERK851967 FBG851967 FLC851967 FUY851967 GEU851967 GOQ851967 GYM851967 HII851967 HSE851967 ICA851967 ILW851967 IVS851967 JFO851967 JPK851967 JZG851967 KJC851967 KSY851967 LCU851967 LMQ851967 LWM851967 MGI851967 MQE851967 NAA851967 NJW851967 NTS851967 ODO851967 ONK851967 OXG851967 PHC851967 PQY851967 QAU851967 QKQ851967 QUM851967 REI851967 ROE851967 RYA851967 SHW851967 SRS851967 TBO851967 TLK851967 TVG851967 UFC851967 UOY851967 UYU851967 VIQ851967 VSM851967 WCI851967 WME851967 WWA851967 S917503 JO917503 TK917503 ADG917503 ANC917503 AWY917503 BGU917503 BQQ917503 CAM917503 CKI917503 CUE917503 DEA917503 DNW917503 DXS917503 EHO917503 ERK917503 FBG917503 FLC917503 FUY917503 GEU917503 GOQ917503 GYM917503 HII917503 HSE917503 ICA917503 ILW917503 IVS917503 JFO917503 JPK917503 JZG917503 KJC917503 KSY917503 LCU917503 LMQ917503 LWM917503 MGI917503 MQE917503 NAA917503 NJW917503 NTS917503 ODO917503 ONK917503 OXG917503 PHC917503 PQY917503 QAU917503 QKQ917503 QUM917503 REI917503 ROE917503 RYA917503 SHW917503 SRS917503 TBO917503 TLK917503 TVG917503 UFC917503 UOY917503 UYU917503 VIQ917503 VSM917503 WCI917503 WME917503 WWA917503 S983039 JO983039 TK983039 ADG983039 ANC983039 AWY983039 BGU983039 BQQ983039 CAM983039 CKI983039 CUE983039 DEA983039 DNW983039 DXS983039 EHO983039 ERK983039 FBG983039 FLC983039 FUY983039 GEU983039 GOQ983039 GYM983039 HII983039 HSE983039 ICA983039 ILW983039 IVS983039 JFO983039 JPK983039 JZG983039 KJC983039 KSY983039 LCU983039 LMQ983039 LWM983039 MGI983039 MQE983039 NAA983039 NJW983039 NTS983039 ODO983039 ONK983039 OXG983039 PHC983039 PQY983039 QAU983039 QKQ983039 QUM983039 REI983039 ROE983039 RYA983039 SHW983039 SRS983039 TBO983039 TLK983039 TVG983039 UFC983039 UOY983039 UYU983039 VIQ983039 VSM983039 WCI983039 WME983039 WWA983039">
      <formula1>1</formula1>
      <formula2>4</formula2>
    </dataValidation>
  </dataValidations>
  <printOptions horizontalCentered="1"/>
  <pageMargins left="0.70866141732283472" right="0.70866141732283472" top="0.39370078740157483" bottom="0.39370078740157483" header="0" footer="0"/>
  <pageSetup paperSize="9" scale="64" orientation="portrait" r:id="rId1"/>
  <headerFooter alignWithMargins="0">
    <oddFooter>&amp;R&amp;"+,Bold"&amp;K01+046วันที่พิมพ์ใบเสนอราคา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workbookViewId="0">
      <selection activeCell="D3" sqref="D3"/>
    </sheetView>
  </sheetViews>
  <sheetFormatPr defaultRowHeight="21.5"/>
  <cols>
    <col min="3" max="3" width="9.8984375" bestFit="1" customWidth="1"/>
    <col min="4" max="4" width="10.09765625" bestFit="1" customWidth="1"/>
    <col min="6" max="6" width="11" bestFit="1" customWidth="1"/>
    <col min="7" max="7" width="9.8984375" bestFit="1" customWidth="1"/>
    <col min="8" max="8" width="12.19921875" customWidth="1"/>
    <col min="10" max="10" width="11.8984375" bestFit="1" customWidth="1"/>
    <col min="11" max="11" width="12.59765625" bestFit="1" customWidth="1"/>
    <col min="12" max="12" width="11.3984375" customWidth="1"/>
    <col min="13" max="13" width="12.09765625" bestFit="1" customWidth="1"/>
    <col min="14" max="14" width="12.09765625" customWidth="1"/>
    <col min="15" max="15" width="15" customWidth="1"/>
    <col min="19" max="21" width="12.69921875" bestFit="1" customWidth="1"/>
    <col min="22" max="22" width="14.5" customWidth="1"/>
    <col min="24" max="24" width="23.19921875" customWidth="1"/>
    <col min="25" max="25" width="22.69921875" customWidth="1"/>
  </cols>
  <sheetData>
    <row r="1" spans="1:25">
      <c r="C1" s="152" t="str">
        <f>TEXT(MIN(C3,200000),"0,000")</f>
        <v>100,153</v>
      </c>
      <c r="D1" s="152" t="s">
        <v>97</v>
      </c>
      <c r="I1">
        <f>A3</f>
        <v>20</v>
      </c>
    </row>
    <row r="2" spans="1:25" ht="22" thickBot="1">
      <c r="D2" s="46">
        <f>หน้าแรก!C18</f>
        <v>0</v>
      </c>
      <c r="E2" s="11">
        <v>0</v>
      </c>
      <c r="F2" s="5">
        <f>หน้าแรก!J11</f>
        <v>100000</v>
      </c>
      <c r="I2">
        <f>หน้าแรก!H3</f>
        <v>2</v>
      </c>
      <c r="K2" s="11">
        <v>1</v>
      </c>
      <c r="N2" s="133"/>
    </row>
    <row r="3" spans="1:25" ht="51.65" customHeight="1" thickBot="1">
      <c r="A3">
        <f>หน้าแรก!H9</f>
        <v>20</v>
      </c>
      <c r="B3">
        <v>0</v>
      </c>
      <c r="C3" s="5">
        <f>หน้าแรก!J16</f>
        <v>100153</v>
      </c>
      <c r="D3" s="153">
        <f>ROUND($D$2*MIN($C$3,200000),0)</f>
        <v>0</v>
      </c>
      <c r="E3" s="11"/>
      <c r="F3" s="47">
        <f>$F$2*E3</f>
        <v>0</v>
      </c>
      <c r="G3" s="5"/>
      <c r="H3" s="5">
        <f>G3+$F$2</f>
        <v>100000</v>
      </c>
      <c r="I3">
        <f>SUMIFS(CV!E:E,CV!A:A,$I$2,CV!C:C,$I$1,CV!D:D,B3)</f>
        <v>0</v>
      </c>
      <c r="J3">
        <f>I3*$F$2/1000</f>
        <v>0</v>
      </c>
      <c r="K3" s="47">
        <f>$K$2*$H$3</f>
        <v>100000</v>
      </c>
      <c r="M3" s="78">
        <f>-C3</f>
        <v>-100153</v>
      </c>
      <c r="N3" s="78"/>
      <c r="X3" s="145" t="s">
        <v>95</v>
      </c>
      <c r="Y3" s="146" t="s">
        <v>96</v>
      </c>
    </row>
    <row r="4" spans="1:25" ht="23.5" thickBot="1">
      <c r="A4">
        <f>A3+1</f>
        <v>21</v>
      </c>
      <c r="B4">
        <v>1</v>
      </c>
      <c r="C4" s="5"/>
      <c r="D4" s="153">
        <f t="shared" ref="D4:D6" si="0">ROUND($D$2*MIN($C$3,200000),0)</f>
        <v>0</v>
      </c>
      <c r="E4" s="11">
        <f>IF(A4&gt;59,10%,IF(A4&lt;60,0%,ERROR.TYPE(#NULL!)))</f>
        <v>0</v>
      </c>
      <c r="F4" s="47">
        <f>$F$2*E4</f>
        <v>0</v>
      </c>
      <c r="G4" s="5">
        <f>D3+F4</f>
        <v>0</v>
      </c>
      <c r="H4" s="5">
        <f>G4+$F$2</f>
        <v>100000</v>
      </c>
      <c r="I4">
        <f>SUMIFS(CV!E:E,CV!A:A,$I$2,CV!C:C,$I$1,CV!D:D,B4)</f>
        <v>909</v>
      </c>
      <c r="J4">
        <f>I4*$F$2/1000</f>
        <v>90900</v>
      </c>
      <c r="K4" s="47">
        <f>$K$2*$H$3</f>
        <v>100000</v>
      </c>
      <c r="M4" s="78">
        <f>G4</f>
        <v>0</v>
      </c>
      <c r="N4" s="78"/>
      <c r="P4" s="94">
        <v>60</v>
      </c>
      <c r="Q4" s="95">
        <v>2792</v>
      </c>
      <c r="R4" s="96">
        <v>240</v>
      </c>
      <c r="S4" s="97">
        <f>PV(0.03,14,-240)</f>
        <v>2711.0575534510463</v>
      </c>
      <c r="T4" s="97">
        <f>PV(0.035,15,-150)</f>
        <v>1727.6116344651214</v>
      </c>
      <c r="U4" s="97">
        <f>NPV(0.03,R4:R18)</f>
        <v>2711.0575534510463</v>
      </c>
      <c r="V4" s="106">
        <f>Q4*$F$2/1000</f>
        <v>279200</v>
      </c>
      <c r="X4" s="147">
        <v>14</v>
      </c>
      <c r="Y4" s="148">
        <v>2792</v>
      </c>
    </row>
    <row r="5" spans="1:25" ht="23.5" thickBot="1">
      <c r="A5">
        <f t="shared" ref="A5:A68" si="1">A4+1</f>
        <v>22</v>
      </c>
      <c r="B5">
        <v>2</v>
      </c>
      <c r="C5" s="5"/>
      <c r="D5" s="153">
        <f t="shared" si="0"/>
        <v>0</v>
      </c>
      <c r="E5" s="11">
        <f t="shared" ref="E5:E68" si="2">IF(A5&gt;59,10%,IF(A5&lt;60,0%,ERROR.TYPE(#NULL!)))</f>
        <v>0</v>
      </c>
      <c r="F5" s="47">
        <f t="shared" ref="F5:F67" si="3">$F$2*E5</f>
        <v>0</v>
      </c>
      <c r="G5" s="5">
        <f t="shared" ref="G5:G68" si="4">D4+F5</f>
        <v>0</v>
      </c>
      <c r="I5">
        <f>SUMIFS(CV!E:E,CV!A:A,$I$2,CV!C:C,$I$1,CV!D:D,B5)</f>
        <v>926</v>
      </c>
      <c r="J5">
        <f>I5*$F$2/1000</f>
        <v>92600</v>
      </c>
      <c r="K5" s="47">
        <f>$K$2*$H$3</f>
        <v>100000</v>
      </c>
      <c r="M5" s="78">
        <f t="shared" ref="M5:M68" si="5">G5</f>
        <v>0</v>
      </c>
      <c r="N5" s="78"/>
      <c r="P5" s="98">
        <v>61</v>
      </c>
      <c r="Q5" s="99">
        <v>2628</v>
      </c>
      <c r="R5" s="100">
        <v>240</v>
      </c>
      <c r="S5" s="54"/>
      <c r="T5" s="54"/>
      <c r="U5" s="101">
        <f t="shared" ref="U5:U18" si="6">NPV(0.03,R5:R19)</f>
        <v>2552.3892800545777</v>
      </c>
      <c r="V5" s="106">
        <f>Q5*$F$2/1000</f>
        <v>262800</v>
      </c>
      <c r="X5" s="147">
        <v>13</v>
      </c>
      <c r="Y5" s="148">
        <v>2628</v>
      </c>
    </row>
    <row r="6" spans="1:25" ht="23.5" thickBot="1">
      <c r="A6">
        <f t="shared" si="1"/>
        <v>23</v>
      </c>
      <c r="B6">
        <v>3</v>
      </c>
      <c r="C6" s="5"/>
      <c r="D6" s="153">
        <f t="shared" si="0"/>
        <v>0</v>
      </c>
      <c r="E6" s="11">
        <f t="shared" si="2"/>
        <v>0</v>
      </c>
      <c r="F6" s="47">
        <f t="shared" si="3"/>
        <v>0</v>
      </c>
      <c r="G6" s="5">
        <f t="shared" si="4"/>
        <v>0</v>
      </c>
      <c r="I6">
        <f>SUMIFS(CV!E:E,CV!A:A,$I$2,CV!C:C,$I$1,CV!D:D,B6)</f>
        <v>942</v>
      </c>
      <c r="J6">
        <f t="shared" ref="J6:J67" si="7">I6*$F$2/1000</f>
        <v>94200</v>
      </c>
      <c r="K6" s="47">
        <f t="shared" ref="K6:K34" si="8">$K$2*$H$3</f>
        <v>100000</v>
      </c>
      <c r="M6" s="78">
        <f t="shared" si="5"/>
        <v>0</v>
      </c>
      <c r="N6" s="78"/>
      <c r="P6" s="98">
        <v>62</v>
      </c>
      <c r="Q6" s="99">
        <v>2460</v>
      </c>
      <c r="R6" s="100">
        <v>240</v>
      </c>
      <c r="S6" s="54"/>
      <c r="T6" s="54"/>
      <c r="U6" s="101">
        <f t="shared" si="6"/>
        <v>2388.9609584562149</v>
      </c>
      <c r="V6" s="106">
        <f t="shared" ref="V6:V17" si="9">Q6*$F$2/1000</f>
        <v>246000</v>
      </c>
      <c r="X6" s="147">
        <v>12</v>
      </c>
      <c r="Y6" s="148">
        <v>2460</v>
      </c>
    </row>
    <row r="7" spans="1:25" ht="23.5" thickBot="1">
      <c r="A7">
        <f t="shared" si="1"/>
        <v>24</v>
      </c>
      <c r="B7">
        <v>4</v>
      </c>
      <c r="C7" s="5"/>
      <c r="D7" s="153">
        <f>ROUND($D$2*MIN($C$3,200000),0)</f>
        <v>0</v>
      </c>
      <c r="E7" s="11">
        <f t="shared" si="2"/>
        <v>0</v>
      </c>
      <c r="F7" s="47">
        <f t="shared" si="3"/>
        <v>0</v>
      </c>
      <c r="G7" s="5">
        <f t="shared" si="4"/>
        <v>0</v>
      </c>
      <c r="I7">
        <f>SUMIFS(CV!E:E,CV!A:A,$I$2,CV!C:C,$I$1,CV!D:D,B7)</f>
        <v>959</v>
      </c>
      <c r="J7">
        <f t="shared" si="7"/>
        <v>95900</v>
      </c>
      <c r="K7" s="47">
        <f t="shared" si="8"/>
        <v>100000</v>
      </c>
      <c r="M7" s="78">
        <f t="shared" si="5"/>
        <v>0</v>
      </c>
      <c r="N7" s="78"/>
      <c r="P7" s="98">
        <v>63</v>
      </c>
      <c r="Q7" s="99">
        <v>2280</v>
      </c>
      <c r="R7" s="100">
        <v>240</v>
      </c>
      <c r="S7" s="54"/>
      <c r="T7" s="54"/>
      <c r="U7" s="101">
        <f t="shared" si="6"/>
        <v>2220.6297872099017</v>
      </c>
      <c r="V7" s="106">
        <f t="shared" si="9"/>
        <v>228000</v>
      </c>
      <c r="X7" s="147">
        <v>11</v>
      </c>
      <c r="Y7" s="148">
        <v>2280</v>
      </c>
    </row>
    <row r="8" spans="1:25" ht="23.5" thickBot="1">
      <c r="A8">
        <f t="shared" si="1"/>
        <v>25</v>
      </c>
      <c r="B8">
        <v>5</v>
      </c>
      <c r="C8" s="5"/>
      <c r="D8" s="47"/>
      <c r="E8" s="11">
        <f t="shared" si="2"/>
        <v>0</v>
      </c>
      <c r="F8" s="47">
        <f t="shared" si="3"/>
        <v>0</v>
      </c>
      <c r="G8" s="5">
        <f t="shared" si="4"/>
        <v>0</v>
      </c>
      <c r="I8">
        <f>SUMIFS(CV!E:E,CV!A:A,$I$2,CV!C:C,$I$1,CV!D:D,B8)</f>
        <v>977</v>
      </c>
      <c r="J8">
        <f t="shared" si="7"/>
        <v>97700</v>
      </c>
      <c r="K8" s="47">
        <f t="shared" si="8"/>
        <v>100000</v>
      </c>
      <c r="M8" s="78">
        <f t="shared" si="5"/>
        <v>0</v>
      </c>
      <c r="N8" s="134"/>
      <c r="P8" s="98">
        <v>64</v>
      </c>
      <c r="Q8" s="99">
        <v>2180</v>
      </c>
      <c r="R8" s="100">
        <v>240</v>
      </c>
      <c r="S8" s="54"/>
      <c r="T8" s="54"/>
      <c r="U8" s="101">
        <f t="shared" si="6"/>
        <v>2047.2486808261988</v>
      </c>
      <c r="V8" s="106">
        <f t="shared" si="9"/>
        <v>218000</v>
      </c>
      <c r="X8" s="147">
        <v>10</v>
      </c>
      <c r="Y8" s="148">
        <v>2180</v>
      </c>
    </row>
    <row r="9" spans="1:25" ht="23.5" thickBot="1">
      <c r="A9">
        <f t="shared" si="1"/>
        <v>26</v>
      </c>
      <c r="B9">
        <v>6</v>
      </c>
      <c r="C9" s="5"/>
      <c r="E9" s="11">
        <f t="shared" si="2"/>
        <v>0</v>
      </c>
      <c r="F9" s="47">
        <f t="shared" si="3"/>
        <v>0</v>
      </c>
      <c r="G9" s="5">
        <f>D8+F9</f>
        <v>0</v>
      </c>
      <c r="I9">
        <f>SUMIFS(CV!E:E,CV!A:A,$I$2,CV!C:C,$I$1,CV!D:D,B9)</f>
        <v>994</v>
      </c>
      <c r="J9">
        <f t="shared" si="7"/>
        <v>99400</v>
      </c>
      <c r="K9" s="47">
        <f>$K$2*$H$3</f>
        <v>100000</v>
      </c>
      <c r="M9" s="78">
        <f t="shared" si="5"/>
        <v>0</v>
      </c>
      <c r="N9" s="134"/>
      <c r="P9" s="98">
        <v>65</v>
      </c>
      <c r="Q9" s="99">
        <v>1924</v>
      </c>
      <c r="R9" s="100">
        <v>240</v>
      </c>
      <c r="S9" s="54"/>
      <c r="T9" s="54"/>
      <c r="U9" s="101">
        <f t="shared" si="6"/>
        <v>1868.6661412509848</v>
      </c>
      <c r="V9" s="106">
        <f t="shared" si="9"/>
        <v>192400</v>
      </c>
      <c r="X9" s="147">
        <v>9</v>
      </c>
      <c r="Y9" s="148">
        <v>1924</v>
      </c>
    </row>
    <row r="10" spans="1:25" ht="23.5" thickBot="1">
      <c r="A10">
        <f t="shared" si="1"/>
        <v>27</v>
      </c>
      <c r="B10">
        <v>7</v>
      </c>
      <c r="C10" s="5"/>
      <c r="E10" s="11">
        <f t="shared" si="2"/>
        <v>0</v>
      </c>
      <c r="F10" s="47">
        <f t="shared" si="3"/>
        <v>0</v>
      </c>
      <c r="G10" s="5">
        <f t="shared" si="4"/>
        <v>0</v>
      </c>
      <c r="I10">
        <f>SUMIFS(CV!E:E,CV!A:A,$I$2,CV!C:C,$I$1,CV!D:D,B10)</f>
        <v>1012</v>
      </c>
      <c r="J10">
        <f t="shared" si="7"/>
        <v>101200</v>
      </c>
      <c r="K10" s="47">
        <f t="shared" si="8"/>
        <v>100000</v>
      </c>
      <c r="M10" s="78">
        <f t="shared" si="5"/>
        <v>0</v>
      </c>
      <c r="N10" s="134"/>
      <c r="P10" s="98">
        <v>66</v>
      </c>
      <c r="Q10" s="99">
        <v>1735</v>
      </c>
      <c r="R10" s="100">
        <v>240</v>
      </c>
      <c r="S10" s="54"/>
      <c r="T10" s="54"/>
      <c r="U10" s="101">
        <f t="shared" si="6"/>
        <v>1684.7261254885143</v>
      </c>
      <c r="V10" s="106">
        <f t="shared" si="9"/>
        <v>173500</v>
      </c>
      <c r="X10" s="147">
        <v>8</v>
      </c>
      <c r="Y10" s="148">
        <v>1735</v>
      </c>
    </row>
    <row r="11" spans="1:25" ht="23.5" thickBot="1">
      <c r="A11">
        <f t="shared" si="1"/>
        <v>28</v>
      </c>
      <c r="B11">
        <v>8</v>
      </c>
      <c r="C11" s="5"/>
      <c r="E11" s="11">
        <f t="shared" si="2"/>
        <v>0</v>
      </c>
      <c r="F11" s="47">
        <f t="shared" si="3"/>
        <v>0</v>
      </c>
      <c r="G11" s="5">
        <f t="shared" si="4"/>
        <v>0</v>
      </c>
      <c r="I11">
        <f>SUMIFS(CV!E:E,CV!A:A,$I$2,CV!C:C,$I$1,CV!D:D,B11)</f>
        <v>1030</v>
      </c>
      <c r="J11">
        <f t="shared" si="7"/>
        <v>103000</v>
      </c>
      <c r="K11" s="47">
        <f t="shared" si="8"/>
        <v>100000</v>
      </c>
      <c r="M11" s="78">
        <f t="shared" si="5"/>
        <v>0</v>
      </c>
      <c r="N11" s="134"/>
      <c r="P11" s="98">
        <v>67</v>
      </c>
      <c r="Q11" s="99">
        <v>1540</v>
      </c>
      <c r="R11" s="100">
        <v>240</v>
      </c>
      <c r="S11" s="54"/>
      <c r="T11" s="54"/>
      <c r="U11" s="101">
        <f t="shared" si="6"/>
        <v>1495.2679092531698</v>
      </c>
      <c r="V11" s="106">
        <f t="shared" si="9"/>
        <v>154000</v>
      </c>
      <c r="X11" s="147">
        <v>7</v>
      </c>
      <c r="Y11" s="148">
        <v>1540</v>
      </c>
    </row>
    <row r="12" spans="1:25" ht="23.5" thickBot="1">
      <c r="A12">
        <f t="shared" si="1"/>
        <v>29</v>
      </c>
      <c r="B12">
        <v>9</v>
      </c>
      <c r="C12" s="5"/>
      <c r="E12" s="11">
        <f t="shared" si="2"/>
        <v>0</v>
      </c>
      <c r="F12" s="47">
        <f t="shared" si="3"/>
        <v>0</v>
      </c>
      <c r="G12" s="5">
        <f t="shared" si="4"/>
        <v>0</v>
      </c>
      <c r="I12">
        <f>SUMIFS(CV!E:E,CV!A:A,$I$2,CV!C:C,$I$1,CV!D:D,B12)</f>
        <v>1049</v>
      </c>
      <c r="J12">
        <f t="shared" si="7"/>
        <v>104900</v>
      </c>
      <c r="K12" s="47">
        <f t="shared" si="8"/>
        <v>100000</v>
      </c>
      <c r="M12" s="78">
        <f t="shared" si="5"/>
        <v>0</v>
      </c>
      <c r="N12" s="134"/>
      <c r="P12" s="98">
        <v>68</v>
      </c>
      <c r="Q12" s="99">
        <v>1339</v>
      </c>
      <c r="R12" s="100">
        <v>240</v>
      </c>
      <c r="S12" s="54"/>
      <c r="T12" s="54"/>
      <c r="U12" s="101">
        <f t="shared" si="6"/>
        <v>1300.1259465307648</v>
      </c>
      <c r="V12" s="106">
        <f t="shared" si="9"/>
        <v>133900</v>
      </c>
      <c r="X12" s="147">
        <v>6</v>
      </c>
      <c r="Y12" s="148">
        <v>1339</v>
      </c>
    </row>
    <row r="13" spans="1:25" ht="23.5" thickBot="1">
      <c r="A13">
        <f t="shared" si="1"/>
        <v>30</v>
      </c>
      <c r="B13">
        <v>10</v>
      </c>
      <c r="C13" s="5"/>
      <c r="E13" s="11">
        <f t="shared" si="2"/>
        <v>0</v>
      </c>
      <c r="F13" s="47">
        <f t="shared" si="3"/>
        <v>0</v>
      </c>
      <c r="G13" s="5">
        <f t="shared" si="4"/>
        <v>0</v>
      </c>
      <c r="I13">
        <f>SUMIFS(CV!E:E,CV!A:A,$I$2,CV!C:C,$I$1,CV!D:D,B13)</f>
        <v>1068</v>
      </c>
      <c r="J13">
        <f t="shared" si="7"/>
        <v>106800</v>
      </c>
      <c r="K13" s="47">
        <f t="shared" si="8"/>
        <v>100000</v>
      </c>
      <c r="M13" s="78">
        <f t="shared" si="5"/>
        <v>0</v>
      </c>
      <c r="N13" s="134"/>
      <c r="P13" s="98">
        <v>69</v>
      </c>
      <c r="Q13" s="99">
        <v>1132</v>
      </c>
      <c r="R13" s="100">
        <v>240</v>
      </c>
      <c r="S13" s="54"/>
      <c r="T13" s="54"/>
      <c r="U13" s="101">
        <f t="shared" si="6"/>
        <v>1099.1297249266879</v>
      </c>
      <c r="V13" s="106">
        <f t="shared" si="9"/>
        <v>113200</v>
      </c>
      <c r="X13" s="147">
        <v>5</v>
      </c>
      <c r="Y13" s="148">
        <v>1132</v>
      </c>
    </row>
    <row r="14" spans="1:25" ht="23.5" thickBot="1">
      <c r="A14">
        <f t="shared" si="1"/>
        <v>31</v>
      </c>
      <c r="B14">
        <v>11</v>
      </c>
      <c r="D14" s="5"/>
      <c r="E14" s="11">
        <f t="shared" si="2"/>
        <v>0</v>
      </c>
      <c r="F14" s="47">
        <f t="shared" si="3"/>
        <v>0</v>
      </c>
      <c r="G14" s="5">
        <f t="shared" si="4"/>
        <v>0</v>
      </c>
      <c r="I14">
        <f>SUMIFS(CV!E:E,CV!A:A,$I$2,CV!C:C,$I$1,CV!D:D,B14)</f>
        <v>1087</v>
      </c>
      <c r="J14">
        <f t="shared" si="7"/>
        <v>108700</v>
      </c>
      <c r="K14" s="47">
        <f t="shared" si="8"/>
        <v>100000</v>
      </c>
      <c r="M14" s="78">
        <f t="shared" si="5"/>
        <v>0</v>
      </c>
      <c r="N14" s="134"/>
      <c r="P14" s="98">
        <v>70</v>
      </c>
      <c r="Q14" s="54">
        <v>918</v>
      </c>
      <c r="R14" s="100">
        <v>240</v>
      </c>
      <c r="S14" s="54"/>
      <c r="T14" s="54"/>
      <c r="U14" s="101">
        <f t="shared" si="6"/>
        <v>892.10361667448865</v>
      </c>
      <c r="V14" s="106">
        <f t="shared" si="9"/>
        <v>91800</v>
      </c>
      <c r="X14" s="147">
        <v>4</v>
      </c>
      <c r="Y14" s="149">
        <v>918</v>
      </c>
    </row>
    <row r="15" spans="1:25" ht="23.5" thickBot="1">
      <c r="A15">
        <f t="shared" si="1"/>
        <v>32</v>
      </c>
      <c r="B15">
        <v>12</v>
      </c>
      <c r="E15" s="11">
        <f t="shared" si="2"/>
        <v>0</v>
      </c>
      <c r="F15" s="47">
        <f t="shared" si="3"/>
        <v>0</v>
      </c>
      <c r="G15" s="5">
        <f t="shared" si="4"/>
        <v>0</v>
      </c>
      <c r="I15">
        <f>SUMIFS(CV!E:E,CV!A:A,$I$2,CV!C:C,$I$1,CV!D:D,B15)</f>
        <v>1106</v>
      </c>
      <c r="J15">
        <f t="shared" si="7"/>
        <v>110600</v>
      </c>
      <c r="K15" s="47">
        <f t="shared" si="8"/>
        <v>100000</v>
      </c>
      <c r="M15" s="78">
        <f t="shared" si="5"/>
        <v>0</v>
      </c>
      <c r="N15" s="134"/>
      <c r="P15" s="98">
        <v>71</v>
      </c>
      <c r="Q15" s="54">
        <v>699</v>
      </c>
      <c r="R15" s="100">
        <v>240</v>
      </c>
      <c r="S15" s="54"/>
      <c r="T15" s="54"/>
      <c r="U15" s="101">
        <f t="shared" si="6"/>
        <v>678.86672517472334</v>
      </c>
      <c r="V15" s="106">
        <f t="shared" si="9"/>
        <v>69900</v>
      </c>
      <c r="X15" s="147">
        <v>3</v>
      </c>
      <c r="Y15" s="149">
        <v>699</v>
      </c>
    </row>
    <row r="16" spans="1:25" ht="23.5" thickBot="1">
      <c r="A16">
        <f t="shared" si="1"/>
        <v>33</v>
      </c>
      <c r="B16">
        <v>13</v>
      </c>
      <c r="E16" s="11">
        <f t="shared" si="2"/>
        <v>0</v>
      </c>
      <c r="F16" s="47">
        <f t="shared" si="3"/>
        <v>0</v>
      </c>
      <c r="G16" s="5">
        <f t="shared" si="4"/>
        <v>0</v>
      </c>
      <c r="I16">
        <f>SUMIFS(CV!E:E,CV!A:A,$I$2,CV!C:C,$I$1,CV!D:D,B16)</f>
        <v>1126</v>
      </c>
      <c r="J16">
        <f t="shared" si="7"/>
        <v>112600</v>
      </c>
      <c r="K16" s="47">
        <f t="shared" si="8"/>
        <v>100000</v>
      </c>
      <c r="M16" s="78">
        <f t="shared" si="5"/>
        <v>0</v>
      </c>
      <c r="N16" s="134"/>
      <c r="P16" s="98">
        <v>72</v>
      </c>
      <c r="Q16" s="54">
        <v>473</v>
      </c>
      <c r="R16" s="100">
        <v>240</v>
      </c>
      <c r="S16" s="54"/>
      <c r="T16" s="54"/>
      <c r="U16" s="101">
        <f t="shared" si="6"/>
        <v>459.23272692996511</v>
      </c>
      <c r="V16" s="106">
        <f t="shared" si="9"/>
        <v>47300</v>
      </c>
      <c r="X16" s="147">
        <v>2</v>
      </c>
      <c r="Y16" s="149">
        <v>473</v>
      </c>
    </row>
    <row r="17" spans="1:25" ht="23.5" thickBot="1">
      <c r="A17">
        <f t="shared" si="1"/>
        <v>34</v>
      </c>
      <c r="B17">
        <v>14</v>
      </c>
      <c r="E17" s="11">
        <f t="shared" si="2"/>
        <v>0</v>
      </c>
      <c r="F17" s="47">
        <f t="shared" si="3"/>
        <v>0</v>
      </c>
      <c r="G17" s="5">
        <f t="shared" si="4"/>
        <v>0</v>
      </c>
      <c r="I17">
        <f>SUMIFS(CV!E:E,CV!A:A,$I$2,CV!C:C,$I$1,CV!D:D,B17)</f>
        <v>1147</v>
      </c>
      <c r="J17">
        <f t="shared" si="7"/>
        <v>114700</v>
      </c>
      <c r="K17" s="47">
        <f t="shared" si="8"/>
        <v>100000</v>
      </c>
      <c r="M17" s="78">
        <f t="shared" si="5"/>
        <v>0</v>
      </c>
      <c r="N17" s="134"/>
      <c r="P17" s="98">
        <v>73</v>
      </c>
      <c r="Q17" s="54">
        <v>240</v>
      </c>
      <c r="R17" s="100">
        <v>240</v>
      </c>
      <c r="S17" s="54"/>
      <c r="T17" s="54"/>
      <c r="U17" s="101">
        <f t="shared" si="6"/>
        <v>233.00970873786406</v>
      </c>
      <c r="V17" s="106">
        <f t="shared" si="9"/>
        <v>24000</v>
      </c>
      <c r="X17" s="150">
        <v>1</v>
      </c>
      <c r="Y17" s="151">
        <v>240</v>
      </c>
    </row>
    <row r="18" spans="1:25" ht="22" thickBot="1">
      <c r="A18">
        <f t="shared" si="1"/>
        <v>35</v>
      </c>
      <c r="B18">
        <v>15</v>
      </c>
      <c r="E18" s="11">
        <f t="shared" si="2"/>
        <v>0</v>
      </c>
      <c r="F18" s="47">
        <f t="shared" si="3"/>
        <v>0</v>
      </c>
      <c r="G18" s="5">
        <f t="shared" si="4"/>
        <v>0</v>
      </c>
      <c r="I18">
        <f>SUMIFS(CV!E:E,CV!A:A,$I$2,CV!C:C,$I$1,CV!D:D,B18)</f>
        <v>1167</v>
      </c>
      <c r="J18">
        <f t="shared" si="7"/>
        <v>116700</v>
      </c>
      <c r="K18" s="47">
        <f t="shared" si="8"/>
        <v>100000</v>
      </c>
      <c r="M18" s="78">
        <f t="shared" si="5"/>
        <v>0</v>
      </c>
      <c r="N18" s="134"/>
      <c r="P18" s="102">
        <v>74</v>
      </c>
      <c r="Q18" s="103">
        <v>0</v>
      </c>
      <c r="R18" s="104"/>
      <c r="S18" s="103"/>
      <c r="T18" s="103"/>
      <c r="U18" s="105">
        <f t="shared" si="6"/>
        <v>0</v>
      </c>
      <c r="V18" s="107">
        <f t="shared" ref="V18" si="10">ROUND(U18*1.03,0)*$F$2/1000</f>
        <v>0</v>
      </c>
    </row>
    <row r="19" spans="1:25">
      <c r="A19">
        <f t="shared" si="1"/>
        <v>36</v>
      </c>
      <c r="B19">
        <v>16</v>
      </c>
      <c r="E19" s="11">
        <f t="shared" si="2"/>
        <v>0</v>
      </c>
      <c r="F19" s="47">
        <f t="shared" si="3"/>
        <v>0</v>
      </c>
      <c r="G19" s="5">
        <f t="shared" si="4"/>
        <v>0</v>
      </c>
      <c r="I19">
        <f>SUMIFS(CV!E:E,CV!A:A,$I$2,CV!C:C,$I$1,CV!D:D,B19)</f>
        <v>1188</v>
      </c>
      <c r="J19">
        <f t="shared" si="7"/>
        <v>118800</v>
      </c>
      <c r="K19" s="47">
        <f t="shared" si="8"/>
        <v>100000</v>
      </c>
      <c r="M19" s="78">
        <f t="shared" si="5"/>
        <v>0</v>
      </c>
      <c r="N19" s="134"/>
    </row>
    <row r="20" spans="1:25">
      <c r="A20">
        <f t="shared" si="1"/>
        <v>37</v>
      </c>
      <c r="B20">
        <v>17</v>
      </c>
      <c r="E20" s="11">
        <f t="shared" si="2"/>
        <v>0</v>
      </c>
      <c r="F20" s="47">
        <f t="shared" si="3"/>
        <v>0</v>
      </c>
      <c r="G20" s="5">
        <f t="shared" si="4"/>
        <v>0</v>
      </c>
      <c r="I20">
        <f>SUMIFS(CV!E:E,CV!A:A,$I$2,CV!C:C,$I$1,CV!D:D,B20)</f>
        <v>1210</v>
      </c>
      <c r="J20">
        <f t="shared" si="7"/>
        <v>121000</v>
      </c>
      <c r="K20" s="47">
        <f t="shared" si="8"/>
        <v>100000</v>
      </c>
      <c r="M20" s="78">
        <f t="shared" si="5"/>
        <v>0</v>
      </c>
      <c r="N20" s="134"/>
    </row>
    <row r="21" spans="1:25">
      <c r="A21">
        <f t="shared" si="1"/>
        <v>38</v>
      </c>
      <c r="B21">
        <v>18</v>
      </c>
      <c r="E21" s="11">
        <f t="shared" si="2"/>
        <v>0</v>
      </c>
      <c r="F21" s="47">
        <f t="shared" si="3"/>
        <v>0</v>
      </c>
      <c r="G21" s="5">
        <f t="shared" si="4"/>
        <v>0</v>
      </c>
      <c r="I21">
        <f>SUMIFS(CV!E:E,CV!A:A,$I$2,CV!C:C,$I$1,CV!D:D,B21)</f>
        <v>1232</v>
      </c>
      <c r="J21">
        <f t="shared" si="7"/>
        <v>123200</v>
      </c>
      <c r="K21" s="47">
        <f t="shared" si="8"/>
        <v>100000</v>
      </c>
      <c r="M21" s="78">
        <f t="shared" si="5"/>
        <v>0</v>
      </c>
      <c r="N21" s="134"/>
    </row>
    <row r="22" spans="1:25">
      <c r="A22">
        <f t="shared" si="1"/>
        <v>39</v>
      </c>
      <c r="B22">
        <v>19</v>
      </c>
      <c r="E22" s="11">
        <f t="shared" si="2"/>
        <v>0</v>
      </c>
      <c r="F22" s="47">
        <f t="shared" si="3"/>
        <v>0</v>
      </c>
      <c r="G22" s="5">
        <f t="shared" si="4"/>
        <v>0</v>
      </c>
      <c r="I22">
        <f>SUMIFS(CV!E:E,CV!A:A,$I$2,CV!C:C,$I$1,CV!D:D,B22)</f>
        <v>1254</v>
      </c>
      <c r="J22">
        <f t="shared" si="7"/>
        <v>125400</v>
      </c>
      <c r="K22" s="47">
        <f t="shared" si="8"/>
        <v>100000</v>
      </c>
      <c r="M22" s="78">
        <f t="shared" si="5"/>
        <v>0</v>
      </c>
      <c r="N22" s="134"/>
    </row>
    <row r="23" spans="1:25">
      <c r="A23">
        <f t="shared" si="1"/>
        <v>40</v>
      </c>
      <c r="B23">
        <v>20</v>
      </c>
      <c r="E23" s="11">
        <f t="shared" si="2"/>
        <v>0</v>
      </c>
      <c r="F23" s="47">
        <f t="shared" si="3"/>
        <v>0</v>
      </c>
      <c r="G23" s="5">
        <f t="shared" si="4"/>
        <v>0</v>
      </c>
      <c r="I23">
        <f>SUMIFS(CV!E:E,CV!A:A,$I$2,CV!C:C,$I$1,CV!D:D,B23)</f>
        <v>1277</v>
      </c>
      <c r="J23">
        <f t="shared" si="7"/>
        <v>127700</v>
      </c>
      <c r="K23" s="47">
        <f t="shared" si="8"/>
        <v>100000</v>
      </c>
      <c r="M23" s="78">
        <f t="shared" si="5"/>
        <v>0</v>
      </c>
      <c r="N23" s="134"/>
    </row>
    <row r="24" spans="1:25">
      <c r="A24">
        <f t="shared" si="1"/>
        <v>41</v>
      </c>
      <c r="B24">
        <v>21</v>
      </c>
      <c r="E24" s="11">
        <f t="shared" si="2"/>
        <v>0</v>
      </c>
      <c r="F24" s="47">
        <f t="shared" si="3"/>
        <v>0</v>
      </c>
      <c r="G24" s="5">
        <f t="shared" si="4"/>
        <v>0</v>
      </c>
      <c r="I24">
        <f>SUMIFS(CV!E:E,CV!A:A,$I$2,CV!C:C,$I$1,CV!D:D,B24)</f>
        <v>1300</v>
      </c>
      <c r="J24">
        <f t="shared" si="7"/>
        <v>130000</v>
      </c>
      <c r="K24" s="47">
        <f t="shared" si="8"/>
        <v>100000</v>
      </c>
      <c r="M24" s="78">
        <f t="shared" si="5"/>
        <v>0</v>
      </c>
      <c r="N24" s="134"/>
    </row>
    <row r="25" spans="1:25">
      <c r="A25">
        <f t="shared" si="1"/>
        <v>42</v>
      </c>
      <c r="B25">
        <v>22</v>
      </c>
      <c r="E25" s="11">
        <f t="shared" si="2"/>
        <v>0</v>
      </c>
      <c r="F25" s="47">
        <f t="shared" si="3"/>
        <v>0</v>
      </c>
      <c r="G25" s="5">
        <f t="shared" si="4"/>
        <v>0</v>
      </c>
      <c r="I25">
        <f>SUMIFS(CV!E:E,CV!A:A,$I$2,CV!C:C,$I$1,CV!D:D,B25)</f>
        <v>1324</v>
      </c>
      <c r="J25">
        <f t="shared" si="7"/>
        <v>132400</v>
      </c>
      <c r="K25" s="47">
        <f t="shared" si="8"/>
        <v>100000</v>
      </c>
      <c r="M25" s="78">
        <f t="shared" si="5"/>
        <v>0</v>
      </c>
      <c r="N25" s="134"/>
    </row>
    <row r="26" spans="1:25">
      <c r="A26">
        <f t="shared" si="1"/>
        <v>43</v>
      </c>
      <c r="B26">
        <v>23</v>
      </c>
      <c r="E26" s="11">
        <f t="shared" si="2"/>
        <v>0</v>
      </c>
      <c r="F26" s="47">
        <f t="shared" si="3"/>
        <v>0</v>
      </c>
      <c r="G26" s="5">
        <f t="shared" si="4"/>
        <v>0</v>
      </c>
      <c r="I26">
        <f>SUMIFS(CV!E:E,CV!A:A,$I$2,CV!C:C,$I$1,CV!D:D,B26)</f>
        <v>1348</v>
      </c>
      <c r="J26">
        <f t="shared" si="7"/>
        <v>134800</v>
      </c>
      <c r="K26" s="47">
        <f t="shared" si="8"/>
        <v>100000</v>
      </c>
      <c r="M26" s="78">
        <f t="shared" si="5"/>
        <v>0</v>
      </c>
      <c r="N26" s="134"/>
    </row>
    <row r="27" spans="1:25">
      <c r="A27">
        <f t="shared" si="1"/>
        <v>44</v>
      </c>
      <c r="B27">
        <v>24</v>
      </c>
      <c r="E27" s="11">
        <f t="shared" si="2"/>
        <v>0</v>
      </c>
      <c r="F27" s="47">
        <f t="shared" si="3"/>
        <v>0</v>
      </c>
      <c r="G27" s="5">
        <f t="shared" si="4"/>
        <v>0</v>
      </c>
      <c r="I27">
        <f>SUMIFS(CV!E:E,CV!A:A,$I$2,CV!C:C,$I$1,CV!D:D,B27)</f>
        <v>1372</v>
      </c>
      <c r="J27">
        <f t="shared" si="7"/>
        <v>137200</v>
      </c>
      <c r="K27" s="47">
        <f t="shared" si="8"/>
        <v>100000</v>
      </c>
      <c r="M27" s="78">
        <f t="shared" si="5"/>
        <v>0</v>
      </c>
      <c r="N27" s="134"/>
    </row>
    <row r="28" spans="1:25">
      <c r="A28">
        <f t="shared" si="1"/>
        <v>45</v>
      </c>
      <c r="B28">
        <v>25</v>
      </c>
      <c r="E28" s="11">
        <f t="shared" si="2"/>
        <v>0</v>
      </c>
      <c r="F28" s="47">
        <f t="shared" si="3"/>
        <v>0</v>
      </c>
      <c r="G28" s="5">
        <f t="shared" si="4"/>
        <v>0</v>
      </c>
      <c r="I28">
        <f>SUMIFS(CV!E:E,CV!A:A,$I$2,CV!C:C,$I$1,CV!D:D,B28)</f>
        <v>1398</v>
      </c>
      <c r="J28">
        <f t="shared" si="7"/>
        <v>139800</v>
      </c>
      <c r="K28" s="47">
        <f t="shared" si="8"/>
        <v>100000</v>
      </c>
      <c r="M28" s="78">
        <f t="shared" si="5"/>
        <v>0</v>
      </c>
      <c r="N28" s="134"/>
    </row>
    <row r="29" spans="1:25">
      <c r="A29">
        <f t="shared" si="1"/>
        <v>46</v>
      </c>
      <c r="B29">
        <v>26</v>
      </c>
      <c r="E29" s="11">
        <f t="shared" si="2"/>
        <v>0</v>
      </c>
      <c r="F29" s="47">
        <f t="shared" si="3"/>
        <v>0</v>
      </c>
      <c r="G29" s="5">
        <f t="shared" si="4"/>
        <v>0</v>
      </c>
      <c r="I29">
        <f>SUMIFS(CV!E:E,CV!A:A,$I$2,CV!C:C,$I$1,CV!D:D,B29)</f>
        <v>1423</v>
      </c>
      <c r="J29">
        <f t="shared" si="7"/>
        <v>142300</v>
      </c>
      <c r="K29" s="47">
        <f t="shared" si="8"/>
        <v>100000</v>
      </c>
      <c r="M29" s="78">
        <f t="shared" si="5"/>
        <v>0</v>
      </c>
      <c r="N29" s="134"/>
    </row>
    <row r="30" spans="1:25">
      <c r="A30">
        <f t="shared" si="1"/>
        <v>47</v>
      </c>
      <c r="B30">
        <v>27</v>
      </c>
      <c r="E30" s="11">
        <f t="shared" si="2"/>
        <v>0</v>
      </c>
      <c r="F30" s="47">
        <f t="shared" si="3"/>
        <v>0</v>
      </c>
      <c r="G30" s="5">
        <f t="shared" si="4"/>
        <v>0</v>
      </c>
      <c r="I30">
        <f>SUMIFS(CV!E:E,CV!A:A,$I$2,CV!C:C,$I$1,CV!D:D,B30)</f>
        <v>1449</v>
      </c>
      <c r="J30">
        <f t="shared" si="7"/>
        <v>144900</v>
      </c>
      <c r="K30" s="47">
        <f t="shared" si="8"/>
        <v>100000</v>
      </c>
      <c r="M30" s="78">
        <f t="shared" si="5"/>
        <v>0</v>
      </c>
      <c r="N30" s="134"/>
    </row>
    <row r="31" spans="1:25">
      <c r="A31">
        <f t="shared" si="1"/>
        <v>48</v>
      </c>
      <c r="B31">
        <v>28</v>
      </c>
      <c r="E31" s="11">
        <f t="shared" si="2"/>
        <v>0</v>
      </c>
      <c r="F31" s="47">
        <f t="shared" si="3"/>
        <v>0</v>
      </c>
      <c r="G31" s="5">
        <f t="shared" si="4"/>
        <v>0</v>
      </c>
      <c r="I31">
        <f>SUMIFS(CV!E:E,CV!A:A,$I$2,CV!C:C,$I$1,CV!D:D,B31)</f>
        <v>1476</v>
      </c>
      <c r="J31">
        <f t="shared" si="7"/>
        <v>147600</v>
      </c>
      <c r="K31" s="47">
        <f t="shared" si="8"/>
        <v>100000</v>
      </c>
      <c r="M31" s="78">
        <f t="shared" si="5"/>
        <v>0</v>
      </c>
      <c r="N31" s="134"/>
    </row>
    <row r="32" spans="1:25">
      <c r="A32">
        <f t="shared" si="1"/>
        <v>49</v>
      </c>
      <c r="B32">
        <v>29</v>
      </c>
      <c r="E32" s="11">
        <f t="shared" si="2"/>
        <v>0</v>
      </c>
      <c r="F32" s="47">
        <f t="shared" si="3"/>
        <v>0</v>
      </c>
      <c r="G32" s="5">
        <f t="shared" si="4"/>
        <v>0</v>
      </c>
      <c r="I32">
        <f>SUMIFS(CV!E:E,CV!A:A,$I$2,CV!C:C,$I$1,CV!D:D,B32)</f>
        <v>1504</v>
      </c>
      <c r="J32">
        <f t="shared" si="7"/>
        <v>150400</v>
      </c>
      <c r="K32" s="47">
        <f t="shared" si="8"/>
        <v>100000</v>
      </c>
      <c r="M32" s="78">
        <f t="shared" si="5"/>
        <v>0</v>
      </c>
      <c r="N32" s="134"/>
    </row>
    <row r="33" spans="1:14">
      <c r="A33">
        <f t="shared" si="1"/>
        <v>50</v>
      </c>
      <c r="B33">
        <v>30</v>
      </c>
      <c r="E33" s="11">
        <f t="shared" si="2"/>
        <v>0</v>
      </c>
      <c r="F33" s="47">
        <f>$F$2*E33</f>
        <v>0</v>
      </c>
      <c r="G33" s="5">
        <f t="shared" si="4"/>
        <v>0</v>
      </c>
      <c r="I33">
        <f>SUMIFS(CV!E:E,CV!A:A,$I$2,CV!C:C,$I$1,CV!D:D,B33)</f>
        <v>1532</v>
      </c>
      <c r="J33">
        <f t="shared" si="7"/>
        <v>153200</v>
      </c>
      <c r="K33" s="47">
        <f t="shared" si="8"/>
        <v>100000</v>
      </c>
      <c r="M33" s="78">
        <f t="shared" si="5"/>
        <v>0</v>
      </c>
      <c r="N33" s="134"/>
    </row>
    <row r="34" spans="1:14">
      <c r="A34">
        <f t="shared" si="1"/>
        <v>51</v>
      </c>
      <c r="B34">
        <v>31</v>
      </c>
      <c r="E34" s="11">
        <f t="shared" si="2"/>
        <v>0</v>
      </c>
      <c r="F34" s="47">
        <f t="shared" si="3"/>
        <v>0</v>
      </c>
      <c r="G34" s="5">
        <f t="shared" si="4"/>
        <v>0</v>
      </c>
      <c r="I34">
        <f>SUMIFS(CV!E:E,CV!A:A,$I$2,CV!C:C,$I$1,CV!D:D,B34)</f>
        <v>1560</v>
      </c>
      <c r="J34">
        <f t="shared" si="7"/>
        <v>156000</v>
      </c>
      <c r="K34" s="47">
        <f t="shared" si="8"/>
        <v>100000</v>
      </c>
      <c r="M34" s="78">
        <f t="shared" si="5"/>
        <v>0</v>
      </c>
      <c r="N34" s="134"/>
    </row>
    <row r="35" spans="1:14">
      <c r="A35">
        <f t="shared" si="1"/>
        <v>52</v>
      </c>
      <c r="B35">
        <v>32</v>
      </c>
      <c r="E35" s="11">
        <f t="shared" si="2"/>
        <v>0</v>
      </c>
      <c r="F35" s="47">
        <f t="shared" si="3"/>
        <v>0</v>
      </c>
      <c r="G35" s="5">
        <f t="shared" si="4"/>
        <v>0</v>
      </c>
      <c r="I35">
        <f>SUMIFS(CV!E:E,CV!A:A,$I$2,CV!C:C,$I$1,CV!D:D,B35)</f>
        <v>1590</v>
      </c>
      <c r="J35">
        <f t="shared" si="7"/>
        <v>159000</v>
      </c>
      <c r="K35" s="47">
        <f t="shared" ref="K35:K66" si="11">$K$2*$H$3</f>
        <v>100000</v>
      </c>
      <c r="M35" s="78">
        <f t="shared" si="5"/>
        <v>0</v>
      </c>
      <c r="N35" s="134"/>
    </row>
    <row r="36" spans="1:14">
      <c r="A36">
        <f t="shared" si="1"/>
        <v>53</v>
      </c>
      <c r="B36">
        <v>33</v>
      </c>
      <c r="E36" s="11">
        <f t="shared" si="2"/>
        <v>0</v>
      </c>
      <c r="F36" s="47">
        <f t="shared" si="3"/>
        <v>0</v>
      </c>
      <c r="G36" s="5">
        <f t="shared" si="4"/>
        <v>0</v>
      </c>
      <c r="I36">
        <f>SUMIFS(CV!E:E,CV!A:A,$I$2,CV!C:C,$I$1,CV!D:D,B36)</f>
        <v>1620</v>
      </c>
      <c r="J36">
        <f t="shared" si="7"/>
        <v>162000</v>
      </c>
      <c r="K36" s="47">
        <f t="shared" si="11"/>
        <v>100000</v>
      </c>
      <c r="M36" s="78">
        <f t="shared" si="5"/>
        <v>0</v>
      </c>
      <c r="N36" s="134"/>
    </row>
    <row r="37" spans="1:14">
      <c r="A37">
        <f t="shared" si="1"/>
        <v>54</v>
      </c>
      <c r="B37">
        <v>34</v>
      </c>
      <c r="E37" s="11">
        <f t="shared" si="2"/>
        <v>0</v>
      </c>
      <c r="F37" s="47">
        <f t="shared" si="3"/>
        <v>0</v>
      </c>
      <c r="G37" s="5">
        <f t="shared" si="4"/>
        <v>0</v>
      </c>
      <c r="I37">
        <f>SUMIFS(CV!E:E,CV!A:A,$I$2,CV!C:C,$I$1,CV!D:D,B37)</f>
        <v>1651</v>
      </c>
      <c r="J37">
        <f t="shared" si="7"/>
        <v>165100</v>
      </c>
      <c r="K37" s="47">
        <f t="shared" si="11"/>
        <v>100000</v>
      </c>
      <c r="M37" s="78">
        <f t="shared" si="5"/>
        <v>0</v>
      </c>
      <c r="N37" s="134"/>
    </row>
    <row r="38" spans="1:14">
      <c r="A38">
        <f t="shared" si="1"/>
        <v>55</v>
      </c>
      <c r="B38">
        <v>35</v>
      </c>
      <c r="E38" s="11">
        <f t="shared" si="2"/>
        <v>0</v>
      </c>
      <c r="F38" s="47">
        <f t="shared" si="3"/>
        <v>0</v>
      </c>
      <c r="G38" s="5">
        <f t="shared" si="4"/>
        <v>0</v>
      </c>
      <c r="I38">
        <f>SUMIFS(CV!E:E,CV!A:A,$I$2,CV!C:C,$I$1,CV!D:D,B38)</f>
        <v>1683</v>
      </c>
      <c r="J38">
        <f t="shared" si="7"/>
        <v>168300</v>
      </c>
      <c r="K38" s="47">
        <f t="shared" si="11"/>
        <v>100000</v>
      </c>
      <c r="M38" s="78">
        <f t="shared" si="5"/>
        <v>0</v>
      </c>
      <c r="N38" s="134"/>
    </row>
    <row r="39" spans="1:14">
      <c r="A39">
        <f t="shared" si="1"/>
        <v>56</v>
      </c>
      <c r="B39">
        <v>36</v>
      </c>
      <c r="E39" s="11">
        <f t="shared" si="2"/>
        <v>0</v>
      </c>
      <c r="F39" s="47">
        <f t="shared" si="3"/>
        <v>0</v>
      </c>
      <c r="G39" s="5">
        <f t="shared" si="4"/>
        <v>0</v>
      </c>
      <c r="I39">
        <f>SUMIFS(CV!E:E,CV!A:A,$I$2,CV!C:C,$I$1,CV!D:D,B39)</f>
        <v>1716</v>
      </c>
      <c r="J39">
        <f t="shared" si="7"/>
        <v>171600</v>
      </c>
      <c r="K39" s="47">
        <f t="shared" si="11"/>
        <v>100000</v>
      </c>
      <c r="M39" s="78">
        <f t="shared" si="5"/>
        <v>0</v>
      </c>
      <c r="N39" s="134"/>
    </row>
    <row r="40" spans="1:14">
      <c r="A40">
        <f t="shared" si="1"/>
        <v>57</v>
      </c>
      <c r="B40">
        <v>37</v>
      </c>
      <c r="E40" s="11">
        <f t="shared" si="2"/>
        <v>0</v>
      </c>
      <c r="F40" s="47">
        <f t="shared" si="3"/>
        <v>0</v>
      </c>
      <c r="G40" s="5">
        <f t="shared" si="4"/>
        <v>0</v>
      </c>
      <c r="I40">
        <f>SUMIFS(CV!E:E,CV!A:A,$I$2,CV!C:C,$I$1,CV!D:D,B40)</f>
        <v>1749</v>
      </c>
      <c r="J40">
        <f t="shared" si="7"/>
        <v>174900</v>
      </c>
      <c r="K40" s="47">
        <f t="shared" si="11"/>
        <v>100000</v>
      </c>
      <c r="M40" s="78">
        <f t="shared" si="5"/>
        <v>0</v>
      </c>
      <c r="N40" s="134"/>
    </row>
    <row r="41" spans="1:14">
      <c r="A41">
        <f t="shared" si="1"/>
        <v>58</v>
      </c>
      <c r="B41">
        <v>38</v>
      </c>
      <c r="E41" s="11">
        <f t="shared" si="2"/>
        <v>0</v>
      </c>
      <c r="F41" s="47">
        <f t="shared" si="3"/>
        <v>0</v>
      </c>
      <c r="G41" s="5">
        <f t="shared" si="4"/>
        <v>0</v>
      </c>
      <c r="I41">
        <f>SUMIFS(CV!E:E,CV!A:A,$I$2,CV!C:C,$I$1,CV!D:D,B41)</f>
        <v>1784</v>
      </c>
      <c r="J41">
        <f t="shared" si="7"/>
        <v>178400</v>
      </c>
      <c r="K41" s="47">
        <f t="shared" si="11"/>
        <v>100000</v>
      </c>
      <c r="M41" s="78">
        <f t="shared" si="5"/>
        <v>0</v>
      </c>
      <c r="N41" s="134"/>
    </row>
    <row r="42" spans="1:14">
      <c r="A42">
        <f t="shared" si="1"/>
        <v>59</v>
      </c>
      <c r="B42">
        <v>39</v>
      </c>
      <c r="E42" s="11">
        <f t="shared" si="2"/>
        <v>0</v>
      </c>
      <c r="F42" s="47">
        <f t="shared" si="3"/>
        <v>0</v>
      </c>
      <c r="G42" s="5">
        <f t="shared" si="4"/>
        <v>0</v>
      </c>
      <c r="I42">
        <f>SUMIFS(CV!E:E,CV!A:A,$I$2,CV!C:C,$I$1,CV!D:D,B42)</f>
        <v>1820</v>
      </c>
      <c r="J42">
        <f t="shared" si="7"/>
        <v>182000</v>
      </c>
      <c r="K42" s="47">
        <f t="shared" si="11"/>
        <v>100000</v>
      </c>
      <c r="M42" s="78">
        <f t="shared" si="5"/>
        <v>0</v>
      </c>
      <c r="N42" s="134"/>
    </row>
    <row r="43" spans="1:14">
      <c r="A43">
        <f t="shared" si="1"/>
        <v>60</v>
      </c>
      <c r="B43">
        <v>40</v>
      </c>
      <c r="E43" s="11">
        <f t="shared" si="2"/>
        <v>0.1</v>
      </c>
      <c r="F43" s="47">
        <f t="shared" si="3"/>
        <v>10000</v>
      </c>
      <c r="G43" s="5">
        <f t="shared" si="4"/>
        <v>10000</v>
      </c>
      <c r="I43">
        <f>SUMIFS(CV!E:E,CV!A:A,$I$2,CV!C:C,$I$1,CV!D:D,B43)</f>
        <v>1857</v>
      </c>
      <c r="J43">
        <f t="shared" si="7"/>
        <v>185700</v>
      </c>
      <c r="K43" s="47">
        <f t="shared" si="11"/>
        <v>100000</v>
      </c>
      <c r="M43" s="78">
        <f t="shared" si="5"/>
        <v>10000</v>
      </c>
      <c r="N43" s="134"/>
    </row>
    <row r="44" spans="1:14">
      <c r="A44">
        <f t="shared" si="1"/>
        <v>61</v>
      </c>
      <c r="B44">
        <v>41</v>
      </c>
      <c r="E44" s="11">
        <f t="shared" si="2"/>
        <v>0.1</v>
      </c>
      <c r="F44" s="47">
        <f t="shared" si="3"/>
        <v>10000</v>
      </c>
      <c r="G44" s="5">
        <f t="shared" si="4"/>
        <v>10000</v>
      </c>
      <c r="I44">
        <f>SUMIFS(CV!E:E,CV!A:A,$I$2,CV!C:C,$I$1,CV!D:D,B44)</f>
        <v>0</v>
      </c>
      <c r="J44">
        <f t="shared" si="7"/>
        <v>0</v>
      </c>
      <c r="K44" s="47">
        <f t="shared" si="11"/>
        <v>100000</v>
      </c>
      <c r="M44" s="78">
        <f t="shared" si="5"/>
        <v>10000</v>
      </c>
      <c r="N44" s="134"/>
    </row>
    <row r="45" spans="1:14">
      <c r="A45">
        <f t="shared" si="1"/>
        <v>62</v>
      </c>
      <c r="B45">
        <v>42</v>
      </c>
      <c r="E45" s="11">
        <f t="shared" si="2"/>
        <v>0.1</v>
      </c>
      <c r="F45" s="47">
        <f t="shared" si="3"/>
        <v>10000</v>
      </c>
      <c r="G45" s="5">
        <f t="shared" si="4"/>
        <v>10000</v>
      </c>
      <c r="I45">
        <f>SUMIFS(CV!E:E,CV!A:A,$I$2,CV!C:C,$I$1,CV!D:D,B45)</f>
        <v>0</v>
      </c>
      <c r="J45">
        <f t="shared" si="7"/>
        <v>0</v>
      </c>
      <c r="K45" s="47">
        <f t="shared" si="11"/>
        <v>100000</v>
      </c>
      <c r="M45" s="78">
        <f t="shared" si="5"/>
        <v>10000</v>
      </c>
      <c r="N45" s="134"/>
    </row>
    <row r="46" spans="1:14">
      <c r="A46">
        <f t="shared" si="1"/>
        <v>63</v>
      </c>
      <c r="B46">
        <v>43</v>
      </c>
      <c r="E46" s="11">
        <f t="shared" si="2"/>
        <v>0.1</v>
      </c>
      <c r="F46" s="47">
        <f t="shared" si="3"/>
        <v>10000</v>
      </c>
      <c r="G46" s="5">
        <f t="shared" si="4"/>
        <v>10000</v>
      </c>
      <c r="I46">
        <f>SUMIFS(CV!E:E,CV!A:A,$I$2,CV!C:C,$I$1,CV!D:D,B46)</f>
        <v>0</v>
      </c>
      <c r="J46">
        <f t="shared" si="7"/>
        <v>0</v>
      </c>
      <c r="K46" s="47">
        <f t="shared" si="11"/>
        <v>100000</v>
      </c>
      <c r="M46" s="78">
        <f t="shared" si="5"/>
        <v>10000</v>
      </c>
      <c r="N46" s="134"/>
    </row>
    <row r="47" spans="1:14">
      <c r="A47">
        <f t="shared" si="1"/>
        <v>64</v>
      </c>
      <c r="B47">
        <v>44</v>
      </c>
      <c r="E47" s="11">
        <f t="shared" si="2"/>
        <v>0.1</v>
      </c>
      <c r="F47" s="47">
        <f t="shared" si="3"/>
        <v>10000</v>
      </c>
      <c r="G47" s="5">
        <f t="shared" si="4"/>
        <v>10000</v>
      </c>
      <c r="I47">
        <f>SUMIFS(CV!E:E,CV!A:A,$I$2,CV!C:C,$I$1,CV!D:D,B47)</f>
        <v>0</v>
      </c>
      <c r="J47">
        <f t="shared" si="7"/>
        <v>0</v>
      </c>
      <c r="K47" s="47">
        <f t="shared" si="11"/>
        <v>100000</v>
      </c>
      <c r="M47" s="78">
        <f t="shared" si="5"/>
        <v>10000</v>
      </c>
      <c r="N47" s="134"/>
    </row>
    <row r="48" spans="1:14">
      <c r="A48">
        <f t="shared" si="1"/>
        <v>65</v>
      </c>
      <c r="B48">
        <v>45</v>
      </c>
      <c r="E48" s="11">
        <f t="shared" si="2"/>
        <v>0.1</v>
      </c>
      <c r="F48" s="47">
        <f t="shared" si="3"/>
        <v>10000</v>
      </c>
      <c r="G48" s="5">
        <f t="shared" si="4"/>
        <v>10000</v>
      </c>
      <c r="I48">
        <f>SUMIFS(CV!E:E,CV!A:A,$I$2,CV!C:C,$I$1,CV!D:D,B48)</f>
        <v>0</v>
      </c>
      <c r="J48">
        <f t="shared" si="7"/>
        <v>0</v>
      </c>
      <c r="K48" s="47">
        <f t="shared" si="11"/>
        <v>100000</v>
      </c>
      <c r="M48" s="78">
        <f t="shared" si="5"/>
        <v>10000</v>
      </c>
      <c r="N48" s="134"/>
    </row>
    <row r="49" spans="1:14">
      <c r="A49">
        <f t="shared" si="1"/>
        <v>66</v>
      </c>
      <c r="B49">
        <v>46</v>
      </c>
      <c r="E49" s="11">
        <f t="shared" si="2"/>
        <v>0.1</v>
      </c>
      <c r="F49" s="47">
        <f t="shared" si="3"/>
        <v>10000</v>
      </c>
      <c r="G49" s="5">
        <f t="shared" si="4"/>
        <v>10000</v>
      </c>
      <c r="I49">
        <f>SUMIFS(CV!E:E,CV!A:A,$I$2,CV!C:C,$I$1,CV!D:D,B49)</f>
        <v>0</v>
      </c>
      <c r="J49">
        <f t="shared" si="7"/>
        <v>0</v>
      </c>
      <c r="K49" s="47">
        <f t="shared" si="11"/>
        <v>100000</v>
      </c>
      <c r="M49" s="78">
        <f t="shared" si="5"/>
        <v>10000</v>
      </c>
      <c r="N49" s="134"/>
    </row>
    <row r="50" spans="1:14">
      <c r="A50">
        <f t="shared" si="1"/>
        <v>67</v>
      </c>
      <c r="B50">
        <v>47</v>
      </c>
      <c r="E50" s="11">
        <f t="shared" si="2"/>
        <v>0.1</v>
      </c>
      <c r="F50" s="47">
        <f t="shared" si="3"/>
        <v>10000</v>
      </c>
      <c r="G50" s="5">
        <f t="shared" si="4"/>
        <v>10000</v>
      </c>
      <c r="I50">
        <f>SUMIFS(CV!E:E,CV!A:A,$I$2,CV!C:C,$I$1,CV!D:D,B50)</f>
        <v>0</v>
      </c>
      <c r="J50">
        <f t="shared" si="7"/>
        <v>0</v>
      </c>
      <c r="K50" s="47">
        <f t="shared" si="11"/>
        <v>100000</v>
      </c>
      <c r="M50" s="78">
        <f t="shared" si="5"/>
        <v>10000</v>
      </c>
      <c r="N50" s="134"/>
    </row>
    <row r="51" spans="1:14">
      <c r="A51">
        <f t="shared" si="1"/>
        <v>68</v>
      </c>
      <c r="B51">
        <v>48</v>
      </c>
      <c r="E51" s="11">
        <f t="shared" si="2"/>
        <v>0.1</v>
      </c>
      <c r="F51" s="47">
        <f t="shared" si="3"/>
        <v>10000</v>
      </c>
      <c r="G51" s="5">
        <f t="shared" si="4"/>
        <v>10000</v>
      </c>
      <c r="I51">
        <f>SUMIFS(CV!E:E,CV!A:A,$I$2,CV!C:C,$I$1,CV!D:D,B51)</f>
        <v>0</v>
      </c>
      <c r="J51">
        <f t="shared" si="7"/>
        <v>0</v>
      </c>
      <c r="K51" s="47">
        <f t="shared" si="11"/>
        <v>100000</v>
      </c>
      <c r="M51" s="78">
        <f t="shared" si="5"/>
        <v>10000</v>
      </c>
      <c r="N51" s="134"/>
    </row>
    <row r="52" spans="1:14">
      <c r="A52">
        <f t="shared" si="1"/>
        <v>69</v>
      </c>
      <c r="B52">
        <v>49</v>
      </c>
      <c r="E52" s="11">
        <f t="shared" si="2"/>
        <v>0.1</v>
      </c>
      <c r="F52" s="47">
        <f t="shared" si="3"/>
        <v>10000</v>
      </c>
      <c r="G52" s="5">
        <f t="shared" si="4"/>
        <v>10000</v>
      </c>
      <c r="I52">
        <f>SUMIFS(CV!E:E,CV!A:A,$I$2,CV!C:C,$I$1,CV!D:D,B52)</f>
        <v>0</v>
      </c>
      <c r="J52">
        <f t="shared" si="7"/>
        <v>0</v>
      </c>
      <c r="K52" s="47">
        <f t="shared" si="11"/>
        <v>100000</v>
      </c>
      <c r="M52" s="78">
        <f t="shared" si="5"/>
        <v>10000</v>
      </c>
      <c r="N52" s="134"/>
    </row>
    <row r="53" spans="1:14">
      <c r="A53">
        <f t="shared" si="1"/>
        <v>70</v>
      </c>
      <c r="B53">
        <v>50</v>
      </c>
      <c r="E53" s="11">
        <f t="shared" si="2"/>
        <v>0.1</v>
      </c>
      <c r="F53" s="47">
        <f t="shared" si="3"/>
        <v>10000</v>
      </c>
      <c r="G53" s="5">
        <f>D52+F53</f>
        <v>10000</v>
      </c>
      <c r="I53">
        <f>SUMIFS(CV!E:E,CV!A:A,$I$2,CV!C:C,$I$1,CV!D:D,B53)</f>
        <v>0</v>
      </c>
      <c r="J53">
        <f t="shared" si="7"/>
        <v>0</v>
      </c>
      <c r="K53" s="47">
        <f t="shared" si="11"/>
        <v>100000</v>
      </c>
      <c r="M53" s="78">
        <f t="shared" si="5"/>
        <v>10000</v>
      </c>
      <c r="N53" s="134"/>
    </row>
    <row r="54" spans="1:14">
      <c r="A54">
        <f t="shared" si="1"/>
        <v>71</v>
      </c>
      <c r="B54">
        <v>51</v>
      </c>
      <c r="E54" s="11">
        <f t="shared" si="2"/>
        <v>0.1</v>
      </c>
      <c r="F54" s="47">
        <f t="shared" si="3"/>
        <v>10000</v>
      </c>
      <c r="G54" s="5">
        <f t="shared" si="4"/>
        <v>10000</v>
      </c>
      <c r="I54">
        <f>SUMIFS(CV!E:E,CV!A:A,$I$2,CV!C:C,$I$1,CV!D:D,B54)</f>
        <v>0</v>
      </c>
      <c r="J54">
        <f t="shared" si="7"/>
        <v>0</v>
      </c>
      <c r="K54" s="47">
        <f t="shared" si="11"/>
        <v>100000</v>
      </c>
      <c r="M54" s="78">
        <f t="shared" si="5"/>
        <v>10000</v>
      </c>
      <c r="N54" s="134"/>
    </row>
    <row r="55" spans="1:14">
      <c r="A55">
        <f t="shared" si="1"/>
        <v>72</v>
      </c>
      <c r="B55">
        <v>52</v>
      </c>
      <c r="E55" s="11">
        <f t="shared" si="2"/>
        <v>0.1</v>
      </c>
      <c r="F55" s="47">
        <f t="shared" si="3"/>
        <v>10000</v>
      </c>
      <c r="G55" s="5">
        <f t="shared" si="4"/>
        <v>10000</v>
      </c>
      <c r="I55">
        <f>SUMIFS(CV!E:E,CV!A:A,$I$2,CV!C:C,$I$1,CV!D:D,B55)</f>
        <v>0</v>
      </c>
      <c r="J55">
        <f t="shared" si="7"/>
        <v>0</v>
      </c>
      <c r="K55" s="47">
        <f t="shared" si="11"/>
        <v>100000</v>
      </c>
      <c r="M55" s="78">
        <f t="shared" si="5"/>
        <v>10000</v>
      </c>
      <c r="N55" s="134"/>
    </row>
    <row r="56" spans="1:14">
      <c r="A56">
        <f t="shared" si="1"/>
        <v>73</v>
      </c>
      <c r="B56">
        <v>53</v>
      </c>
      <c r="E56" s="11">
        <f t="shared" si="2"/>
        <v>0.1</v>
      </c>
      <c r="F56" s="47">
        <f t="shared" si="3"/>
        <v>10000</v>
      </c>
      <c r="G56" s="5">
        <f t="shared" si="4"/>
        <v>10000</v>
      </c>
      <c r="I56">
        <f>SUMIFS(CV!E:E,CV!A:A,$I$2,CV!C:C,$I$1,CV!D:D,B56)</f>
        <v>0</v>
      </c>
      <c r="J56">
        <f t="shared" si="7"/>
        <v>0</v>
      </c>
      <c r="K56" s="47">
        <f t="shared" si="11"/>
        <v>100000</v>
      </c>
      <c r="M56" s="78">
        <f t="shared" si="5"/>
        <v>10000</v>
      </c>
      <c r="N56" s="134"/>
    </row>
    <row r="57" spans="1:14">
      <c r="A57">
        <f t="shared" si="1"/>
        <v>74</v>
      </c>
      <c r="B57">
        <v>54</v>
      </c>
      <c r="E57" s="11">
        <f t="shared" si="2"/>
        <v>0.1</v>
      </c>
      <c r="F57" s="47">
        <f t="shared" si="3"/>
        <v>10000</v>
      </c>
      <c r="G57" s="5">
        <f t="shared" si="4"/>
        <v>10000</v>
      </c>
      <c r="I57">
        <f>SUMIFS(CV!E:E,CV!A:A,$I$2,CV!C:C,$I$1,CV!D:D,B57)</f>
        <v>0</v>
      </c>
      <c r="J57">
        <f t="shared" si="7"/>
        <v>0</v>
      </c>
      <c r="K57" s="47">
        <f t="shared" si="11"/>
        <v>100000</v>
      </c>
      <c r="M57" s="78">
        <f t="shared" si="5"/>
        <v>10000</v>
      </c>
      <c r="N57" s="134"/>
    </row>
    <row r="58" spans="1:14">
      <c r="A58">
        <f t="shared" si="1"/>
        <v>75</v>
      </c>
      <c r="B58">
        <v>55</v>
      </c>
      <c r="E58" s="11">
        <f t="shared" si="2"/>
        <v>0.1</v>
      </c>
      <c r="F58" s="47">
        <f t="shared" si="3"/>
        <v>10000</v>
      </c>
      <c r="G58" s="5">
        <f t="shared" si="4"/>
        <v>10000</v>
      </c>
      <c r="I58">
        <f>SUMIFS(CV!E:E,CV!A:A,$I$2,CV!C:C,$I$1,CV!D:D,B58)</f>
        <v>0</v>
      </c>
      <c r="J58">
        <f t="shared" si="7"/>
        <v>0</v>
      </c>
      <c r="K58" s="47">
        <f t="shared" si="11"/>
        <v>100000</v>
      </c>
      <c r="M58" s="78">
        <f t="shared" si="5"/>
        <v>10000</v>
      </c>
      <c r="N58" s="134"/>
    </row>
    <row r="59" spans="1:14">
      <c r="A59">
        <f t="shared" si="1"/>
        <v>76</v>
      </c>
      <c r="B59">
        <v>56</v>
      </c>
      <c r="E59" s="11">
        <f t="shared" si="2"/>
        <v>0.1</v>
      </c>
      <c r="F59" s="47">
        <f t="shared" si="3"/>
        <v>10000</v>
      </c>
      <c r="G59" s="5">
        <f t="shared" si="4"/>
        <v>10000</v>
      </c>
      <c r="I59">
        <f>SUMIFS(CV!E:E,CV!A:A,$I$2,CV!C:C,$I$1,CV!D:D,B59)</f>
        <v>0</v>
      </c>
      <c r="J59">
        <f t="shared" si="7"/>
        <v>0</v>
      </c>
      <c r="K59" s="47">
        <f t="shared" si="11"/>
        <v>100000</v>
      </c>
      <c r="M59" s="78">
        <f t="shared" si="5"/>
        <v>10000</v>
      </c>
      <c r="N59" s="134"/>
    </row>
    <row r="60" spans="1:14">
      <c r="A60">
        <f t="shared" si="1"/>
        <v>77</v>
      </c>
      <c r="B60">
        <v>57</v>
      </c>
      <c r="E60" s="11">
        <f t="shared" si="2"/>
        <v>0.1</v>
      </c>
      <c r="F60" s="47">
        <f t="shared" si="3"/>
        <v>10000</v>
      </c>
      <c r="G60" s="5">
        <f t="shared" si="4"/>
        <v>10000</v>
      </c>
      <c r="I60">
        <f>SUMIFS(CV!E:E,CV!A:A,$I$2,CV!C:C,$I$1,CV!D:D,B60)</f>
        <v>0</v>
      </c>
      <c r="J60">
        <f t="shared" si="7"/>
        <v>0</v>
      </c>
      <c r="K60" s="47">
        <f t="shared" si="11"/>
        <v>100000</v>
      </c>
      <c r="M60" s="78">
        <f t="shared" si="5"/>
        <v>10000</v>
      </c>
      <c r="N60" s="134"/>
    </row>
    <row r="61" spans="1:14">
      <c r="A61">
        <f t="shared" si="1"/>
        <v>78</v>
      </c>
      <c r="B61">
        <v>58</v>
      </c>
      <c r="E61" s="11">
        <f t="shared" si="2"/>
        <v>0.1</v>
      </c>
      <c r="F61" s="47">
        <f t="shared" si="3"/>
        <v>10000</v>
      </c>
      <c r="G61" s="5">
        <f t="shared" si="4"/>
        <v>10000</v>
      </c>
      <c r="I61">
        <f>SUMIFS(CV!E:E,CV!A:A,$I$2,CV!C:C,$I$1,CV!D:D,B61)</f>
        <v>0</v>
      </c>
      <c r="J61">
        <f t="shared" si="7"/>
        <v>0</v>
      </c>
      <c r="K61" s="47">
        <f t="shared" si="11"/>
        <v>100000</v>
      </c>
      <c r="M61" s="78">
        <f t="shared" si="5"/>
        <v>10000</v>
      </c>
      <c r="N61" s="134"/>
    </row>
    <row r="62" spans="1:14">
      <c r="A62">
        <f t="shared" si="1"/>
        <v>79</v>
      </c>
      <c r="B62">
        <v>59</v>
      </c>
      <c r="E62" s="11">
        <f t="shared" si="2"/>
        <v>0.1</v>
      </c>
      <c r="F62" s="47">
        <f t="shared" si="3"/>
        <v>10000</v>
      </c>
      <c r="G62" s="5">
        <f t="shared" si="4"/>
        <v>10000</v>
      </c>
      <c r="I62">
        <f>SUMIFS(CV!E:E,CV!A:A,$I$2,CV!C:C,$I$1,CV!D:D,B62)</f>
        <v>0</v>
      </c>
      <c r="J62">
        <f t="shared" si="7"/>
        <v>0</v>
      </c>
      <c r="K62" s="47">
        <f t="shared" si="11"/>
        <v>100000</v>
      </c>
      <c r="M62" s="78">
        <f t="shared" si="5"/>
        <v>10000</v>
      </c>
      <c r="N62" s="134"/>
    </row>
    <row r="63" spans="1:14">
      <c r="A63">
        <f t="shared" si="1"/>
        <v>80</v>
      </c>
      <c r="B63">
        <v>60</v>
      </c>
      <c r="E63" s="11">
        <f t="shared" si="2"/>
        <v>0.1</v>
      </c>
      <c r="F63" s="47">
        <f t="shared" si="3"/>
        <v>10000</v>
      </c>
      <c r="G63" s="5">
        <f t="shared" si="4"/>
        <v>10000</v>
      </c>
      <c r="I63">
        <f>SUMIFS(CV!E:E,CV!A:A,$I$2,CV!C:C,$I$1,CV!D:D,B63)</f>
        <v>0</v>
      </c>
      <c r="J63">
        <f t="shared" si="7"/>
        <v>0</v>
      </c>
      <c r="K63" s="47">
        <f t="shared" si="11"/>
        <v>100000</v>
      </c>
      <c r="M63" s="78">
        <f t="shared" si="5"/>
        <v>10000</v>
      </c>
      <c r="N63" s="134"/>
    </row>
    <row r="64" spans="1:14">
      <c r="A64">
        <f t="shared" si="1"/>
        <v>81</v>
      </c>
      <c r="B64">
        <v>61</v>
      </c>
      <c r="E64" s="11">
        <f t="shared" si="2"/>
        <v>0.1</v>
      </c>
      <c r="F64" s="47">
        <f t="shared" si="3"/>
        <v>10000</v>
      </c>
      <c r="G64" s="5">
        <f t="shared" si="4"/>
        <v>10000</v>
      </c>
      <c r="I64">
        <f>SUMIFS(CV!E:E,CV!A:A,$I$2,CV!C:C,$I$1,CV!D:D,B64)</f>
        <v>0</v>
      </c>
      <c r="J64">
        <f t="shared" si="7"/>
        <v>0</v>
      </c>
      <c r="K64" s="47">
        <f t="shared" si="11"/>
        <v>100000</v>
      </c>
      <c r="M64" s="78">
        <f t="shared" si="5"/>
        <v>10000</v>
      </c>
      <c r="N64" s="134"/>
    </row>
    <row r="65" spans="1:14">
      <c r="A65">
        <f t="shared" si="1"/>
        <v>82</v>
      </c>
      <c r="B65">
        <v>62</v>
      </c>
      <c r="E65" s="11">
        <f t="shared" si="2"/>
        <v>0.1</v>
      </c>
      <c r="F65" s="47">
        <f t="shared" si="3"/>
        <v>10000</v>
      </c>
      <c r="G65" s="5">
        <f t="shared" si="4"/>
        <v>10000</v>
      </c>
      <c r="I65">
        <f>SUMIFS(CV!E:E,CV!A:A,$I$2,CV!C:C,$I$1,CV!D:D,B65)</f>
        <v>0</v>
      </c>
      <c r="J65">
        <f t="shared" si="7"/>
        <v>0</v>
      </c>
      <c r="K65" s="47">
        <f t="shared" si="11"/>
        <v>100000</v>
      </c>
      <c r="M65" s="78">
        <f t="shared" si="5"/>
        <v>10000</v>
      </c>
      <c r="N65" s="134"/>
    </row>
    <row r="66" spans="1:14">
      <c r="A66">
        <f t="shared" si="1"/>
        <v>83</v>
      </c>
      <c r="B66">
        <v>63</v>
      </c>
      <c r="E66" s="11">
        <f t="shared" si="2"/>
        <v>0.1</v>
      </c>
      <c r="F66" s="47">
        <f t="shared" si="3"/>
        <v>10000</v>
      </c>
      <c r="G66" s="5">
        <f t="shared" si="4"/>
        <v>10000</v>
      </c>
      <c r="I66">
        <f>SUMIFS(CV!E:E,CV!A:A,$I$2,CV!C:C,$I$1,CV!D:D,B66)</f>
        <v>0</v>
      </c>
      <c r="J66">
        <f t="shared" si="7"/>
        <v>0</v>
      </c>
      <c r="K66" s="47">
        <f t="shared" si="11"/>
        <v>100000</v>
      </c>
      <c r="M66" s="78">
        <f t="shared" si="5"/>
        <v>10000</v>
      </c>
      <c r="N66" s="134"/>
    </row>
    <row r="67" spans="1:14">
      <c r="A67">
        <f t="shared" si="1"/>
        <v>84</v>
      </c>
      <c r="B67">
        <v>64</v>
      </c>
      <c r="E67" s="11">
        <f t="shared" si="2"/>
        <v>0.1</v>
      </c>
      <c r="F67" s="47">
        <f t="shared" si="3"/>
        <v>10000</v>
      </c>
      <c r="G67" s="5">
        <f t="shared" si="4"/>
        <v>10000</v>
      </c>
      <c r="I67">
        <f>SUMIFS(CV!E:E,CV!A:A,$I$2,CV!C:C,$I$1,CV!D:D,B67)</f>
        <v>0</v>
      </c>
      <c r="J67">
        <f t="shared" si="7"/>
        <v>0</v>
      </c>
      <c r="K67" s="47">
        <f t="shared" ref="K67:K83" si="12">$K$2*$H$3</f>
        <v>100000</v>
      </c>
      <c r="M67" s="78">
        <f t="shared" si="5"/>
        <v>10000</v>
      </c>
      <c r="N67" s="134"/>
    </row>
    <row r="68" spans="1:14">
      <c r="A68">
        <f t="shared" si="1"/>
        <v>85</v>
      </c>
      <c r="B68">
        <v>65</v>
      </c>
      <c r="E68" s="11">
        <f t="shared" si="2"/>
        <v>0.1</v>
      </c>
      <c r="F68" s="47">
        <f t="shared" ref="F68:F83" si="13">$F$2*E68</f>
        <v>10000</v>
      </c>
      <c r="G68" s="5">
        <f t="shared" si="4"/>
        <v>10000</v>
      </c>
      <c r="I68">
        <f>SUMIFS(CV!E:E,CV!A:A,$I$2,CV!C:C,$I$1,CV!D:D,B68)</f>
        <v>0</v>
      </c>
      <c r="J68">
        <f t="shared" ref="J68:J83" si="14">I68*$F$2/1000</f>
        <v>0</v>
      </c>
      <c r="K68" s="47">
        <f t="shared" si="12"/>
        <v>100000</v>
      </c>
      <c r="M68" s="78">
        <f t="shared" si="5"/>
        <v>10000</v>
      </c>
      <c r="N68" s="134"/>
    </row>
    <row r="69" spans="1:14">
      <c r="A69">
        <f t="shared" ref="A69:A93" si="15">A68+1</f>
        <v>86</v>
      </c>
      <c r="B69">
        <v>66</v>
      </c>
      <c r="E69" s="11">
        <f t="shared" ref="E69:E93" si="16">IF(A69&gt;59,10%,IF(A69&lt;60,0%,ERROR.TYPE(#NULL!)))</f>
        <v>0.1</v>
      </c>
      <c r="F69" s="47">
        <f t="shared" si="13"/>
        <v>10000</v>
      </c>
      <c r="G69" s="5">
        <f t="shared" ref="G69:G83" si="17">D68+F69</f>
        <v>10000</v>
      </c>
      <c r="I69">
        <f>SUMIFS(CV!E:E,CV!A:A,$I$2,CV!C:C,$I$1,CV!D:D,B69)</f>
        <v>0</v>
      </c>
      <c r="J69">
        <f t="shared" si="14"/>
        <v>0</v>
      </c>
      <c r="K69" s="47">
        <f t="shared" si="12"/>
        <v>100000</v>
      </c>
      <c r="M69" s="78">
        <f t="shared" ref="M69:M83" si="18">G69</f>
        <v>10000</v>
      </c>
      <c r="N69" s="134"/>
    </row>
    <row r="70" spans="1:14">
      <c r="A70">
        <f t="shared" si="15"/>
        <v>87</v>
      </c>
      <c r="B70">
        <v>67</v>
      </c>
      <c r="E70" s="11">
        <f t="shared" si="16"/>
        <v>0.1</v>
      </c>
      <c r="F70" s="47">
        <f t="shared" si="13"/>
        <v>10000</v>
      </c>
      <c r="G70" s="5">
        <f t="shared" si="17"/>
        <v>10000</v>
      </c>
      <c r="I70">
        <f>SUMIFS(CV!E:E,CV!A:A,$I$2,CV!C:C,$I$1,CV!D:D,B70)</f>
        <v>0</v>
      </c>
      <c r="J70">
        <f t="shared" si="14"/>
        <v>0</v>
      </c>
      <c r="K70" s="47">
        <f t="shared" si="12"/>
        <v>100000</v>
      </c>
      <c r="M70" s="78">
        <f t="shared" si="18"/>
        <v>10000</v>
      </c>
      <c r="N70" s="134"/>
    </row>
    <row r="71" spans="1:14">
      <c r="A71">
        <f t="shared" si="15"/>
        <v>88</v>
      </c>
      <c r="B71">
        <v>68</v>
      </c>
      <c r="E71" s="11">
        <f t="shared" si="16"/>
        <v>0.1</v>
      </c>
      <c r="F71" s="47">
        <f t="shared" si="13"/>
        <v>10000</v>
      </c>
      <c r="G71" s="5">
        <f t="shared" si="17"/>
        <v>10000</v>
      </c>
      <c r="I71">
        <f>SUMIFS(CV!E:E,CV!A:A,$I$2,CV!C:C,$I$1,CV!D:D,B71)</f>
        <v>0</v>
      </c>
      <c r="J71">
        <f t="shared" si="14"/>
        <v>0</v>
      </c>
      <c r="K71" s="47">
        <f t="shared" si="12"/>
        <v>100000</v>
      </c>
      <c r="M71" s="78">
        <f t="shared" si="18"/>
        <v>10000</v>
      </c>
      <c r="N71" s="134"/>
    </row>
    <row r="72" spans="1:14">
      <c r="A72">
        <f t="shared" si="15"/>
        <v>89</v>
      </c>
      <c r="B72">
        <v>69</v>
      </c>
      <c r="E72" s="11">
        <f t="shared" si="16"/>
        <v>0.1</v>
      </c>
      <c r="F72" s="47">
        <f t="shared" si="13"/>
        <v>10000</v>
      </c>
      <c r="G72" s="5">
        <f t="shared" si="17"/>
        <v>10000</v>
      </c>
      <c r="I72">
        <f>SUMIFS(CV!E:E,CV!A:A,$I$2,CV!C:C,$I$1,CV!D:D,B72)</f>
        <v>0</v>
      </c>
      <c r="J72">
        <f t="shared" si="14"/>
        <v>0</v>
      </c>
      <c r="K72" s="47">
        <f t="shared" si="12"/>
        <v>100000</v>
      </c>
      <c r="M72" s="78">
        <f t="shared" si="18"/>
        <v>10000</v>
      </c>
      <c r="N72" s="134"/>
    </row>
    <row r="73" spans="1:14">
      <c r="A73">
        <f t="shared" si="15"/>
        <v>90</v>
      </c>
      <c r="B73">
        <v>70</v>
      </c>
      <c r="E73" s="11">
        <f t="shared" si="16"/>
        <v>0.1</v>
      </c>
      <c r="F73" s="47">
        <f t="shared" si="13"/>
        <v>10000</v>
      </c>
      <c r="G73" s="5">
        <f t="shared" si="17"/>
        <v>10000</v>
      </c>
      <c r="I73">
        <f>SUMIFS(CV!E:E,CV!A:A,$I$2,CV!C:C,$I$1,CV!D:D,B73)</f>
        <v>0</v>
      </c>
      <c r="J73">
        <f t="shared" si="14"/>
        <v>0</v>
      </c>
      <c r="K73" s="47">
        <f t="shared" si="12"/>
        <v>100000</v>
      </c>
      <c r="M73" s="78">
        <f t="shared" si="18"/>
        <v>10000</v>
      </c>
      <c r="N73" s="134"/>
    </row>
    <row r="74" spans="1:14">
      <c r="A74">
        <f t="shared" si="15"/>
        <v>91</v>
      </c>
      <c r="B74">
        <v>71</v>
      </c>
      <c r="E74" s="11">
        <f t="shared" si="16"/>
        <v>0.1</v>
      </c>
      <c r="F74" s="47">
        <f t="shared" si="13"/>
        <v>10000</v>
      </c>
      <c r="G74" s="5">
        <f t="shared" si="17"/>
        <v>10000</v>
      </c>
      <c r="I74">
        <f>SUMIFS(CV!E:E,CV!A:A,$I$2,CV!C:C,$I$1,CV!D:D,B74)</f>
        <v>0</v>
      </c>
      <c r="J74">
        <f t="shared" si="14"/>
        <v>0</v>
      </c>
      <c r="K74" s="47">
        <f t="shared" si="12"/>
        <v>100000</v>
      </c>
      <c r="M74" s="78">
        <f t="shared" si="18"/>
        <v>10000</v>
      </c>
      <c r="N74" s="134"/>
    </row>
    <row r="75" spans="1:14">
      <c r="A75">
        <f t="shared" si="15"/>
        <v>92</v>
      </c>
      <c r="B75">
        <v>72</v>
      </c>
      <c r="E75" s="11">
        <f t="shared" si="16"/>
        <v>0.1</v>
      </c>
      <c r="F75" s="47">
        <f t="shared" si="13"/>
        <v>10000</v>
      </c>
      <c r="G75" s="5">
        <f t="shared" si="17"/>
        <v>10000</v>
      </c>
      <c r="I75">
        <f>SUMIFS(CV!E:E,CV!A:A,$I$2,CV!C:C,$I$1,CV!D:D,B75)</f>
        <v>0</v>
      </c>
      <c r="J75">
        <f t="shared" si="14"/>
        <v>0</v>
      </c>
      <c r="K75" s="47">
        <f t="shared" si="12"/>
        <v>100000</v>
      </c>
      <c r="M75" s="78">
        <f t="shared" si="18"/>
        <v>10000</v>
      </c>
      <c r="N75" s="134"/>
    </row>
    <row r="76" spans="1:14">
      <c r="A76">
        <f t="shared" si="15"/>
        <v>93</v>
      </c>
      <c r="B76">
        <v>73</v>
      </c>
      <c r="E76" s="11">
        <f t="shared" si="16"/>
        <v>0.1</v>
      </c>
      <c r="F76" s="47">
        <f t="shared" si="13"/>
        <v>10000</v>
      </c>
      <c r="G76" s="5">
        <f t="shared" si="17"/>
        <v>10000</v>
      </c>
      <c r="I76">
        <f>SUMIFS(CV!E:E,CV!A:A,$I$2,CV!C:C,$I$1,CV!D:D,B76)</f>
        <v>0</v>
      </c>
      <c r="J76">
        <f t="shared" si="14"/>
        <v>0</v>
      </c>
      <c r="K76" s="47">
        <f t="shared" si="12"/>
        <v>100000</v>
      </c>
      <c r="M76" s="78">
        <f t="shared" si="18"/>
        <v>10000</v>
      </c>
      <c r="N76" s="134"/>
    </row>
    <row r="77" spans="1:14">
      <c r="A77">
        <f t="shared" si="15"/>
        <v>94</v>
      </c>
      <c r="B77">
        <v>74</v>
      </c>
      <c r="E77" s="11">
        <f t="shared" si="16"/>
        <v>0.1</v>
      </c>
      <c r="F77" s="47">
        <f t="shared" si="13"/>
        <v>10000</v>
      </c>
      <c r="G77" s="5">
        <f t="shared" si="17"/>
        <v>10000</v>
      </c>
      <c r="I77">
        <f>SUMIFS(CV!E:E,CV!A:A,$I$2,CV!C:C,$I$1,CV!D:D,B77)</f>
        <v>0</v>
      </c>
      <c r="J77">
        <f t="shared" si="14"/>
        <v>0</v>
      </c>
      <c r="K77" s="47">
        <f t="shared" si="12"/>
        <v>100000</v>
      </c>
      <c r="M77" s="78">
        <f t="shared" si="18"/>
        <v>10000</v>
      </c>
      <c r="N77" s="134"/>
    </row>
    <row r="78" spans="1:14">
      <c r="A78">
        <f t="shared" si="15"/>
        <v>95</v>
      </c>
      <c r="B78">
        <v>75</v>
      </c>
      <c r="E78" s="11">
        <f t="shared" si="16"/>
        <v>0.1</v>
      </c>
      <c r="F78" s="47">
        <f t="shared" si="13"/>
        <v>10000</v>
      </c>
      <c r="G78" s="5">
        <f t="shared" si="17"/>
        <v>10000</v>
      </c>
      <c r="I78">
        <f>SUMIFS(CV!E:E,CV!A:A,$I$2,CV!C:C,$I$1,CV!D:D,B78)</f>
        <v>0</v>
      </c>
      <c r="J78">
        <f t="shared" si="14"/>
        <v>0</v>
      </c>
      <c r="K78" s="47">
        <f t="shared" si="12"/>
        <v>100000</v>
      </c>
      <c r="M78" s="78">
        <f t="shared" si="18"/>
        <v>10000</v>
      </c>
      <c r="N78" s="134"/>
    </row>
    <row r="79" spans="1:14">
      <c r="A79">
        <f t="shared" si="15"/>
        <v>96</v>
      </c>
      <c r="B79">
        <v>76</v>
      </c>
      <c r="E79" s="11">
        <f t="shared" si="16"/>
        <v>0.1</v>
      </c>
      <c r="F79" s="47">
        <f t="shared" si="13"/>
        <v>10000</v>
      </c>
      <c r="G79" s="5">
        <f t="shared" si="17"/>
        <v>10000</v>
      </c>
      <c r="I79">
        <f>SUMIFS(CV!E:E,CV!A:A,$I$2,CV!C:C,$I$1,CV!D:D,B79)</f>
        <v>0</v>
      </c>
      <c r="J79">
        <f t="shared" si="14"/>
        <v>0</v>
      </c>
      <c r="K79" s="47">
        <f t="shared" si="12"/>
        <v>100000</v>
      </c>
      <c r="M79" s="78">
        <f t="shared" si="18"/>
        <v>10000</v>
      </c>
      <c r="N79" s="134"/>
    </row>
    <row r="80" spans="1:14">
      <c r="A80">
        <f t="shared" si="15"/>
        <v>97</v>
      </c>
      <c r="B80">
        <v>77</v>
      </c>
      <c r="E80" s="11">
        <f t="shared" si="16"/>
        <v>0.1</v>
      </c>
      <c r="F80" s="47">
        <f t="shared" si="13"/>
        <v>10000</v>
      </c>
      <c r="G80" s="5">
        <f t="shared" si="17"/>
        <v>10000</v>
      </c>
      <c r="I80">
        <f>SUMIFS(CV!E:E,CV!A:A,$I$2,CV!C:C,$I$1,CV!D:D,B80)</f>
        <v>0</v>
      </c>
      <c r="J80">
        <f t="shared" si="14"/>
        <v>0</v>
      </c>
      <c r="K80" s="47">
        <f t="shared" si="12"/>
        <v>100000</v>
      </c>
      <c r="M80" s="78">
        <f t="shared" si="18"/>
        <v>10000</v>
      </c>
      <c r="N80" s="134"/>
    </row>
    <row r="81" spans="1:14">
      <c r="A81">
        <f t="shared" si="15"/>
        <v>98</v>
      </c>
      <c r="B81">
        <v>78</v>
      </c>
      <c r="E81" s="11">
        <f t="shared" si="16"/>
        <v>0.1</v>
      </c>
      <c r="F81" s="47">
        <f t="shared" si="13"/>
        <v>10000</v>
      </c>
      <c r="G81" s="5">
        <f t="shared" si="17"/>
        <v>10000</v>
      </c>
      <c r="I81">
        <f>SUMIFS(CV!E:E,CV!A:A,$I$2,CV!C:C,$I$1,CV!D:D,B81)</f>
        <v>0</v>
      </c>
      <c r="J81">
        <f t="shared" si="14"/>
        <v>0</v>
      </c>
      <c r="K81" s="47">
        <f t="shared" si="12"/>
        <v>100000</v>
      </c>
      <c r="M81" s="78">
        <f t="shared" si="18"/>
        <v>10000</v>
      </c>
      <c r="N81" s="134"/>
    </row>
    <row r="82" spans="1:14">
      <c r="A82">
        <f t="shared" si="15"/>
        <v>99</v>
      </c>
      <c r="B82">
        <v>79</v>
      </c>
      <c r="E82" s="11">
        <f t="shared" si="16"/>
        <v>0.1</v>
      </c>
      <c r="F82" s="47">
        <f t="shared" si="13"/>
        <v>10000</v>
      </c>
      <c r="G82" s="5">
        <f t="shared" si="17"/>
        <v>10000</v>
      </c>
      <c r="I82">
        <f>SUMIFS(CV!E:E,CV!A:A,$I$2,CV!C:C,$I$1,CV!D:D,B82)</f>
        <v>0</v>
      </c>
      <c r="J82">
        <f t="shared" si="14"/>
        <v>0</v>
      </c>
      <c r="K82" s="47">
        <f t="shared" si="12"/>
        <v>100000</v>
      </c>
      <c r="M82" s="78">
        <f t="shared" si="18"/>
        <v>10000</v>
      </c>
      <c r="N82" s="134"/>
    </row>
    <row r="83" spans="1:14">
      <c r="A83">
        <f t="shared" si="15"/>
        <v>100</v>
      </c>
      <c r="B83">
        <v>80</v>
      </c>
      <c r="E83" s="11">
        <f t="shared" si="16"/>
        <v>0.1</v>
      </c>
      <c r="F83" s="47">
        <f t="shared" si="13"/>
        <v>10000</v>
      </c>
      <c r="G83" s="5">
        <f t="shared" si="17"/>
        <v>10000</v>
      </c>
      <c r="I83">
        <f>SUMIFS(CV!E:E,CV!A:A,$I$2,CV!C:C,$I$1,CV!D:D,B83)</f>
        <v>0</v>
      </c>
      <c r="J83">
        <f t="shared" si="14"/>
        <v>0</v>
      </c>
      <c r="K83" s="47">
        <f t="shared" si="12"/>
        <v>100000</v>
      </c>
      <c r="M83" s="78">
        <f t="shared" si="18"/>
        <v>10000</v>
      </c>
      <c r="N83" s="134"/>
    </row>
    <row r="84" spans="1:14">
      <c r="A84">
        <f t="shared" si="15"/>
        <v>101</v>
      </c>
      <c r="B84">
        <v>81</v>
      </c>
      <c r="E84" s="11">
        <f t="shared" si="16"/>
        <v>0.1</v>
      </c>
      <c r="F84" s="47"/>
      <c r="G84" s="5"/>
      <c r="K84" s="47"/>
      <c r="M84" s="78"/>
      <c r="N84" s="134"/>
    </row>
    <row r="85" spans="1:14">
      <c r="A85">
        <f t="shared" si="15"/>
        <v>102</v>
      </c>
      <c r="B85">
        <v>82</v>
      </c>
      <c r="E85" s="11">
        <f t="shared" si="16"/>
        <v>0.1</v>
      </c>
      <c r="F85" s="47"/>
      <c r="G85" s="5"/>
      <c r="K85" s="47"/>
      <c r="M85" s="78"/>
      <c r="N85" s="134"/>
    </row>
    <row r="86" spans="1:14">
      <c r="A86">
        <f t="shared" si="15"/>
        <v>103</v>
      </c>
      <c r="B86">
        <v>83</v>
      </c>
      <c r="E86" s="11">
        <f t="shared" si="16"/>
        <v>0.1</v>
      </c>
      <c r="F86" s="47"/>
      <c r="G86" s="5"/>
      <c r="K86" s="47"/>
      <c r="M86" s="78"/>
      <c r="N86" s="134"/>
    </row>
    <row r="87" spans="1:14">
      <c r="A87">
        <f t="shared" si="15"/>
        <v>104</v>
      </c>
      <c r="B87">
        <v>84</v>
      </c>
      <c r="E87" s="11">
        <f t="shared" si="16"/>
        <v>0.1</v>
      </c>
      <c r="F87" s="47"/>
      <c r="G87" s="5"/>
      <c r="K87" s="47"/>
      <c r="M87" s="78"/>
      <c r="N87" s="134"/>
    </row>
    <row r="88" spans="1:14">
      <c r="A88">
        <f t="shared" si="15"/>
        <v>105</v>
      </c>
      <c r="B88">
        <v>85</v>
      </c>
      <c r="E88" s="11">
        <f t="shared" si="16"/>
        <v>0.1</v>
      </c>
      <c r="F88" s="47"/>
      <c r="G88" s="5"/>
      <c r="K88" s="47"/>
      <c r="M88" s="78"/>
      <c r="N88" s="134"/>
    </row>
    <row r="89" spans="1:14">
      <c r="A89">
        <f t="shared" si="15"/>
        <v>106</v>
      </c>
      <c r="B89">
        <v>86</v>
      </c>
      <c r="E89" s="11">
        <f t="shared" si="16"/>
        <v>0.1</v>
      </c>
      <c r="F89" s="47"/>
      <c r="G89" s="5"/>
      <c r="K89" s="47"/>
      <c r="M89" s="78"/>
      <c r="N89" s="134"/>
    </row>
    <row r="90" spans="1:14">
      <c r="A90">
        <f t="shared" si="15"/>
        <v>107</v>
      </c>
      <c r="B90">
        <v>87</v>
      </c>
      <c r="E90" s="11">
        <f t="shared" si="16"/>
        <v>0.1</v>
      </c>
      <c r="F90" s="47"/>
      <c r="G90" s="5"/>
      <c r="K90" s="47"/>
      <c r="M90" s="78"/>
      <c r="N90" s="134"/>
    </row>
    <row r="91" spans="1:14">
      <c r="A91">
        <f t="shared" si="15"/>
        <v>108</v>
      </c>
      <c r="B91">
        <v>88</v>
      </c>
      <c r="E91" s="11">
        <f t="shared" si="16"/>
        <v>0.1</v>
      </c>
      <c r="F91" s="47"/>
      <c r="G91" s="5"/>
      <c r="K91" s="47"/>
      <c r="M91" s="78"/>
      <c r="N91" s="134"/>
    </row>
    <row r="92" spans="1:14">
      <c r="A92">
        <f t="shared" si="15"/>
        <v>109</v>
      </c>
      <c r="B92">
        <v>89</v>
      </c>
      <c r="E92" s="11">
        <f t="shared" si="16"/>
        <v>0.1</v>
      </c>
      <c r="F92" s="47"/>
      <c r="G92" s="5"/>
      <c r="K92" s="47"/>
      <c r="M92" s="78"/>
      <c r="N92" s="134"/>
    </row>
    <row r="93" spans="1:14">
      <c r="A93">
        <f t="shared" si="15"/>
        <v>110</v>
      </c>
      <c r="B93">
        <v>90</v>
      </c>
      <c r="E93" s="11">
        <f t="shared" si="16"/>
        <v>0.1</v>
      </c>
      <c r="F93" s="47"/>
      <c r="G93" s="5"/>
      <c r="K93" s="47"/>
      <c r="M93" s="78"/>
      <c r="N93" s="134"/>
    </row>
    <row r="94" spans="1:14">
      <c r="C94" s="5">
        <f>SUM(C3:C18)</f>
        <v>100153</v>
      </c>
      <c r="E94" s="11">
        <f>SUM(E3:E93)</f>
        <v>5.0999999999999979</v>
      </c>
      <c r="F94" s="5">
        <f>SUM(F3:F83)</f>
        <v>410000</v>
      </c>
      <c r="G94" s="5">
        <f>SUM(G3:G83)</f>
        <v>410000</v>
      </c>
    </row>
    <row r="95" spans="1:14">
      <c r="M95" s="79">
        <f>IRR(M3:M94,0.01)</f>
        <v>2.4461237776360223E-2</v>
      </c>
      <c r="N95" s="79"/>
    </row>
    <row r="96" spans="1:14">
      <c r="F96" s="133" t="s">
        <v>88</v>
      </c>
      <c r="G96" s="135" t="e">
        <f>IRR(N3:N93)</f>
        <v>#NUM!</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N17"/>
  <sheetViews>
    <sheetView workbookViewId="0">
      <selection activeCell="N10" sqref="N10"/>
    </sheetView>
  </sheetViews>
  <sheetFormatPr defaultColWidth="9" defaultRowHeight="21.5"/>
  <cols>
    <col min="1" max="5" width="9" style="56"/>
    <col min="6" max="7" width="9.8984375" style="56" bestFit="1" customWidth="1"/>
    <col min="8" max="10" width="9" style="56"/>
    <col min="11" max="11" width="11.5" style="56" bestFit="1" customWidth="1"/>
    <col min="12" max="12" width="10.8984375" style="56" bestFit="1" customWidth="1"/>
    <col min="13" max="16384" width="9" style="56"/>
  </cols>
  <sheetData>
    <row r="4" spans="2:14">
      <c r="B4" s="56">
        <f>หน้าแรก!D6-543</f>
        <v>1957</v>
      </c>
      <c r="E4" s="56">
        <f>+หน้าแรก!D6-543</f>
        <v>1957</v>
      </c>
      <c r="F4" s="58" t="str">
        <f>หน้าแรก!B6&amp;"/"&amp;J4&amp;"/"&amp;หน้าแรก!D6</f>
        <v>1/1/2500</v>
      </c>
      <c r="G4" s="58">
        <f>DATE(RIGHT(F4,4)-543,MID(F4,FIND("/",F4)+1,FIND("/",F4,FIND("/",F4)+1)-FIND("/",F4)-1),LEFT(F4,FIND("/",F4)-1))</f>
        <v>20821</v>
      </c>
      <c r="H4" s="56" t="s">
        <v>74</v>
      </c>
      <c r="I4" s="57">
        <v>1</v>
      </c>
      <c r="J4" s="56">
        <f>VLOOKUP(หน้าแรก!C6,H4:I15,2,0)</f>
        <v>1</v>
      </c>
      <c r="K4" s="59"/>
      <c r="L4" s="66">
        <f>DATE(IF($F$6=G7,-543,0)+หน้าแรก!D6,VLOOKUP(หน้าแรก!C6,$H$4:$I$15,2,FALSE),หน้าแรก!B6)</f>
        <v>20821</v>
      </c>
      <c r="M4" s="59"/>
      <c r="N4" s="59"/>
    </row>
    <row r="5" spans="2:14">
      <c r="E5" s="56">
        <f>+หน้าแรก!D7-543</f>
        <v>1977</v>
      </c>
      <c r="F5" s="58" t="str">
        <f>หน้าแรก!B7&amp;"/"&amp;J5&amp;"/"&amp;หน้าแรก!D7</f>
        <v>2/2/2520</v>
      </c>
      <c r="G5" s="58">
        <f>DATE(RIGHT(F5,4)-543,MID(F5,FIND("/",F5)+1,FIND("/",F5,FIND("/",F5)+1)-FIND("/",F5)-1),LEFT(F5,FIND("/",F5)-1))</f>
        <v>28158</v>
      </c>
      <c r="H5" s="56" t="s">
        <v>73</v>
      </c>
      <c r="I5" s="57">
        <v>2</v>
      </c>
      <c r="J5" s="56">
        <f>VLOOKUP(หน้าแรก!C7,H4:I15,2,0)</f>
        <v>2</v>
      </c>
      <c r="K5" s="62" t="s">
        <v>72</v>
      </c>
      <c r="L5" s="63">
        <f>DATE(IF($F$6=G7,-543,0)+หน้าแรก!D6,VLOOKUP(หน้าแรก!C6,$H$4:$I$15,2,FALSE),หน้าแรก!B6)</f>
        <v>20821</v>
      </c>
      <c r="M5" s="59" t="s">
        <v>35</v>
      </c>
      <c r="N5" s="65">
        <f>ROUND((L7-L5)/365,0)</f>
        <v>20</v>
      </c>
    </row>
    <row r="6" spans="2:14">
      <c r="F6" s="56" t="str">
        <f>+RIGHT(หน้าแรก!D5,4)</f>
        <v>พ.ศ.</v>
      </c>
      <c r="G6" s="59" t="s">
        <v>71</v>
      </c>
      <c r="H6" s="56" t="s">
        <v>70</v>
      </c>
      <c r="I6" s="57">
        <v>3</v>
      </c>
      <c r="K6" s="62" t="s">
        <v>69</v>
      </c>
      <c r="L6" s="63">
        <f>DATE(IF($F$6=G7,-543,0)+หน้าแรก!$D$7,VLOOKUP(หน้าแรก!$C$7,$H$4:$I$15,2,FALSE),หน้าแรก!$B$7)</f>
        <v>28158</v>
      </c>
      <c r="M6" s="59" t="s">
        <v>68</v>
      </c>
      <c r="N6" s="64">
        <f>ROUNDDOWN((L7-L6)/365,0)</f>
        <v>0</v>
      </c>
    </row>
    <row r="7" spans="2:14">
      <c r="G7" s="59" t="s">
        <v>67</v>
      </c>
      <c r="H7" s="56" t="s">
        <v>66</v>
      </c>
      <c r="I7" s="57">
        <v>4</v>
      </c>
      <c r="K7" s="62" t="s">
        <v>65</v>
      </c>
      <c r="L7" s="63">
        <f>DATE(YEAR(L6),MONTH(L5),DAY(L5))</f>
        <v>28126</v>
      </c>
      <c r="M7" s="56">
        <f>+IF(AND(หน้าแรก!B7=1,หน้าแรก!C7=$H$6,หน้าแรก!B6&gt;=28,MOD((หน้าแรก!D7-543),4)=0),-1,1)</f>
        <v>1</v>
      </c>
      <c r="N7" s="59"/>
    </row>
    <row r="8" spans="2:14">
      <c r="G8" s="59" t="s">
        <v>64</v>
      </c>
      <c r="H8" s="56" t="s">
        <v>63</v>
      </c>
      <c r="I8" s="57">
        <v>5</v>
      </c>
      <c r="K8" s="62"/>
      <c r="L8" s="61"/>
      <c r="M8" s="59"/>
      <c r="N8" s="59"/>
    </row>
    <row r="9" spans="2:14">
      <c r="H9" s="56" t="s">
        <v>62</v>
      </c>
      <c r="I9" s="57">
        <v>6</v>
      </c>
      <c r="K9" s="59"/>
      <c r="L9" s="60">
        <f>L6-L5</f>
        <v>7337</v>
      </c>
      <c r="M9" s="60">
        <f>L9-L10</f>
        <v>32</v>
      </c>
      <c r="N9" s="59"/>
    </row>
    <row r="10" spans="2:14">
      <c r="H10" s="56" t="s">
        <v>61</v>
      </c>
      <c r="I10" s="57">
        <v>7</v>
      </c>
      <c r="K10" s="59"/>
      <c r="L10" s="60">
        <f>L7-L5</f>
        <v>7305</v>
      </c>
      <c r="M10" s="59">
        <f>YEAR(L7)-YEAR(L5)</f>
        <v>20</v>
      </c>
      <c r="N10" s="59">
        <f>M10+IF(M9&lt;=-365/2,-1,IF(M9&gt;365/2,1,0))</f>
        <v>20</v>
      </c>
    </row>
    <row r="11" spans="2:14">
      <c r="E11" s="58"/>
      <c r="H11" s="56" t="s">
        <v>60</v>
      </c>
      <c r="I11" s="57">
        <v>8</v>
      </c>
    </row>
    <row r="12" spans="2:14">
      <c r="H12" s="56" t="s">
        <v>59</v>
      </c>
      <c r="I12" s="57">
        <v>9</v>
      </c>
    </row>
    <row r="13" spans="2:14">
      <c r="H13" s="56" t="s">
        <v>58</v>
      </c>
      <c r="I13" s="57">
        <v>10</v>
      </c>
    </row>
    <row r="14" spans="2:14">
      <c r="H14" s="56" t="s">
        <v>57</v>
      </c>
      <c r="I14" s="57">
        <v>11</v>
      </c>
    </row>
    <row r="15" spans="2:14">
      <c r="H15" s="56" t="s">
        <v>56</v>
      </c>
      <c r="I15" s="57">
        <v>12</v>
      </c>
    </row>
    <row r="17" spans="6:6">
      <c r="F17" s="56">
        <f>(YEARFRAC('Sheet1 (2)'!G4,'Sheet1 (2)'!G5,0)+0.5)</f>
        <v>20.586111111111112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74"/>
  <sheetViews>
    <sheetView topLeftCell="A16" workbookViewId="0">
      <selection activeCell="E8" sqref="E8"/>
    </sheetView>
  </sheetViews>
  <sheetFormatPr defaultRowHeight="21.5"/>
  <cols>
    <col min="1" max="3" width="9.09765625" style="4"/>
    <col min="9" max="9" width="11.09765625" bestFit="1" customWidth="1"/>
  </cols>
  <sheetData>
    <row r="1" spans="1:9">
      <c r="A1" s="83" t="s">
        <v>104</v>
      </c>
    </row>
    <row r="2" spans="1:9" ht="22" thickBot="1">
      <c r="A2" s="30" t="s">
        <v>34</v>
      </c>
      <c r="F2">
        <f>หน้าแรก!H3</f>
        <v>2</v>
      </c>
    </row>
    <row r="3" spans="1:9" ht="22" thickBot="1">
      <c r="A3" s="31" t="s">
        <v>35</v>
      </c>
      <c r="B3" s="31" t="s">
        <v>36</v>
      </c>
      <c r="C3" s="31" t="s">
        <v>37</v>
      </c>
      <c r="F3">
        <f>หน้าแรก!H9</f>
        <v>20</v>
      </c>
    </row>
    <row r="4" spans="1:9" ht="22" thickBot="1">
      <c r="A4" s="32">
        <v>0</v>
      </c>
      <c r="B4" s="91"/>
      <c r="C4" s="91"/>
      <c r="F4">
        <f>VLOOKUP(F3,$A$4:$C$74,IF(F2=1,2,3),0)</f>
        <v>1001.53</v>
      </c>
    </row>
    <row r="5" spans="1:9" ht="22" thickBot="1">
      <c r="A5" s="32">
        <v>1</v>
      </c>
      <c r="B5" s="91"/>
      <c r="C5" s="91"/>
    </row>
    <row r="6" spans="1:9" ht="22" thickBot="1">
      <c r="A6" s="32">
        <v>2</v>
      </c>
      <c r="B6" s="91"/>
      <c r="C6" s="91"/>
    </row>
    <row r="7" spans="1:9" ht="22" thickBot="1">
      <c r="A7" s="32">
        <v>3</v>
      </c>
      <c r="B7" s="91"/>
      <c r="C7" s="91"/>
    </row>
    <row r="8" spans="1:9" ht="22" thickBot="1">
      <c r="A8" s="32">
        <v>4</v>
      </c>
      <c r="B8" s="91"/>
      <c r="C8" s="91"/>
    </row>
    <row r="9" spans="1:9" ht="22" thickBot="1">
      <c r="A9" s="32">
        <v>5</v>
      </c>
      <c r="B9" s="91"/>
      <c r="C9" s="91"/>
    </row>
    <row r="10" spans="1:9" ht="22" thickBot="1">
      <c r="A10" s="32">
        <v>6</v>
      </c>
      <c r="B10" s="91"/>
      <c r="C10" s="91"/>
    </row>
    <row r="11" spans="1:9" ht="22" thickBot="1">
      <c r="A11" s="32">
        <v>7</v>
      </c>
      <c r="B11" s="91"/>
      <c r="C11" s="91"/>
    </row>
    <row r="12" spans="1:9" ht="22" thickBot="1">
      <c r="A12" s="32">
        <v>8</v>
      </c>
      <c r="B12" s="91"/>
      <c r="C12" s="91"/>
      <c r="H12">
        <v>837</v>
      </c>
      <c r="I12" s="47">
        <f>1000*H13/H12</f>
        <v>119474.31302270012</v>
      </c>
    </row>
    <row r="13" spans="1:9" ht="22" thickBot="1">
      <c r="A13" s="32">
        <v>9</v>
      </c>
      <c r="B13" s="91"/>
      <c r="C13" s="91"/>
      <c r="H13">
        <v>100000</v>
      </c>
      <c r="I13" s="55">
        <f>I12*2</f>
        <v>238948.62604540025</v>
      </c>
    </row>
    <row r="14" spans="1:9" ht="22" thickBot="1">
      <c r="A14" s="32">
        <v>10</v>
      </c>
      <c r="B14" s="91"/>
      <c r="C14" s="91"/>
    </row>
    <row r="15" spans="1:9" ht="22" thickBot="1">
      <c r="A15" s="32">
        <v>11</v>
      </c>
      <c r="B15" s="91"/>
      <c r="C15" s="91"/>
    </row>
    <row r="16" spans="1:9" ht="22" thickBot="1">
      <c r="A16" s="32">
        <v>12</v>
      </c>
      <c r="B16" s="91"/>
      <c r="C16" s="91"/>
    </row>
    <row r="17" spans="1:3" ht="22" thickBot="1">
      <c r="A17" s="32">
        <v>13</v>
      </c>
      <c r="B17" s="91"/>
      <c r="C17" s="91"/>
    </row>
    <row r="18" spans="1:3" ht="22" thickBot="1">
      <c r="A18" s="32">
        <v>14</v>
      </c>
      <c r="B18" s="91"/>
      <c r="C18" s="91"/>
    </row>
    <row r="19" spans="1:3" ht="22" thickBot="1">
      <c r="A19" s="32">
        <v>15</v>
      </c>
      <c r="B19" s="91"/>
      <c r="C19" s="91"/>
    </row>
    <row r="20" spans="1:3" ht="22" thickBot="1">
      <c r="A20" s="32">
        <v>16</v>
      </c>
      <c r="B20" s="91"/>
      <c r="C20" s="91"/>
    </row>
    <row r="21" spans="1:3" ht="22" thickBot="1">
      <c r="A21" s="32">
        <v>17</v>
      </c>
      <c r="B21" s="91"/>
      <c r="C21" s="91"/>
    </row>
    <row r="22" spans="1:3" ht="22" thickBot="1">
      <c r="A22" s="32">
        <v>18</v>
      </c>
      <c r="B22" s="91"/>
      <c r="C22" s="91"/>
    </row>
    <row r="23" spans="1:3" ht="22" thickBot="1">
      <c r="A23" s="32">
        <v>19</v>
      </c>
      <c r="B23" s="91"/>
      <c r="C23" s="91"/>
    </row>
    <row r="24" spans="1:3" ht="22" thickBot="1">
      <c r="A24" s="32">
        <v>20</v>
      </c>
      <c r="B24" s="33">
        <v>887.59</v>
      </c>
      <c r="C24" s="33">
        <v>1001.53</v>
      </c>
    </row>
    <row r="25" spans="1:3" ht="22" thickBot="1">
      <c r="A25" s="32">
        <v>21</v>
      </c>
      <c r="B25" s="33">
        <v>905.96</v>
      </c>
      <c r="C25" s="33">
        <v>1021.29</v>
      </c>
    </row>
    <row r="26" spans="1:3" ht="22" thickBot="1">
      <c r="A26" s="32">
        <v>22</v>
      </c>
      <c r="B26" s="33">
        <v>924.88</v>
      </c>
      <c r="C26" s="33">
        <v>1041.46</v>
      </c>
    </row>
    <row r="27" spans="1:3" ht="22" thickBot="1">
      <c r="A27" s="32">
        <v>23</v>
      </c>
      <c r="B27" s="33">
        <v>944.23</v>
      </c>
      <c r="C27" s="33">
        <v>1062.06</v>
      </c>
    </row>
    <row r="28" spans="1:3" ht="22" thickBot="1">
      <c r="A28" s="32">
        <v>24</v>
      </c>
      <c r="B28" s="33">
        <v>964.02</v>
      </c>
      <c r="C28" s="33">
        <v>1083.0999999999999</v>
      </c>
    </row>
    <row r="29" spans="1:3" ht="22" thickBot="1">
      <c r="A29" s="32">
        <v>25</v>
      </c>
      <c r="B29" s="33">
        <v>984.27</v>
      </c>
      <c r="C29" s="33">
        <v>1104.6199999999999</v>
      </c>
    </row>
    <row r="30" spans="1:3" ht="22" thickBot="1">
      <c r="A30" s="32">
        <v>26</v>
      </c>
      <c r="B30" s="33">
        <v>1005.05</v>
      </c>
      <c r="C30" s="33">
        <v>1126.77</v>
      </c>
    </row>
    <row r="31" spans="1:3" ht="22" thickBot="1">
      <c r="A31" s="32">
        <v>27</v>
      </c>
      <c r="B31" s="33">
        <v>1026.54</v>
      </c>
      <c r="C31" s="33">
        <v>1149.4000000000001</v>
      </c>
    </row>
    <row r="32" spans="1:3" ht="22" thickBot="1">
      <c r="A32" s="32">
        <v>28</v>
      </c>
      <c r="B32" s="33">
        <v>1048.53</v>
      </c>
      <c r="C32" s="33">
        <v>1172.53</v>
      </c>
    </row>
    <row r="33" spans="1:3" ht="22" thickBot="1">
      <c r="A33" s="32">
        <v>29</v>
      </c>
      <c r="B33" s="33">
        <v>1071.05</v>
      </c>
      <c r="C33" s="33">
        <v>1196.1600000000001</v>
      </c>
    </row>
    <row r="34" spans="1:3" ht="22" thickBot="1">
      <c r="A34" s="32">
        <v>30</v>
      </c>
      <c r="B34" s="33">
        <v>1094.0999999999999</v>
      </c>
      <c r="C34" s="33">
        <v>1220.53</v>
      </c>
    </row>
    <row r="35" spans="1:3" ht="22" thickBot="1">
      <c r="A35" s="32">
        <v>31</v>
      </c>
      <c r="B35" s="33">
        <v>1117.99</v>
      </c>
      <c r="C35" s="33">
        <v>1245.49</v>
      </c>
    </row>
    <row r="36" spans="1:3" ht="22" thickBot="1">
      <c r="A36" s="32">
        <v>32</v>
      </c>
      <c r="B36" s="33">
        <v>1142.56</v>
      </c>
      <c r="C36" s="33">
        <v>1271.01</v>
      </c>
    </row>
    <row r="37" spans="1:3" ht="22" thickBot="1">
      <c r="A37" s="32">
        <v>33</v>
      </c>
      <c r="B37" s="33">
        <v>1167.74</v>
      </c>
      <c r="C37" s="33">
        <v>1297.0999999999999</v>
      </c>
    </row>
    <row r="38" spans="1:3" ht="22" thickBot="1">
      <c r="A38" s="32">
        <v>34</v>
      </c>
      <c r="B38" s="33">
        <v>1193.53</v>
      </c>
      <c r="C38" s="33">
        <v>1324.09</v>
      </c>
    </row>
    <row r="39" spans="1:3" ht="22" thickBot="1">
      <c r="A39" s="32">
        <v>35</v>
      </c>
      <c r="B39" s="33">
        <v>1220.33</v>
      </c>
      <c r="C39" s="33">
        <v>1351.73</v>
      </c>
    </row>
    <row r="40" spans="1:3" ht="22" thickBot="1">
      <c r="A40" s="32">
        <v>36</v>
      </c>
      <c r="B40" s="33">
        <v>1247.92</v>
      </c>
      <c r="C40" s="33">
        <v>1380.01</v>
      </c>
    </row>
    <row r="41" spans="1:3" ht="22" thickBot="1">
      <c r="A41" s="32">
        <v>37</v>
      </c>
      <c r="B41" s="33">
        <v>1276.2</v>
      </c>
      <c r="C41" s="33">
        <v>1409.07</v>
      </c>
    </row>
    <row r="42" spans="1:3" ht="22" thickBot="1">
      <c r="A42" s="32">
        <v>38</v>
      </c>
      <c r="B42" s="33">
        <v>1305.31</v>
      </c>
      <c r="C42" s="33">
        <v>1439.11</v>
      </c>
    </row>
    <row r="43" spans="1:3" ht="22" thickBot="1">
      <c r="A43" s="32">
        <v>39</v>
      </c>
      <c r="B43" s="33">
        <v>1335.67</v>
      </c>
      <c r="C43" s="33">
        <v>1469.86</v>
      </c>
    </row>
    <row r="44" spans="1:3" ht="22" thickBot="1">
      <c r="A44" s="32">
        <v>40</v>
      </c>
      <c r="B44" s="33">
        <v>1366.82</v>
      </c>
      <c r="C44" s="33">
        <v>1501.36</v>
      </c>
    </row>
    <row r="45" spans="1:3" ht="22" thickBot="1">
      <c r="A45" s="32">
        <v>41</v>
      </c>
      <c r="B45" s="33">
        <v>1398.76</v>
      </c>
      <c r="C45" s="33">
        <v>1534.13</v>
      </c>
    </row>
    <row r="46" spans="1:3" ht="22" thickBot="1">
      <c r="A46" s="32">
        <v>42</v>
      </c>
      <c r="B46" s="33">
        <v>1432.3</v>
      </c>
      <c r="C46" s="33">
        <v>1567.69</v>
      </c>
    </row>
    <row r="47" spans="1:3" ht="22" thickBot="1">
      <c r="A47" s="32">
        <v>43</v>
      </c>
      <c r="B47" s="33">
        <v>1466.76</v>
      </c>
      <c r="C47" s="33">
        <v>1602.08</v>
      </c>
    </row>
    <row r="48" spans="1:3" ht="22" thickBot="1">
      <c r="A48" s="32">
        <v>44</v>
      </c>
      <c r="B48" s="33">
        <v>1502.19</v>
      </c>
      <c r="C48" s="33">
        <v>1637.95</v>
      </c>
    </row>
    <row r="49" spans="1:3" ht="22" thickBot="1">
      <c r="A49" s="32">
        <v>45</v>
      </c>
      <c r="B49" s="33">
        <v>1539.51</v>
      </c>
      <c r="C49" s="33">
        <v>1674.7</v>
      </c>
    </row>
    <row r="50" spans="1:3" ht="22" thickBot="1">
      <c r="A50" s="32">
        <v>46</v>
      </c>
      <c r="B50" s="33">
        <v>1577.86</v>
      </c>
      <c r="C50" s="33">
        <v>1712.63</v>
      </c>
    </row>
    <row r="51" spans="1:3" ht="22" thickBot="1">
      <c r="A51" s="32">
        <v>47</v>
      </c>
      <c r="B51" s="33">
        <v>1617.77</v>
      </c>
      <c r="C51" s="33">
        <v>1752.09</v>
      </c>
    </row>
    <row r="52" spans="1:3" ht="22" thickBot="1">
      <c r="A52" s="32">
        <v>48</v>
      </c>
      <c r="B52" s="33">
        <v>1659.51</v>
      </c>
      <c r="C52" s="33">
        <v>1792.54</v>
      </c>
    </row>
    <row r="53" spans="1:3" ht="22" thickBot="1">
      <c r="A53" s="32">
        <v>49</v>
      </c>
      <c r="B53" s="33">
        <v>1702.49</v>
      </c>
      <c r="C53" s="33">
        <v>1834.88</v>
      </c>
    </row>
    <row r="54" spans="1:3" ht="22" thickBot="1">
      <c r="A54" s="32">
        <v>50</v>
      </c>
      <c r="B54" s="33">
        <v>1748.12</v>
      </c>
      <c r="C54" s="33">
        <v>1878.49</v>
      </c>
    </row>
    <row r="55" spans="1:3" ht="22" thickBot="1">
      <c r="A55" s="32">
        <v>51</v>
      </c>
      <c r="B55" s="33">
        <v>1795.06</v>
      </c>
      <c r="C55" s="33">
        <v>1923.88</v>
      </c>
    </row>
    <row r="56" spans="1:3" ht="22" thickBot="1">
      <c r="A56" s="32">
        <v>52</v>
      </c>
      <c r="B56" s="33">
        <v>1845.03</v>
      </c>
      <c r="C56" s="33">
        <v>1971.11</v>
      </c>
    </row>
    <row r="57" spans="1:3" ht="22" thickBot="1">
      <c r="A57" s="32">
        <v>53</v>
      </c>
      <c r="B57" s="33">
        <v>1896.67</v>
      </c>
      <c r="C57" s="33">
        <v>2020.23</v>
      </c>
    </row>
    <row r="58" spans="1:3" ht="22" thickBot="1">
      <c r="A58" s="32">
        <v>54</v>
      </c>
      <c r="B58" s="33">
        <v>1951.99</v>
      </c>
      <c r="C58" s="33">
        <v>2071.66</v>
      </c>
    </row>
    <row r="59" spans="1:3" ht="22" thickBot="1">
      <c r="A59" s="32">
        <v>55</v>
      </c>
      <c r="B59" s="91">
        <v>2009.56</v>
      </c>
      <c r="C59" s="91">
        <v>2125.38</v>
      </c>
    </row>
    <row r="60" spans="1:3" ht="22" thickBot="1">
      <c r="A60" s="32">
        <v>56</v>
      </c>
      <c r="B60" s="91">
        <v>2071.23</v>
      </c>
      <c r="C60" s="91">
        <v>2181.6799999999998</v>
      </c>
    </row>
    <row r="61" spans="1:3" ht="22" thickBot="1">
      <c r="A61" s="32">
        <v>57</v>
      </c>
      <c r="B61" s="91">
        <v>2136.59</v>
      </c>
      <c r="C61" s="91">
        <v>2241.1799999999998</v>
      </c>
    </row>
    <row r="62" spans="1:3" ht="22" thickBot="1">
      <c r="A62" s="32">
        <v>58</v>
      </c>
      <c r="B62" s="91">
        <v>2205.8200000000002</v>
      </c>
      <c r="C62" s="91">
        <v>2303.3000000000002</v>
      </c>
    </row>
    <row r="63" spans="1:3" ht="22" thickBot="1">
      <c r="A63" s="32">
        <v>59</v>
      </c>
      <c r="B63" s="91">
        <v>2280.92</v>
      </c>
      <c r="C63" s="91">
        <v>2370</v>
      </c>
    </row>
    <row r="64" spans="1:3" ht="22" thickBot="1">
      <c r="A64" s="32">
        <v>60</v>
      </c>
      <c r="B64" s="91"/>
      <c r="C64" s="91"/>
    </row>
    <row r="65" spans="1:3" ht="22" thickBot="1">
      <c r="A65" s="32"/>
      <c r="B65" s="33"/>
      <c r="C65" s="33"/>
    </row>
    <row r="66" spans="1:3" ht="22" thickBot="1">
      <c r="A66" s="32"/>
      <c r="B66" s="33"/>
      <c r="C66" s="33"/>
    </row>
    <row r="67" spans="1:3" ht="22" thickBot="1">
      <c r="A67" s="32"/>
      <c r="B67" s="33"/>
      <c r="C67" s="33"/>
    </row>
    <row r="68" spans="1:3" ht="22" thickBot="1">
      <c r="A68" s="32"/>
      <c r="B68" s="33"/>
      <c r="C68" s="33"/>
    </row>
    <row r="69" spans="1:3" ht="22" thickBot="1">
      <c r="A69" s="32"/>
      <c r="B69" s="33"/>
      <c r="C69" s="33"/>
    </row>
    <row r="70" spans="1:3" ht="22" thickBot="1">
      <c r="A70" s="32"/>
      <c r="B70" s="33"/>
      <c r="C70" s="33"/>
    </row>
    <row r="71" spans="1:3" ht="22" thickBot="1">
      <c r="A71" s="32"/>
      <c r="B71" s="33"/>
      <c r="C71" s="33"/>
    </row>
    <row r="72" spans="1:3" ht="22" thickBot="1">
      <c r="A72" s="32"/>
      <c r="B72" s="33"/>
      <c r="C72" s="33"/>
    </row>
    <row r="73" spans="1:3" ht="22" thickBot="1">
      <c r="A73" s="32"/>
      <c r="B73" s="33"/>
      <c r="C73" s="33"/>
    </row>
    <row r="74" spans="1:3" ht="22" thickBot="1">
      <c r="A74" s="32"/>
      <c r="B74" s="33"/>
      <c r="C74" s="3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E4043"/>
  <sheetViews>
    <sheetView topLeftCell="A4000" workbookViewId="0">
      <selection activeCell="K4012" sqref="K4012"/>
    </sheetView>
  </sheetViews>
  <sheetFormatPr defaultColWidth="10.3984375" defaultRowHeight="14.5"/>
  <cols>
    <col min="1" max="16384" width="10.3984375" style="36"/>
  </cols>
  <sheetData>
    <row r="1" spans="1:5">
      <c r="A1" s="35" t="s">
        <v>38</v>
      </c>
      <c r="B1" s="35"/>
      <c r="C1" s="35" t="s">
        <v>39</v>
      </c>
      <c r="D1" s="35" t="s">
        <v>40</v>
      </c>
      <c r="E1" s="35" t="s">
        <v>41</v>
      </c>
    </row>
    <row r="2" spans="1:5">
      <c r="A2" s="35" t="s">
        <v>42</v>
      </c>
      <c r="B2" s="35" t="s">
        <v>43</v>
      </c>
      <c r="C2" s="35" t="s">
        <v>44</v>
      </c>
      <c r="D2" s="35" t="s">
        <v>45</v>
      </c>
      <c r="E2" s="35" t="s">
        <v>26</v>
      </c>
    </row>
    <row r="3" spans="1:5">
      <c r="A3" s="36" t="s">
        <v>46</v>
      </c>
    </row>
    <row r="4" spans="1:5" ht="21.5">
      <c r="A4" s="36">
        <v>2</v>
      </c>
      <c r="B4">
        <v>20</v>
      </c>
      <c r="C4">
        <v>20</v>
      </c>
      <c r="D4">
        <v>1</v>
      </c>
      <c r="E4">
        <v>909</v>
      </c>
    </row>
    <row r="5" spans="1:5" ht="21.5">
      <c r="A5" s="36">
        <v>2</v>
      </c>
      <c r="B5">
        <v>20</v>
      </c>
      <c r="C5">
        <v>20</v>
      </c>
      <c r="D5">
        <v>2</v>
      </c>
      <c r="E5">
        <v>926</v>
      </c>
    </row>
    <row r="6" spans="1:5" ht="21.5">
      <c r="A6" s="36">
        <v>2</v>
      </c>
      <c r="B6">
        <v>20</v>
      </c>
      <c r="C6">
        <v>20</v>
      </c>
      <c r="D6">
        <v>3</v>
      </c>
      <c r="E6">
        <v>942</v>
      </c>
    </row>
    <row r="7" spans="1:5" ht="21.5">
      <c r="A7" s="36">
        <v>2</v>
      </c>
      <c r="B7">
        <v>20</v>
      </c>
      <c r="C7">
        <v>20</v>
      </c>
      <c r="D7">
        <v>4</v>
      </c>
      <c r="E7">
        <v>959</v>
      </c>
    </row>
    <row r="8" spans="1:5" ht="21.5">
      <c r="A8" s="36">
        <v>2</v>
      </c>
      <c r="B8">
        <v>20</v>
      </c>
      <c r="C8">
        <v>20</v>
      </c>
      <c r="D8">
        <v>5</v>
      </c>
      <c r="E8">
        <v>977</v>
      </c>
    </row>
    <row r="9" spans="1:5" ht="21.5">
      <c r="A9" s="36">
        <v>2</v>
      </c>
      <c r="B9">
        <v>20</v>
      </c>
      <c r="C9">
        <v>20</v>
      </c>
      <c r="D9">
        <v>6</v>
      </c>
      <c r="E9">
        <v>994</v>
      </c>
    </row>
    <row r="10" spans="1:5" ht="21.5">
      <c r="A10" s="36">
        <v>2</v>
      </c>
      <c r="B10">
        <v>20</v>
      </c>
      <c r="C10">
        <v>20</v>
      </c>
      <c r="D10">
        <v>7</v>
      </c>
      <c r="E10">
        <v>1012</v>
      </c>
    </row>
    <row r="11" spans="1:5" ht="21.5">
      <c r="A11" s="36">
        <v>2</v>
      </c>
      <c r="B11">
        <v>20</v>
      </c>
      <c r="C11">
        <v>20</v>
      </c>
      <c r="D11">
        <v>8</v>
      </c>
      <c r="E11">
        <v>1030</v>
      </c>
    </row>
    <row r="12" spans="1:5" ht="21.5">
      <c r="A12" s="36">
        <v>2</v>
      </c>
      <c r="B12">
        <v>20</v>
      </c>
      <c r="C12">
        <v>20</v>
      </c>
      <c r="D12">
        <v>9</v>
      </c>
      <c r="E12">
        <v>1049</v>
      </c>
    </row>
    <row r="13" spans="1:5" ht="21.5">
      <c r="A13" s="36">
        <v>2</v>
      </c>
      <c r="B13">
        <v>20</v>
      </c>
      <c r="C13">
        <v>20</v>
      </c>
      <c r="D13">
        <v>10</v>
      </c>
      <c r="E13">
        <v>1068</v>
      </c>
    </row>
    <row r="14" spans="1:5" ht="21.5">
      <c r="A14" s="36">
        <v>2</v>
      </c>
      <c r="B14">
        <v>20</v>
      </c>
      <c r="C14">
        <v>20</v>
      </c>
      <c r="D14">
        <v>11</v>
      </c>
      <c r="E14">
        <v>1087</v>
      </c>
    </row>
    <row r="15" spans="1:5" ht="21.5">
      <c r="A15" s="36">
        <v>2</v>
      </c>
      <c r="B15">
        <v>20</v>
      </c>
      <c r="C15">
        <v>20</v>
      </c>
      <c r="D15">
        <v>12</v>
      </c>
      <c r="E15">
        <v>1106</v>
      </c>
    </row>
    <row r="16" spans="1:5" ht="21.5">
      <c r="A16" s="36">
        <v>2</v>
      </c>
      <c r="B16">
        <v>20</v>
      </c>
      <c r="C16">
        <v>20</v>
      </c>
      <c r="D16">
        <v>13</v>
      </c>
      <c r="E16">
        <v>1126</v>
      </c>
    </row>
    <row r="17" spans="1:5" ht="21.5">
      <c r="A17" s="36">
        <v>2</v>
      </c>
      <c r="B17">
        <v>20</v>
      </c>
      <c r="C17">
        <v>20</v>
      </c>
      <c r="D17">
        <v>14</v>
      </c>
      <c r="E17">
        <v>1147</v>
      </c>
    </row>
    <row r="18" spans="1:5" ht="21.5">
      <c r="A18" s="36">
        <v>2</v>
      </c>
      <c r="B18">
        <v>20</v>
      </c>
      <c r="C18">
        <v>20</v>
      </c>
      <c r="D18">
        <v>15</v>
      </c>
      <c r="E18">
        <v>1167</v>
      </c>
    </row>
    <row r="19" spans="1:5" ht="21.5">
      <c r="A19" s="36">
        <v>2</v>
      </c>
      <c r="B19">
        <v>20</v>
      </c>
      <c r="C19">
        <v>20</v>
      </c>
      <c r="D19">
        <v>16</v>
      </c>
      <c r="E19">
        <v>1188</v>
      </c>
    </row>
    <row r="20" spans="1:5" ht="21.5">
      <c r="A20" s="36">
        <v>2</v>
      </c>
      <c r="B20">
        <v>20</v>
      </c>
      <c r="C20">
        <v>20</v>
      </c>
      <c r="D20">
        <v>17</v>
      </c>
      <c r="E20">
        <v>1210</v>
      </c>
    </row>
    <row r="21" spans="1:5" ht="21.5">
      <c r="A21" s="36">
        <v>2</v>
      </c>
      <c r="B21">
        <v>20</v>
      </c>
      <c r="C21">
        <v>20</v>
      </c>
      <c r="D21">
        <v>18</v>
      </c>
      <c r="E21">
        <v>1232</v>
      </c>
    </row>
    <row r="22" spans="1:5" ht="21.5">
      <c r="A22" s="36">
        <v>2</v>
      </c>
      <c r="B22">
        <v>20</v>
      </c>
      <c r="C22">
        <v>20</v>
      </c>
      <c r="D22">
        <v>19</v>
      </c>
      <c r="E22">
        <v>1254</v>
      </c>
    </row>
    <row r="23" spans="1:5" ht="21.5">
      <c r="A23" s="36">
        <v>2</v>
      </c>
      <c r="B23">
        <v>20</v>
      </c>
      <c r="C23">
        <v>20</v>
      </c>
      <c r="D23">
        <v>20</v>
      </c>
      <c r="E23">
        <v>1277</v>
      </c>
    </row>
    <row r="24" spans="1:5" ht="21.5">
      <c r="A24" s="36">
        <v>2</v>
      </c>
      <c r="B24">
        <v>20</v>
      </c>
      <c r="C24">
        <v>20</v>
      </c>
      <c r="D24">
        <v>21</v>
      </c>
      <c r="E24">
        <v>1300</v>
      </c>
    </row>
    <row r="25" spans="1:5" ht="21.5">
      <c r="A25" s="36">
        <v>2</v>
      </c>
      <c r="B25">
        <v>20</v>
      </c>
      <c r="C25">
        <v>20</v>
      </c>
      <c r="D25">
        <v>22</v>
      </c>
      <c r="E25">
        <v>1324</v>
      </c>
    </row>
    <row r="26" spans="1:5" ht="21.5">
      <c r="A26" s="36">
        <v>2</v>
      </c>
      <c r="B26">
        <v>20</v>
      </c>
      <c r="C26">
        <v>20</v>
      </c>
      <c r="D26">
        <v>23</v>
      </c>
      <c r="E26">
        <v>1348</v>
      </c>
    </row>
    <row r="27" spans="1:5" ht="21.5">
      <c r="A27" s="36">
        <v>2</v>
      </c>
      <c r="B27">
        <v>20</v>
      </c>
      <c r="C27">
        <v>20</v>
      </c>
      <c r="D27">
        <v>24</v>
      </c>
      <c r="E27">
        <v>1372</v>
      </c>
    </row>
    <row r="28" spans="1:5" ht="21.5">
      <c r="A28" s="36">
        <v>2</v>
      </c>
      <c r="B28">
        <v>20</v>
      </c>
      <c r="C28">
        <v>20</v>
      </c>
      <c r="D28">
        <v>25</v>
      </c>
      <c r="E28">
        <v>1398</v>
      </c>
    </row>
    <row r="29" spans="1:5" ht="21.5">
      <c r="A29" s="36">
        <v>2</v>
      </c>
      <c r="B29">
        <v>20</v>
      </c>
      <c r="C29">
        <v>20</v>
      </c>
      <c r="D29">
        <v>26</v>
      </c>
      <c r="E29">
        <v>1423</v>
      </c>
    </row>
    <row r="30" spans="1:5" ht="21.5">
      <c r="A30" s="36">
        <v>2</v>
      </c>
      <c r="B30">
        <v>20</v>
      </c>
      <c r="C30">
        <v>20</v>
      </c>
      <c r="D30">
        <v>27</v>
      </c>
      <c r="E30">
        <v>1449</v>
      </c>
    </row>
    <row r="31" spans="1:5" ht="21.5">
      <c r="A31" s="36">
        <v>2</v>
      </c>
      <c r="B31">
        <v>20</v>
      </c>
      <c r="C31">
        <v>20</v>
      </c>
      <c r="D31">
        <v>28</v>
      </c>
      <c r="E31">
        <v>1476</v>
      </c>
    </row>
    <row r="32" spans="1:5" ht="21.5">
      <c r="A32" s="36">
        <v>2</v>
      </c>
      <c r="B32">
        <v>20</v>
      </c>
      <c r="C32">
        <v>20</v>
      </c>
      <c r="D32">
        <v>29</v>
      </c>
      <c r="E32">
        <v>1504</v>
      </c>
    </row>
    <row r="33" spans="1:5" ht="21.5">
      <c r="A33" s="36">
        <v>2</v>
      </c>
      <c r="B33">
        <v>20</v>
      </c>
      <c r="C33">
        <v>20</v>
      </c>
      <c r="D33">
        <v>30</v>
      </c>
      <c r="E33">
        <v>1532</v>
      </c>
    </row>
    <row r="34" spans="1:5" ht="21.5">
      <c r="A34" s="36">
        <v>2</v>
      </c>
      <c r="B34">
        <v>20</v>
      </c>
      <c r="C34">
        <v>20</v>
      </c>
      <c r="D34">
        <v>31</v>
      </c>
      <c r="E34">
        <v>1560</v>
      </c>
    </row>
    <row r="35" spans="1:5" ht="21.5">
      <c r="A35" s="36">
        <v>2</v>
      </c>
      <c r="B35">
        <v>20</v>
      </c>
      <c r="C35">
        <v>20</v>
      </c>
      <c r="D35">
        <v>32</v>
      </c>
      <c r="E35">
        <v>1590</v>
      </c>
    </row>
    <row r="36" spans="1:5" ht="21.5">
      <c r="A36" s="36">
        <v>2</v>
      </c>
      <c r="B36">
        <v>20</v>
      </c>
      <c r="C36">
        <v>20</v>
      </c>
      <c r="D36">
        <v>33</v>
      </c>
      <c r="E36">
        <v>1620</v>
      </c>
    </row>
    <row r="37" spans="1:5" ht="21.5">
      <c r="A37" s="36">
        <v>2</v>
      </c>
      <c r="B37">
        <v>20</v>
      </c>
      <c r="C37">
        <v>20</v>
      </c>
      <c r="D37">
        <v>34</v>
      </c>
      <c r="E37">
        <v>1651</v>
      </c>
    </row>
    <row r="38" spans="1:5" ht="21.5">
      <c r="A38" s="36">
        <v>2</v>
      </c>
      <c r="B38">
        <v>20</v>
      </c>
      <c r="C38">
        <v>20</v>
      </c>
      <c r="D38">
        <v>35</v>
      </c>
      <c r="E38">
        <v>1683</v>
      </c>
    </row>
    <row r="39" spans="1:5" ht="21.5">
      <c r="A39" s="36">
        <v>2</v>
      </c>
      <c r="B39">
        <v>20</v>
      </c>
      <c r="C39">
        <v>20</v>
      </c>
      <c r="D39">
        <v>36</v>
      </c>
      <c r="E39">
        <v>1716</v>
      </c>
    </row>
    <row r="40" spans="1:5" ht="21.5">
      <c r="A40" s="36">
        <v>2</v>
      </c>
      <c r="B40">
        <v>20</v>
      </c>
      <c r="C40">
        <v>20</v>
      </c>
      <c r="D40">
        <v>37</v>
      </c>
      <c r="E40">
        <v>1749</v>
      </c>
    </row>
    <row r="41" spans="1:5" ht="21.5">
      <c r="A41" s="36">
        <v>2</v>
      </c>
      <c r="B41">
        <v>20</v>
      </c>
      <c r="C41">
        <v>20</v>
      </c>
      <c r="D41">
        <v>38</v>
      </c>
      <c r="E41">
        <v>1784</v>
      </c>
    </row>
    <row r="42" spans="1:5" ht="21.5">
      <c r="A42" s="36">
        <v>2</v>
      </c>
      <c r="B42">
        <v>20</v>
      </c>
      <c r="C42">
        <v>20</v>
      </c>
      <c r="D42">
        <v>39</v>
      </c>
      <c r="E42">
        <v>1820</v>
      </c>
    </row>
    <row r="43" spans="1:5" ht="21.5">
      <c r="A43" s="36">
        <v>2</v>
      </c>
      <c r="B43">
        <v>20</v>
      </c>
      <c r="C43">
        <v>20</v>
      </c>
      <c r="D43">
        <v>40</v>
      </c>
      <c r="E43">
        <v>1857</v>
      </c>
    </row>
    <row r="44" spans="1:5" ht="21.5">
      <c r="A44" s="36">
        <v>2</v>
      </c>
      <c r="B44">
        <v>20</v>
      </c>
      <c r="C44">
        <v>20</v>
      </c>
      <c r="D44">
        <v>41</v>
      </c>
      <c r="E44">
        <v>0</v>
      </c>
    </row>
    <row r="45" spans="1:5" ht="21.5">
      <c r="A45" s="36">
        <v>2</v>
      </c>
      <c r="B45">
        <v>20</v>
      </c>
      <c r="C45">
        <v>20</v>
      </c>
      <c r="D45">
        <v>42</v>
      </c>
      <c r="E45">
        <v>0</v>
      </c>
    </row>
    <row r="46" spans="1:5" ht="21.5">
      <c r="A46" s="36">
        <v>2</v>
      </c>
      <c r="B46">
        <v>20</v>
      </c>
      <c r="C46">
        <v>20</v>
      </c>
      <c r="D46">
        <v>43</v>
      </c>
      <c r="E46">
        <v>0</v>
      </c>
    </row>
    <row r="47" spans="1:5" ht="21.5">
      <c r="A47" s="36">
        <v>2</v>
      </c>
      <c r="B47">
        <v>20</v>
      </c>
      <c r="C47">
        <v>20</v>
      </c>
      <c r="D47">
        <v>44</v>
      </c>
      <c r="E47">
        <v>0</v>
      </c>
    </row>
    <row r="48" spans="1:5" ht="21.5">
      <c r="A48" s="36">
        <v>2</v>
      </c>
      <c r="B48">
        <v>20</v>
      </c>
      <c r="C48">
        <v>20</v>
      </c>
      <c r="D48">
        <v>45</v>
      </c>
      <c r="E48">
        <v>0</v>
      </c>
    </row>
    <row r="49" spans="1:5" ht="21.5">
      <c r="A49" s="36">
        <v>2</v>
      </c>
      <c r="B49">
        <v>20</v>
      </c>
      <c r="C49">
        <v>20</v>
      </c>
      <c r="D49">
        <v>46</v>
      </c>
      <c r="E49">
        <v>0</v>
      </c>
    </row>
    <row r="50" spans="1:5" ht="21.5">
      <c r="A50" s="36">
        <v>2</v>
      </c>
      <c r="B50">
        <v>20</v>
      </c>
      <c r="C50">
        <v>20</v>
      </c>
      <c r="D50">
        <v>47</v>
      </c>
      <c r="E50">
        <v>0</v>
      </c>
    </row>
    <row r="51" spans="1:5" ht="21.5">
      <c r="A51" s="36">
        <v>2</v>
      </c>
      <c r="B51">
        <v>20</v>
      </c>
      <c r="C51">
        <v>20</v>
      </c>
      <c r="D51">
        <v>48</v>
      </c>
      <c r="E51">
        <v>0</v>
      </c>
    </row>
    <row r="52" spans="1:5" ht="21.5">
      <c r="A52" s="36">
        <v>2</v>
      </c>
      <c r="B52">
        <v>20</v>
      </c>
      <c r="C52">
        <v>20</v>
      </c>
      <c r="D52">
        <v>49</v>
      </c>
      <c r="E52">
        <v>0</v>
      </c>
    </row>
    <row r="53" spans="1:5" ht="21.5">
      <c r="A53" s="36">
        <v>2</v>
      </c>
      <c r="B53">
        <v>20</v>
      </c>
      <c r="C53">
        <v>20</v>
      </c>
      <c r="D53">
        <v>50</v>
      </c>
      <c r="E53">
        <v>0</v>
      </c>
    </row>
    <row r="54" spans="1:5" ht="21.5">
      <c r="A54" s="36">
        <v>2</v>
      </c>
      <c r="B54">
        <v>20</v>
      </c>
      <c r="C54">
        <v>20</v>
      </c>
      <c r="D54">
        <v>51</v>
      </c>
      <c r="E54">
        <v>0</v>
      </c>
    </row>
    <row r="55" spans="1:5" ht="21.5">
      <c r="A55" s="36">
        <v>2</v>
      </c>
      <c r="B55">
        <v>20</v>
      </c>
      <c r="C55">
        <v>20</v>
      </c>
      <c r="D55">
        <v>52</v>
      </c>
      <c r="E55">
        <v>0</v>
      </c>
    </row>
    <row r="56" spans="1:5" ht="21.5">
      <c r="A56" s="36">
        <v>2</v>
      </c>
      <c r="B56">
        <v>20</v>
      </c>
      <c r="C56">
        <v>20</v>
      </c>
      <c r="D56">
        <v>53</v>
      </c>
      <c r="E56">
        <v>0</v>
      </c>
    </row>
    <row r="57" spans="1:5" ht="21.5">
      <c r="A57" s="36">
        <v>2</v>
      </c>
      <c r="B57">
        <v>20</v>
      </c>
      <c r="C57">
        <v>20</v>
      </c>
      <c r="D57">
        <v>54</v>
      </c>
      <c r="E57">
        <v>0</v>
      </c>
    </row>
    <row r="58" spans="1:5" ht="21.5">
      <c r="A58" s="36">
        <v>2</v>
      </c>
      <c r="B58">
        <v>20</v>
      </c>
      <c r="C58">
        <v>20</v>
      </c>
      <c r="D58">
        <v>55</v>
      </c>
      <c r="E58">
        <v>0</v>
      </c>
    </row>
    <row r="59" spans="1:5" ht="21.5">
      <c r="A59" s="36">
        <v>2</v>
      </c>
      <c r="B59">
        <v>20</v>
      </c>
      <c r="C59">
        <v>20</v>
      </c>
      <c r="D59">
        <v>56</v>
      </c>
      <c r="E59">
        <v>0</v>
      </c>
    </row>
    <row r="60" spans="1:5" ht="21.5">
      <c r="A60" s="36">
        <v>2</v>
      </c>
      <c r="B60">
        <v>20</v>
      </c>
      <c r="C60">
        <v>20</v>
      </c>
      <c r="D60">
        <v>57</v>
      </c>
      <c r="E60">
        <v>0</v>
      </c>
    </row>
    <row r="61" spans="1:5" ht="21.5">
      <c r="A61" s="36">
        <v>2</v>
      </c>
      <c r="B61">
        <v>20</v>
      </c>
      <c r="C61">
        <v>20</v>
      </c>
      <c r="D61">
        <v>58</v>
      </c>
      <c r="E61">
        <v>0</v>
      </c>
    </row>
    <row r="62" spans="1:5" ht="21.5">
      <c r="A62" s="36">
        <v>2</v>
      </c>
      <c r="B62">
        <v>20</v>
      </c>
      <c r="C62">
        <v>20</v>
      </c>
      <c r="D62">
        <v>59</v>
      </c>
      <c r="E62">
        <v>0</v>
      </c>
    </row>
    <row r="63" spans="1:5" ht="21.5">
      <c r="A63" s="36">
        <v>2</v>
      </c>
      <c r="B63">
        <v>20</v>
      </c>
      <c r="C63">
        <v>20</v>
      </c>
      <c r="D63">
        <v>60</v>
      </c>
      <c r="E63">
        <v>0</v>
      </c>
    </row>
    <row r="64" spans="1:5" ht="21.5">
      <c r="A64" s="36">
        <v>2</v>
      </c>
      <c r="B64">
        <v>20</v>
      </c>
      <c r="C64">
        <v>20</v>
      </c>
      <c r="D64">
        <v>61</v>
      </c>
      <c r="E64">
        <v>0</v>
      </c>
    </row>
    <row r="65" spans="1:5" ht="21.5">
      <c r="A65" s="36">
        <v>2</v>
      </c>
      <c r="B65">
        <v>20</v>
      </c>
      <c r="C65">
        <v>20</v>
      </c>
      <c r="D65">
        <v>62</v>
      </c>
      <c r="E65">
        <v>0</v>
      </c>
    </row>
    <row r="66" spans="1:5" ht="21.5">
      <c r="A66" s="36">
        <v>2</v>
      </c>
      <c r="B66">
        <v>20</v>
      </c>
      <c r="C66">
        <v>20</v>
      </c>
      <c r="D66">
        <v>63</v>
      </c>
      <c r="E66">
        <v>0</v>
      </c>
    </row>
    <row r="67" spans="1:5" ht="21.5">
      <c r="A67" s="36">
        <v>2</v>
      </c>
      <c r="B67">
        <v>20</v>
      </c>
      <c r="C67">
        <v>20</v>
      </c>
      <c r="D67">
        <v>64</v>
      </c>
      <c r="E67">
        <v>0</v>
      </c>
    </row>
    <row r="68" spans="1:5" ht="21.5">
      <c r="A68" s="36">
        <v>2</v>
      </c>
      <c r="B68">
        <v>20</v>
      </c>
      <c r="C68">
        <v>20</v>
      </c>
      <c r="D68">
        <v>65</v>
      </c>
      <c r="E68">
        <v>0</v>
      </c>
    </row>
    <row r="69" spans="1:5" ht="21.5">
      <c r="A69" s="36">
        <v>2</v>
      </c>
      <c r="B69">
        <v>20</v>
      </c>
      <c r="C69">
        <v>20</v>
      </c>
      <c r="D69">
        <v>66</v>
      </c>
      <c r="E69">
        <v>0</v>
      </c>
    </row>
    <row r="70" spans="1:5" ht="21.5">
      <c r="A70" s="36">
        <v>2</v>
      </c>
      <c r="B70">
        <v>20</v>
      </c>
      <c r="C70">
        <v>20</v>
      </c>
      <c r="D70">
        <v>67</v>
      </c>
      <c r="E70">
        <v>0</v>
      </c>
    </row>
    <row r="71" spans="1:5" ht="21.5">
      <c r="A71" s="36">
        <v>2</v>
      </c>
      <c r="B71">
        <v>20</v>
      </c>
      <c r="C71">
        <v>20</v>
      </c>
      <c r="D71">
        <v>68</v>
      </c>
      <c r="E71">
        <v>0</v>
      </c>
    </row>
    <row r="72" spans="1:5" ht="21.5">
      <c r="A72" s="36">
        <v>2</v>
      </c>
      <c r="B72">
        <v>20</v>
      </c>
      <c r="C72">
        <v>20</v>
      </c>
      <c r="D72">
        <v>69</v>
      </c>
      <c r="E72">
        <v>0</v>
      </c>
    </row>
    <row r="73" spans="1:5" ht="21.5">
      <c r="A73" s="36">
        <v>2</v>
      </c>
      <c r="B73">
        <v>20</v>
      </c>
      <c r="C73">
        <v>20</v>
      </c>
      <c r="D73">
        <v>70</v>
      </c>
      <c r="E73">
        <v>0</v>
      </c>
    </row>
    <row r="74" spans="1:5" ht="21.5">
      <c r="A74" s="36">
        <v>2</v>
      </c>
      <c r="B74">
        <v>21</v>
      </c>
      <c r="C74">
        <v>21</v>
      </c>
      <c r="D74">
        <v>1</v>
      </c>
      <c r="E74">
        <v>927</v>
      </c>
    </row>
    <row r="75" spans="1:5" ht="21.5">
      <c r="A75" s="36">
        <v>2</v>
      </c>
      <c r="B75">
        <v>21</v>
      </c>
      <c r="C75">
        <v>21</v>
      </c>
      <c r="D75">
        <v>2</v>
      </c>
      <c r="E75">
        <v>944</v>
      </c>
    </row>
    <row r="76" spans="1:5" ht="21.5">
      <c r="A76" s="36">
        <v>2</v>
      </c>
      <c r="B76">
        <v>21</v>
      </c>
      <c r="C76">
        <v>21</v>
      </c>
      <c r="D76">
        <v>3</v>
      </c>
      <c r="E76">
        <v>961</v>
      </c>
    </row>
    <row r="77" spans="1:5" ht="21.5">
      <c r="A77" s="36">
        <v>2</v>
      </c>
      <c r="B77">
        <v>21</v>
      </c>
      <c r="C77">
        <v>21</v>
      </c>
      <c r="D77">
        <v>4</v>
      </c>
      <c r="E77">
        <v>978</v>
      </c>
    </row>
    <row r="78" spans="1:5" ht="21.5">
      <c r="A78" s="36">
        <v>2</v>
      </c>
      <c r="B78">
        <v>21</v>
      </c>
      <c r="C78">
        <v>21</v>
      </c>
      <c r="D78">
        <v>5</v>
      </c>
      <c r="E78">
        <v>996</v>
      </c>
    </row>
    <row r="79" spans="1:5" ht="21.5">
      <c r="A79" s="36">
        <v>2</v>
      </c>
      <c r="B79">
        <v>21</v>
      </c>
      <c r="C79">
        <v>21</v>
      </c>
      <c r="D79">
        <v>6</v>
      </c>
      <c r="E79">
        <v>1014</v>
      </c>
    </row>
    <row r="80" spans="1:5" ht="21.5">
      <c r="A80" s="36">
        <v>2</v>
      </c>
      <c r="B80">
        <v>21</v>
      </c>
      <c r="C80">
        <v>21</v>
      </c>
      <c r="D80">
        <v>7</v>
      </c>
      <c r="E80">
        <v>1032</v>
      </c>
    </row>
    <row r="81" spans="1:5" ht="21.5">
      <c r="A81" s="36">
        <v>2</v>
      </c>
      <c r="B81">
        <v>21</v>
      </c>
      <c r="C81">
        <v>21</v>
      </c>
      <c r="D81">
        <v>8</v>
      </c>
      <c r="E81">
        <v>1051</v>
      </c>
    </row>
    <row r="82" spans="1:5" ht="21.5">
      <c r="A82" s="36">
        <v>2</v>
      </c>
      <c r="B82">
        <v>21</v>
      </c>
      <c r="C82">
        <v>21</v>
      </c>
      <c r="D82">
        <v>9</v>
      </c>
      <c r="E82">
        <v>1069</v>
      </c>
    </row>
    <row r="83" spans="1:5" ht="21.5">
      <c r="A83" s="36">
        <v>2</v>
      </c>
      <c r="B83">
        <v>21</v>
      </c>
      <c r="C83">
        <v>21</v>
      </c>
      <c r="D83">
        <v>10</v>
      </c>
      <c r="E83">
        <v>1089</v>
      </c>
    </row>
    <row r="84" spans="1:5" ht="21.5">
      <c r="A84" s="36">
        <v>2</v>
      </c>
      <c r="B84">
        <v>21</v>
      </c>
      <c r="C84">
        <v>21</v>
      </c>
      <c r="D84">
        <v>11</v>
      </c>
      <c r="E84">
        <v>1108</v>
      </c>
    </row>
    <row r="85" spans="1:5" ht="21.5">
      <c r="A85" s="36">
        <v>2</v>
      </c>
      <c r="B85">
        <v>21</v>
      </c>
      <c r="C85">
        <v>21</v>
      </c>
      <c r="D85">
        <v>12</v>
      </c>
      <c r="E85">
        <v>1128</v>
      </c>
    </row>
    <row r="86" spans="1:5" ht="21.5">
      <c r="A86" s="36">
        <v>2</v>
      </c>
      <c r="B86">
        <v>21</v>
      </c>
      <c r="C86">
        <v>21</v>
      </c>
      <c r="D86">
        <v>13</v>
      </c>
      <c r="E86">
        <v>1149</v>
      </c>
    </row>
    <row r="87" spans="1:5" ht="21.5">
      <c r="A87" s="36">
        <v>2</v>
      </c>
      <c r="B87">
        <v>21</v>
      </c>
      <c r="C87">
        <v>21</v>
      </c>
      <c r="D87">
        <v>14</v>
      </c>
      <c r="E87">
        <v>1169</v>
      </c>
    </row>
    <row r="88" spans="1:5" ht="21.5">
      <c r="A88" s="36">
        <v>2</v>
      </c>
      <c r="B88">
        <v>21</v>
      </c>
      <c r="C88">
        <v>21</v>
      </c>
      <c r="D88">
        <v>15</v>
      </c>
      <c r="E88">
        <v>1190</v>
      </c>
    </row>
    <row r="89" spans="1:5" ht="21.5">
      <c r="A89" s="36">
        <v>2</v>
      </c>
      <c r="B89">
        <v>21</v>
      </c>
      <c r="C89">
        <v>21</v>
      </c>
      <c r="D89">
        <v>16</v>
      </c>
      <c r="E89">
        <v>1212</v>
      </c>
    </row>
    <row r="90" spans="1:5" ht="21.5">
      <c r="A90" s="36">
        <v>2</v>
      </c>
      <c r="B90">
        <v>21</v>
      </c>
      <c r="C90">
        <v>21</v>
      </c>
      <c r="D90">
        <v>17</v>
      </c>
      <c r="E90">
        <v>1234</v>
      </c>
    </row>
    <row r="91" spans="1:5" ht="21.5">
      <c r="A91" s="36">
        <v>2</v>
      </c>
      <c r="B91">
        <v>21</v>
      </c>
      <c r="C91">
        <v>21</v>
      </c>
      <c r="D91">
        <v>18</v>
      </c>
      <c r="E91">
        <v>1256</v>
      </c>
    </row>
    <row r="92" spans="1:5" ht="21.5">
      <c r="A92" s="36">
        <v>2</v>
      </c>
      <c r="B92">
        <v>21</v>
      </c>
      <c r="C92">
        <v>21</v>
      </c>
      <c r="D92">
        <v>19</v>
      </c>
      <c r="E92">
        <v>1279</v>
      </c>
    </row>
    <row r="93" spans="1:5" ht="21.5">
      <c r="A93" s="36">
        <v>2</v>
      </c>
      <c r="B93">
        <v>21</v>
      </c>
      <c r="C93">
        <v>21</v>
      </c>
      <c r="D93">
        <v>20</v>
      </c>
      <c r="E93">
        <v>1302</v>
      </c>
    </row>
    <row r="94" spans="1:5" ht="21.5">
      <c r="A94" s="36">
        <v>2</v>
      </c>
      <c r="B94">
        <v>21</v>
      </c>
      <c r="C94">
        <v>21</v>
      </c>
      <c r="D94">
        <v>21</v>
      </c>
      <c r="E94">
        <v>1326</v>
      </c>
    </row>
    <row r="95" spans="1:5" ht="21.5">
      <c r="A95" s="36">
        <v>2</v>
      </c>
      <c r="B95">
        <v>21</v>
      </c>
      <c r="C95">
        <v>21</v>
      </c>
      <c r="D95">
        <v>22</v>
      </c>
      <c r="E95">
        <v>1350</v>
      </c>
    </row>
    <row r="96" spans="1:5" ht="21.5">
      <c r="A96" s="36">
        <v>2</v>
      </c>
      <c r="B96">
        <v>21</v>
      </c>
      <c r="C96">
        <v>21</v>
      </c>
      <c r="D96">
        <v>23</v>
      </c>
      <c r="E96">
        <v>1375</v>
      </c>
    </row>
    <row r="97" spans="1:5" ht="21.5">
      <c r="A97" s="36">
        <v>2</v>
      </c>
      <c r="B97">
        <v>21</v>
      </c>
      <c r="C97">
        <v>21</v>
      </c>
      <c r="D97">
        <v>24</v>
      </c>
      <c r="E97">
        <v>1400</v>
      </c>
    </row>
    <row r="98" spans="1:5" ht="21.5">
      <c r="A98" s="36">
        <v>2</v>
      </c>
      <c r="B98">
        <v>21</v>
      </c>
      <c r="C98">
        <v>21</v>
      </c>
      <c r="D98">
        <v>25</v>
      </c>
      <c r="E98">
        <v>1425</v>
      </c>
    </row>
    <row r="99" spans="1:5" ht="21.5">
      <c r="A99" s="36">
        <v>2</v>
      </c>
      <c r="B99">
        <v>21</v>
      </c>
      <c r="C99">
        <v>21</v>
      </c>
      <c r="D99">
        <v>26</v>
      </c>
      <c r="E99">
        <v>1452</v>
      </c>
    </row>
    <row r="100" spans="1:5" ht="21.5">
      <c r="A100" s="36">
        <v>2</v>
      </c>
      <c r="B100">
        <v>21</v>
      </c>
      <c r="C100">
        <v>21</v>
      </c>
      <c r="D100">
        <v>27</v>
      </c>
      <c r="E100">
        <v>1478</v>
      </c>
    </row>
    <row r="101" spans="1:5" ht="21.5">
      <c r="A101" s="36">
        <v>2</v>
      </c>
      <c r="B101">
        <v>21</v>
      </c>
      <c r="C101">
        <v>21</v>
      </c>
      <c r="D101">
        <v>28</v>
      </c>
      <c r="E101">
        <v>1506</v>
      </c>
    </row>
    <row r="102" spans="1:5" ht="21.5">
      <c r="A102" s="36">
        <v>2</v>
      </c>
      <c r="B102">
        <v>21</v>
      </c>
      <c r="C102">
        <v>21</v>
      </c>
      <c r="D102">
        <v>29</v>
      </c>
      <c r="E102">
        <v>1534</v>
      </c>
    </row>
    <row r="103" spans="1:5" ht="21.5">
      <c r="A103" s="36">
        <v>2</v>
      </c>
      <c r="B103">
        <v>21</v>
      </c>
      <c r="C103">
        <v>21</v>
      </c>
      <c r="D103">
        <v>30</v>
      </c>
      <c r="E103">
        <v>1563</v>
      </c>
    </row>
    <row r="104" spans="1:5" ht="21.5">
      <c r="A104" s="36">
        <v>2</v>
      </c>
      <c r="B104">
        <v>21</v>
      </c>
      <c r="C104">
        <v>21</v>
      </c>
      <c r="D104">
        <v>31</v>
      </c>
      <c r="E104">
        <v>1592</v>
      </c>
    </row>
    <row r="105" spans="1:5" ht="21.5">
      <c r="A105" s="36">
        <v>2</v>
      </c>
      <c r="B105">
        <v>21</v>
      </c>
      <c r="C105">
        <v>21</v>
      </c>
      <c r="D105">
        <v>32</v>
      </c>
      <c r="E105">
        <v>1622</v>
      </c>
    </row>
    <row r="106" spans="1:5" ht="21.5">
      <c r="A106" s="36">
        <v>2</v>
      </c>
      <c r="B106">
        <v>21</v>
      </c>
      <c r="C106">
        <v>21</v>
      </c>
      <c r="D106">
        <v>33</v>
      </c>
      <c r="E106">
        <v>1653</v>
      </c>
    </row>
    <row r="107" spans="1:5" ht="21.5">
      <c r="A107" s="36">
        <v>2</v>
      </c>
      <c r="B107">
        <v>21</v>
      </c>
      <c r="C107">
        <v>21</v>
      </c>
      <c r="D107">
        <v>34</v>
      </c>
      <c r="E107">
        <v>1685</v>
      </c>
    </row>
    <row r="108" spans="1:5" ht="21.5">
      <c r="A108" s="36">
        <v>2</v>
      </c>
      <c r="B108">
        <v>21</v>
      </c>
      <c r="C108">
        <v>21</v>
      </c>
      <c r="D108">
        <v>35</v>
      </c>
      <c r="E108">
        <v>1718</v>
      </c>
    </row>
    <row r="109" spans="1:5" ht="21.5">
      <c r="A109" s="36">
        <v>2</v>
      </c>
      <c r="B109">
        <v>21</v>
      </c>
      <c r="C109">
        <v>21</v>
      </c>
      <c r="D109">
        <v>36</v>
      </c>
      <c r="E109">
        <v>1751</v>
      </c>
    </row>
    <row r="110" spans="1:5" ht="21.5">
      <c r="A110" s="36">
        <v>2</v>
      </c>
      <c r="B110">
        <v>21</v>
      </c>
      <c r="C110">
        <v>21</v>
      </c>
      <c r="D110">
        <v>37</v>
      </c>
      <c r="E110">
        <v>1786</v>
      </c>
    </row>
    <row r="111" spans="1:5" ht="21.5">
      <c r="A111" s="36">
        <v>2</v>
      </c>
      <c r="B111">
        <v>21</v>
      </c>
      <c r="C111">
        <v>21</v>
      </c>
      <c r="D111">
        <v>38</v>
      </c>
      <c r="E111">
        <v>1822</v>
      </c>
    </row>
    <row r="112" spans="1:5" ht="21.5">
      <c r="A112" s="36">
        <v>2</v>
      </c>
      <c r="B112">
        <v>21</v>
      </c>
      <c r="C112">
        <v>21</v>
      </c>
      <c r="D112">
        <v>39</v>
      </c>
      <c r="E112">
        <v>1859</v>
      </c>
    </row>
    <row r="113" spans="1:5" ht="21.5">
      <c r="A113" s="36">
        <v>2</v>
      </c>
      <c r="B113">
        <v>21</v>
      </c>
      <c r="C113">
        <v>21</v>
      </c>
      <c r="D113">
        <v>40</v>
      </c>
      <c r="E113">
        <v>0</v>
      </c>
    </row>
    <row r="114" spans="1:5" ht="21.5">
      <c r="A114" s="36">
        <v>2</v>
      </c>
      <c r="B114">
        <v>21</v>
      </c>
      <c r="C114">
        <v>21</v>
      </c>
      <c r="D114">
        <v>41</v>
      </c>
      <c r="E114">
        <v>0</v>
      </c>
    </row>
    <row r="115" spans="1:5" ht="21.5">
      <c r="A115" s="36">
        <v>2</v>
      </c>
      <c r="B115">
        <v>21</v>
      </c>
      <c r="C115">
        <v>21</v>
      </c>
      <c r="D115">
        <v>42</v>
      </c>
      <c r="E115">
        <v>0</v>
      </c>
    </row>
    <row r="116" spans="1:5" ht="21.5">
      <c r="A116" s="36">
        <v>2</v>
      </c>
      <c r="B116">
        <v>21</v>
      </c>
      <c r="C116">
        <v>21</v>
      </c>
      <c r="D116">
        <v>43</v>
      </c>
      <c r="E116">
        <v>0</v>
      </c>
    </row>
    <row r="117" spans="1:5" ht="21.5">
      <c r="A117" s="36">
        <v>2</v>
      </c>
      <c r="B117">
        <v>21</v>
      </c>
      <c r="C117">
        <v>21</v>
      </c>
      <c r="D117">
        <v>44</v>
      </c>
      <c r="E117">
        <v>0</v>
      </c>
    </row>
    <row r="118" spans="1:5" ht="21.5">
      <c r="A118" s="36">
        <v>2</v>
      </c>
      <c r="B118">
        <v>21</v>
      </c>
      <c r="C118">
        <v>21</v>
      </c>
      <c r="D118">
        <v>45</v>
      </c>
      <c r="E118">
        <v>0</v>
      </c>
    </row>
    <row r="119" spans="1:5" ht="21.5">
      <c r="A119" s="36">
        <v>2</v>
      </c>
      <c r="B119">
        <v>21</v>
      </c>
      <c r="C119">
        <v>21</v>
      </c>
      <c r="D119">
        <v>46</v>
      </c>
      <c r="E119">
        <v>0</v>
      </c>
    </row>
    <row r="120" spans="1:5" ht="21.5">
      <c r="A120" s="36">
        <v>2</v>
      </c>
      <c r="B120">
        <v>21</v>
      </c>
      <c r="C120">
        <v>21</v>
      </c>
      <c r="D120">
        <v>47</v>
      </c>
      <c r="E120">
        <v>0</v>
      </c>
    </row>
    <row r="121" spans="1:5" ht="21.5">
      <c r="A121" s="36">
        <v>2</v>
      </c>
      <c r="B121">
        <v>21</v>
      </c>
      <c r="C121">
        <v>21</v>
      </c>
      <c r="D121">
        <v>48</v>
      </c>
      <c r="E121">
        <v>0</v>
      </c>
    </row>
    <row r="122" spans="1:5" ht="21.5">
      <c r="A122" s="36">
        <v>2</v>
      </c>
      <c r="B122">
        <v>21</v>
      </c>
      <c r="C122">
        <v>21</v>
      </c>
      <c r="D122">
        <v>49</v>
      </c>
      <c r="E122">
        <v>0</v>
      </c>
    </row>
    <row r="123" spans="1:5" ht="21.5">
      <c r="A123" s="36">
        <v>2</v>
      </c>
      <c r="B123">
        <v>21</v>
      </c>
      <c r="C123">
        <v>21</v>
      </c>
      <c r="D123">
        <v>50</v>
      </c>
      <c r="E123">
        <v>0</v>
      </c>
    </row>
    <row r="124" spans="1:5" ht="21.5">
      <c r="A124" s="36">
        <v>2</v>
      </c>
      <c r="B124">
        <v>21</v>
      </c>
      <c r="C124">
        <v>21</v>
      </c>
      <c r="D124">
        <v>51</v>
      </c>
      <c r="E124">
        <v>0</v>
      </c>
    </row>
    <row r="125" spans="1:5" ht="21.5">
      <c r="A125" s="36">
        <v>2</v>
      </c>
      <c r="B125">
        <v>21</v>
      </c>
      <c r="C125">
        <v>21</v>
      </c>
      <c r="D125">
        <v>52</v>
      </c>
      <c r="E125">
        <v>0</v>
      </c>
    </row>
    <row r="126" spans="1:5" ht="21.5">
      <c r="A126" s="36">
        <v>2</v>
      </c>
      <c r="B126">
        <v>21</v>
      </c>
      <c r="C126">
        <v>21</v>
      </c>
      <c r="D126">
        <v>53</v>
      </c>
      <c r="E126">
        <v>0</v>
      </c>
    </row>
    <row r="127" spans="1:5" ht="21.5">
      <c r="A127" s="36">
        <v>2</v>
      </c>
      <c r="B127">
        <v>21</v>
      </c>
      <c r="C127">
        <v>21</v>
      </c>
      <c r="D127">
        <v>54</v>
      </c>
      <c r="E127">
        <v>0</v>
      </c>
    </row>
    <row r="128" spans="1:5" ht="21.5">
      <c r="A128" s="36">
        <v>2</v>
      </c>
      <c r="B128">
        <v>21</v>
      </c>
      <c r="C128">
        <v>21</v>
      </c>
      <c r="D128">
        <v>55</v>
      </c>
      <c r="E128">
        <v>0</v>
      </c>
    </row>
    <row r="129" spans="1:5" ht="21.5">
      <c r="A129" s="36">
        <v>2</v>
      </c>
      <c r="B129">
        <v>21</v>
      </c>
      <c r="C129">
        <v>21</v>
      </c>
      <c r="D129">
        <v>56</v>
      </c>
      <c r="E129">
        <v>0</v>
      </c>
    </row>
    <row r="130" spans="1:5" ht="21.5">
      <c r="A130" s="36">
        <v>2</v>
      </c>
      <c r="B130">
        <v>21</v>
      </c>
      <c r="C130">
        <v>21</v>
      </c>
      <c r="D130">
        <v>57</v>
      </c>
      <c r="E130">
        <v>0</v>
      </c>
    </row>
    <row r="131" spans="1:5" ht="21.5">
      <c r="A131" s="36">
        <v>2</v>
      </c>
      <c r="B131">
        <v>21</v>
      </c>
      <c r="C131">
        <v>21</v>
      </c>
      <c r="D131">
        <v>58</v>
      </c>
      <c r="E131">
        <v>0</v>
      </c>
    </row>
    <row r="132" spans="1:5" ht="21.5">
      <c r="A132" s="36">
        <v>2</v>
      </c>
      <c r="B132">
        <v>21</v>
      </c>
      <c r="C132">
        <v>21</v>
      </c>
      <c r="D132">
        <v>59</v>
      </c>
      <c r="E132">
        <v>0</v>
      </c>
    </row>
    <row r="133" spans="1:5" ht="21.5">
      <c r="A133" s="36">
        <v>2</v>
      </c>
      <c r="B133">
        <v>21</v>
      </c>
      <c r="C133">
        <v>21</v>
      </c>
      <c r="D133">
        <v>60</v>
      </c>
      <c r="E133">
        <v>0</v>
      </c>
    </row>
    <row r="134" spans="1:5" ht="21.5">
      <c r="A134" s="36">
        <v>2</v>
      </c>
      <c r="B134">
        <v>21</v>
      </c>
      <c r="C134">
        <v>21</v>
      </c>
      <c r="D134">
        <v>61</v>
      </c>
      <c r="E134">
        <v>0</v>
      </c>
    </row>
    <row r="135" spans="1:5" ht="21.5">
      <c r="A135" s="36">
        <v>2</v>
      </c>
      <c r="B135">
        <v>21</v>
      </c>
      <c r="C135">
        <v>21</v>
      </c>
      <c r="D135">
        <v>62</v>
      </c>
      <c r="E135">
        <v>0</v>
      </c>
    </row>
    <row r="136" spans="1:5" ht="21.5">
      <c r="A136" s="36">
        <v>2</v>
      </c>
      <c r="B136">
        <v>21</v>
      </c>
      <c r="C136">
        <v>21</v>
      </c>
      <c r="D136">
        <v>63</v>
      </c>
      <c r="E136">
        <v>0</v>
      </c>
    </row>
    <row r="137" spans="1:5" ht="21.5">
      <c r="A137" s="36">
        <v>2</v>
      </c>
      <c r="B137">
        <v>21</v>
      </c>
      <c r="C137">
        <v>21</v>
      </c>
      <c r="D137">
        <v>64</v>
      </c>
      <c r="E137">
        <v>0</v>
      </c>
    </row>
    <row r="138" spans="1:5" ht="21.5">
      <c r="A138" s="36">
        <v>2</v>
      </c>
      <c r="B138">
        <v>21</v>
      </c>
      <c r="C138">
        <v>21</v>
      </c>
      <c r="D138">
        <v>65</v>
      </c>
      <c r="E138">
        <v>0</v>
      </c>
    </row>
    <row r="139" spans="1:5" ht="21.5">
      <c r="A139" s="36">
        <v>2</v>
      </c>
      <c r="B139">
        <v>21</v>
      </c>
      <c r="C139">
        <v>21</v>
      </c>
      <c r="D139">
        <v>66</v>
      </c>
      <c r="E139">
        <v>0</v>
      </c>
    </row>
    <row r="140" spans="1:5" ht="21.5">
      <c r="A140" s="36">
        <v>2</v>
      </c>
      <c r="B140">
        <v>21</v>
      </c>
      <c r="C140">
        <v>21</v>
      </c>
      <c r="D140">
        <v>67</v>
      </c>
      <c r="E140">
        <v>0</v>
      </c>
    </row>
    <row r="141" spans="1:5" ht="21.5">
      <c r="A141" s="36">
        <v>2</v>
      </c>
      <c r="B141">
        <v>21</v>
      </c>
      <c r="C141">
        <v>21</v>
      </c>
      <c r="D141">
        <v>68</v>
      </c>
      <c r="E141">
        <v>0</v>
      </c>
    </row>
    <row r="142" spans="1:5" ht="21.5">
      <c r="A142" s="36">
        <v>2</v>
      </c>
      <c r="B142">
        <v>21</v>
      </c>
      <c r="C142">
        <v>21</v>
      </c>
      <c r="D142">
        <v>69</v>
      </c>
      <c r="E142">
        <v>0</v>
      </c>
    </row>
    <row r="143" spans="1:5" ht="21.5">
      <c r="A143" s="36">
        <v>2</v>
      </c>
      <c r="B143">
        <v>22</v>
      </c>
      <c r="C143">
        <v>22</v>
      </c>
      <c r="D143">
        <v>1</v>
      </c>
      <c r="E143">
        <v>946</v>
      </c>
    </row>
    <row r="144" spans="1:5" ht="21.5">
      <c r="A144" s="36">
        <v>2</v>
      </c>
      <c r="B144">
        <v>22</v>
      </c>
      <c r="C144">
        <v>22</v>
      </c>
      <c r="D144">
        <v>2</v>
      </c>
      <c r="E144">
        <v>963</v>
      </c>
    </row>
    <row r="145" spans="1:5" ht="21.5">
      <c r="A145" s="36">
        <v>2</v>
      </c>
      <c r="B145">
        <v>22</v>
      </c>
      <c r="C145">
        <v>22</v>
      </c>
      <c r="D145">
        <v>3</v>
      </c>
      <c r="E145">
        <v>980</v>
      </c>
    </row>
    <row r="146" spans="1:5" ht="21.5">
      <c r="A146" s="36">
        <v>2</v>
      </c>
      <c r="B146">
        <v>22</v>
      </c>
      <c r="C146">
        <v>22</v>
      </c>
      <c r="D146">
        <v>4</v>
      </c>
      <c r="E146">
        <v>998</v>
      </c>
    </row>
    <row r="147" spans="1:5" ht="21.5">
      <c r="A147" s="36">
        <v>2</v>
      </c>
      <c r="B147">
        <v>22</v>
      </c>
      <c r="C147">
        <v>22</v>
      </c>
      <c r="D147">
        <v>5</v>
      </c>
      <c r="E147">
        <v>1016</v>
      </c>
    </row>
    <row r="148" spans="1:5" ht="21.5">
      <c r="A148" s="36">
        <v>2</v>
      </c>
      <c r="B148">
        <v>22</v>
      </c>
      <c r="C148">
        <v>22</v>
      </c>
      <c r="D148">
        <v>6</v>
      </c>
      <c r="E148">
        <v>1034</v>
      </c>
    </row>
    <row r="149" spans="1:5" ht="21.5">
      <c r="A149" s="36">
        <v>2</v>
      </c>
      <c r="B149">
        <v>22</v>
      </c>
      <c r="C149">
        <v>22</v>
      </c>
      <c r="D149">
        <v>7</v>
      </c>
      <c r="E149">
        <v>1052</v>
      </c>
    </row>
    <row r="150" spans="1:5" ht="21.5">
      <c r="A150" s="36">
        <v>2</v>
      </c>
      <c r="B150">
        <v>22</v>
      </c>
      <c r="C150">
        <v>22</v>
      </c>
      <c r="D150">
        <v>8</v>
      </c>
      <c r="E150">
        <v>1071</v>
      </c>
    </row>
    <row r="151" spans="1:5" ht="21.5">
      <c r="A151" s="36">
        <v>2</v>
      </c>
      <c r="B151">
        <v>22</v>
      </c>
      <c r="C151">
        <v>22</v>
      </c>
      <c r="D151">
        <v>9</v>
      </c>
      <c r="E151">
        <v>1091</v>
      </c>
    </row>
    <row r="152" spans="1:5" ht="21.5">
      <c r="A152" s="36">
        <v>2</v>
      </c>
      <c r="B152">
        <v>22</v>
      </c>
      <c r="C152">
        <v>22</v>
      </c>
      <c r="D152">
        <v>10</v>
      </c>
      <c r="E152">
        <v>1110</v>
      </c>
    </row>
    <row r="153" spans="1:5" ht="21.5">
      <c r="A153" s="36">
        <v>2</v>
      </c>
      <c r="B153">
        <v>22</v>
      </c>
      <c r="C153">
        <v>22</v>
      </c>
      <c r="D153">
        <v>11</v>
      </c>
      <c r="E153">
        <v>1130</v>
      </c>
    </row>
    <row r="154" spans="1:5" ht="21.5">
      <c r="A154" s="36">
        <v>2</v>
      </c>
      <c r="B154">
        <v>22</v>
      </c>
      <c r="C154">
        <v>22</v>
      </c>
      <c r="D154">
        <v>12</v>
      </c>
      <c r="E154">
        <v>1151</v>
      </c>
    </row>
    <row r="155" spans="1:5" ht="21.5">
      <c r="A155" s="36">
        <v>2</v>
      </c>
      <c r="B155">
        <v>22</v>
      </c>
      <c r="C155">
        <v>22</v>
      </c>
      <c r="D155">
        <v>13</v>
      </c>
      <c r="E155">
        <v>1171</v>
      </c>
    </row>
    <row r="156" spans="1:5" ht="21.5">
      <c r="A156" s="36">
        <v>2</v>
      </c>
      <c r="B156">
        <v>22</v>
      </c>
      <c r="C156">
        <v>22</v>
      </c>
      <c r="D156">
        <v>14</v>
      </c>
      <c r="E156">
        <v>1192</v>
      </c>
    </row>
    <row r="157" spans="1:5" ht="21.5">
      <c r="A157" s="36">
        <v>2</v>
      </c>
      <c r="B157">
        <v>22</v>
      </c>
      <c r="C157">
        <v>22</v>
      </c>
      <c r="D157">
        <v>15</v>
      </c>
      <c r="E157">
        <v>1214</v>
      </c>
    </row>
    <row r="158" spans="1:5" ht="21.5">
      <c r="A158" s="36">
        <v>2</v>
      </c>
      <c r="B158">
        <v>22</v>
      </c>
      <c r="C158">
        <v>22</v>
      </c>
      <c r="D158">
        <v>16</v>
      </c>
      <c r="E158">
        <v>1236</v>
      </c>
    </row>
    <row r="159" spans="1:5" ht="21.5">
      <c r="A159" s="36">
        <v>2</v>
      </c>
      <c r="B159">
        <v>22</v>
      </c>
      <c r="C159">
        <v>22</v>
      </c>
      <c r="D159">
        <v>17</v>
      </c>
      <c r="E159">
        <v>1258</v>
      </c>
    </row>
    <row r="160" spans="1:5" ht="21.5">
      <c r="A160" s="36">
        <v>2</v>
      </c>
      <c r="B160">
        <v>22</v>
      </c>
      <c r="C160">
        <v>22</v>
      </c>
      <c r="D160">
        <v>18</v>
      </c>
      <c r="E160">
        <v>1281</v>
      </c>
    </row>
    <row r="161" spans="1:5" ht="21.5">
      <c r="A161" s="36">
        <v>2</v>
      </c>
      <c r="B161">
        <v>22</v>
      </c>
      <c r="C161">
        <v>22</v>
      </c>
      <c r="D161">
        <v>19</v>
      </c>
      <c r="E161">
        <v>1304</v>
      </c>
    </row>
    <row r="162" spans="1:5" ht="21.5">
      <c r="A162" s="36">
        <v>2</v>
      </c>
      <c r="B162">
        <v>22</v>
      </c>
      <c r="C162">
        <v>22</v>
      </c>
      <c r="D162">
        <v>20</v>
      </c>
      <c r="E162">
        <v>1328</v>
      </c>
    </row>
    <row r="163" spans="1:5" ht="21.5">
      <c r="A163" s="36">
        <v>2</v>
      </c>
      <c r="B163">
        <v>22</v>
      </c>
      <c r="C163">
        <v>22</v>
      </c>
      <c r="D163">
        <v>21</v>
      </c>
      <c r="E163">
        <v>1352</v>
      </c>
    </row>
    <row r="164" spans="1:5" ht="21.5">
      <c r="A164" s="36">
        <v>2</v>
      </c>
      <c r="B164">
        <v>22</v>
      </c>
      <c r="C164">
        <v>22</v>
      </c>
      <c r="D164">
        <v>22</v>
      </c>
      <c r="E164">
        <v>1377</v>
      </c>
    </row>
    <row r="165" spans="1:5" ht="21.5">
      <c r="A165" s="36">
        <v>2</v>
      </c>
      <c r="B165">
        <v>22</v>
      </c>
      <c r="C165">
        <v>22</v>
      </c>
      <c r="D165">
        <v>23</v>
      </c>
      <c r="E165">
        <v>1402</v>
      </c>
    </row>
    <row r="166" spans="1:5" ht="21.5">
      <c r="A166" s="36">
        <v>2</v>
      </c>
      <c r="B166">
        <v>22</v>
      </c>
      <c r="C166">
        <v>22</v>
      </c>
      <c r="D166">
        <v>24</v>
      </c>
      <c r="E166">
        <v>1428</v>
      </c>
    </row>
    <row r="167" spans="1:5" ht="21.5">
      <c r="A167" s="36">
        <v>2</v>
      </c>
      <c r="B167">
        <v>22</v>
      </c>
      <c r="C167">
        <v>22</v>
      </c>
      <c r="D167">
        <v>25</v>
      </c>
      <c r="E167">
        <v>1454</v>
      </c>
    </row>
    <row r="168" spans="1:5" ht="21.5">
      <c r="A168" s="36">
        <v>2</v>
      </c>
      <c r="B168">
        <v>22</v>
      </c>
      <c r="C168">
        <v>22</v>
      </c>
      <c r="D168">
        <v>26</v>
      </c>
      <c r="E168">
        <v>1481</v>
      </c>
    </row>
    <row r="169" spans="1:5" ht="21.5">
      <c r="A169" s="36">
        <v>2</v>
      </c>
      <c r="B169">
        <v>22</v>
      </c>
      <c r="C169">
        <v>22</v>
      </c>
      <c r="D169">
        <v>27</v>
      </c>
      <c r="E169">
        <v>1508</v>
      </c>
    </row>
    <row r="170" spans="1:5" ht="21.5">
      <c r="A170" s="36">
        <v>2</v>
      </c>
      <c r="B170">
        <v>22</v>
      </c>
      <c r="C170">
        <v>22</v>
      </c>
      <c r="D170">
        <v>28</v>
      </c>
      <c r="E170">
        <v>1536</v>
      </c>
    </row>
    <row r="171" spans="1:5" ht="21.5">
      <c r="A171" s="36">
        <v>2</v>
      </c>
      <c r="B171">
        <v>22</v>
      </c>
      <c r="C171">
        <v>22</v>
      </c>
      <c r="D171">
        <v>29</v>
      </c>
      <c r="E171">
        <v>1565</v>
      </c>
    </row>
    <row r="172" spans="1:5" ht="21.5">
      <c r="A172" s="36">
        <v>2</v>
      </c>
      <c r="B172">
        <v>22</v>
      </c>
      <c r="C172">
        <v>22</v>
      </c>
      <c r="D172">
        <v>30</v>
      </c>
      <c r="E172">
        <v>1594</v>
      </c>
    </row>
    <row r="173" spans="1:5" ht="21.5">
      <c r="A173" s="36">
        <v>2</v>
      </c>
      <c r="B173">
        <v>22</v>
      </c>
      <c r="C173">
        <v>22</v>
      </c>
      <c r="D173">
        <v>31</v>
      </c>
      <c r="E173">
        <v>1625</v>
      </c>
    </row>
    <row r="174" spans="1:5" ht="21.5">
      <c r="A174" s="36">
        <v>2</v>
      </c>
      <c r="B174">
        <v>22</v>
      </c>
      <c r="C174">
        <v>22</v>
      </c>
      <c r="D174">
        <v>32</v>
      </c>
      <c r="E174">
        <v>1655</v>
      </c>
    </row>
    <row r="175" spans="1:5" ht="21.5">
      <c r="A175" s="36">
        <v>2</v>
      </c>
      <c r="B175">
        <v>22</v>
      </c>
      <c r="C175">
        <v>22</v>
      </c>
      <c r="D175">
        <v>33</v>
      </c>
      <c r="E175">
        <v>1687</v>
      </c>
    </row>
    <row r="176" spans="1:5" ht="21.5">
      <c r="A176" s="36">
        <v>2</v>
      </c>
      <c r="B176">
        <v>22</v>
      </c>
      <c r="C176">
        <v>22</v>
      </c>
      <c r="D176">
        <v>34</v>
      </c>
      <c r="E176">
        <v>1720</v>
      </c>
    </row>
    <row r="177" spans="1:5" ht="21.5">
      <c r="A177" s="36">
        <v>2</v>
      </c>
      <c r="B177">
        <v>22</v>
      </c>
      <c r="C177">
        <v>22</v>
      </c>
      <c r="D177">
        <v>35</v>
      </c>
      <c r="E177">
        <v>1754</v>
      </c>
    </row>
    <row r="178" spans="1:5" ht="21.5">
      <c r="A178" s="36">
        <v>2</v>
      </c>
      <c r="B178">
        <v>22</v>
      </c>
      <c r="C178">
        <v>22</v>
      </c>
      <c r="D178">
        <v>36</v>
      </c>
      <c r="E178">
        <v>1788</v>
      </c>
    </row>
    <row r="179" spans="1:5" ht="21.5">
      <c r="A179" s="36">
        <v>2</v>
      </c>
      <c r="B179">
        <v>22</v>
      </c>
      <c r="C179">
        <v>22</v>
      </c>
      <c r="D179">
        <v>37</v>
      </c>
      <c r="E179">
        <v>1824</v>
      </c>
    </row>
    <row r="180" spans="1:5" ht="21.5">
      <c r="A180" s="36">
        <v>2</v>
      </c>
      <c r="B180">
        <v>22</v>
      </c>
      <c r="C180">
        <v>22</v>
      </c>
      <c r="D180">
        <v>38</v>
      </c>
      <c r="E180">
        <v>1861</v>
      </c>
    </row>
    <row r="181" spans="1:5" ht="21.5">
      <c r="A181" s="36">
        <v>2</v>
      </c>
      <c r="B181">
        <v>22</v>
      </c>
      <c r="C181">
        <v>22</v>
      </c>
      <c r="D181">
        <v>39</v>
      </c>
      <c r="E181">
        <v>0</v>
      </c>
    </row>
    <row r="182" spans="1:5" ht="21.5">
      <c r="A182" s="36">
        <v>2</v>
      </c>
      <c r="B182">
        <v>22</v>
      </c>
      <c r="C182">
        <v>22</v>
      </c>
      <c r="D182">
        <v>40</v>
      </c>
      <c r="E182">
        <v>0</v>
      </c>
    </row>
    <row r="183" spans="1:5" ht="21.5">
      <c r="A183" s="36">
        <v>2</v>
      </c>
      <c r="B183">
        <v>22</v>
      </c>
      <c r="C183">
        <v>22</v>
      </c>
      <c r="D183">
        <v>41</v>
      </c>
      <c r="E183">
        <v>0</v>
      </c>
    </row>
    <row r="184" spans="1:5" ht="21.5">
      <c r="A184" s="36">
        <v>2</v>
      </c>
      <c r="B184">
        <v>22</v>
      </c>
      <c r="C184">
        <v>22</v>
      </c>
      <c r="D184">
        <v>42</v>
      </c>
      <c r="E184">
        <v>0</v>
      </c>
    </row>
    <row r="185" spans="1:5" ht="21.5">
      <c r="A185" s="36">
        <v>2</v>
      </c>
      <c r="B185">
        <v>22</v>
      </c>
      <c r="C185">
        <v>22</v>
      </c>
      <c r="D185">
        <v>43</v>
      </c>
      <c r="E185">
        <v>0</v>
      </c>
    </row>
    <row r="186" spans="1:5" ht="21.5">
      <c r="A186" s="36">
        <v>2</v>
      </c>
      <c r="B186">
        <v>22</v>
      </c>
      <c r="C186">
        <v>22</v>
      </c>
      <c r="D186">
        <v>44</v>
      </c>
      <c r="E186">
        <v>0</v>
      </c>
    </row>
    <row r="187" spans="1:5" ht="21.5">
      <c r="A187" s="36">
        <v>2</v>
      </c>
      <c r="B187">
        <v>22</v>
      </c>
      <c r="C187">
        <v>22</v>
      </c>
      <c r="D187">
        <v>45</v>
      </c>
      <c r="E187">
        <v>0</v>
      </c>
    </row>
    <row r="188" spans="1:5" ht="21.5">
      <c r="A188" s="36">
        <v>2</v>
      </c>
      <c r="B188">
        <v>22</v>
      </c>
      <c r="C188">
        <v>22</v>
      </c>
      <c r="D188">
        <v>46</v>
      </c>
      <c r="E188">
        <v>0</v>
      </c>
    </row>
    <row r="189" spans="1:5" ht="21.5">
      <c r="A189" s="36">
        <v>2</v>
      </c>
      <c r="B189">
        <v>22</v>
      </c>
      <c r="C189">
        <v>22</v>
      </c>
      <c r="D189">
        <v>47</v>
      </c>
      <c r="E189">
        <v>0</v>
      </c>
    </row>
    <row r="190" spans="1:5" ht="21.5">
      <c r="A190" s="36">
        <v>2</v>
      </c>
      <c r="B190">
        <v>22</v>
      </c>
      <c r="C190">
        <v>22</v>
      </c>
      <c r="D190">
        <v>48</v>
      </c>
      <c r="E190">
        <v>0</v>
      </c>
    </row>
    <row r="191" spans="1:5" ht="21.5">
      <c r="A191" s="36">
        <v>2</v>
      </c>
      <c r="B191">
        <v>22</v>
      </c>
      <c r="C191">
        <v>22</v>
      </c>
      <c r="D191">
        <v>49</v>
      </c>
      <c r="E191">
        <v>0</v>
      </c>
    </row>
    <row r="192" spans="1:5" ht="21.5">
      <c r="A192" s="36">
        <v>2</v>
      </c>
      <c r="B192">
        <v>22</v>
      </c>
      <c r="C192">
        <v>22</v>
      </c>
      <c r="D192">
        <v>50</v>
      </c>
      <c r="E192">
        <v>0</v>
      </c>
    </row>
    <row r="193" spans="1:5" ht="21.5">
      <c r="A193" s="36">
        <v>2</v>
      </c>
      <c r="B193">
        <v>22</v>
      </c>
      <c r="C193">
        <v>22</v>
      </c>
      <c r="D193">
        <v>51</v>
      </c>
      <c r="E193">
        <v>0</v>
      </c>
    </row>
    <row r="194" spans="1:5" ht="21.5">
      <c r="A194" s="36">
        <v>2</v>
      </c>
      <c r="B194">
        <v>22</v>
      </c>
      <c r="C194">
        <v>22</v>
      </c>
      <c r="D194">
        <v>52</v>
      </c>
      <c r="E194">
        <v>0</v>
      </c>
    </row>
    <row r="195" spans="1:5" ht="21.5">
      <c r="A195" s="36">
        <v>2</v>
      </c>
      <c r="B195">
        <v>22</v>
      </c>
      <c r="C195">
        <v>22</v>
      </c>
      <c r="D195">
        <v>53</v>
      </c>
      <c r="E195">
        <v>0</v>
      </c>
    </row>
    <row r="196" spans="1:5" ht="21.5">
      <c r="A196" s="36">
        <v>2</v>
      </c>
      <c r="B196">
        <v>22</v>
      </c>
      <c r="C196">
        <v>22</v>
      </c>
      <c r="D196">
        <v>54</v>
      </c>
      <c r="E196">
        <v>0</v>
      </c>
    </row>
    <row r="197" spans="1:5" ht="21.5">
      <c r="A197" s="36">
        <v>2</v>
      </c>
      <c r="B197">
        <v>22</v>
      </c>
      <c r="C197">
        <v>22</v>
      </c>
      <c r="D197">
        <v>55</v>
      </c>
      <c r="E197">
        <v>0</v>
      </c>
    </row>
    <row r="198" spans="1:5" ht="21.5">
      <c r="A198" s="36">
        <v>2</v>
      </c>
      <c r="B198">
        <v>22</v>
      </c>
      <c r="C198">
        <v>22</v>
      </c>
      <c r="D198">
        <v>56</v>
      </c>
      <c r="E198">
        <v>0</v>
      </c>
    </row>
    <row r="199" spans="1:5" ht="21.5">
      <c r="A199" s="36">
        <v>2</v>
      </c>
      <c r="B199">
        <v>22</v>
      </c>
      <c r="C199">
        <v>22</v>
      </c>
      <c r="D199">
        <v>57</v>
      </c>
      <c r="E199">
        <v>0</v>
      </c>
    </row>
    <row r="200" spans="1:5" ht="21.5">
      <c r="A200" s="36">
        <v>2</v>
      </c>
      <c r="B200">
        <v>22</v>
      </c>
      <c r="C200">
        <v>22</v>
      </c>
      <c r="D200">
        <v>58</v>
      </c>
      <c r="E200">
        <v>0</v>
      </c>
    </row>
    <row r="201" spans="1:5" ht="21.5">
      <c r="A201" s="36">
        <v>2</v>
      </c>
      <c r="B201">
        <v>22</v>
      </c>
      <c r="C201">
        <v>22</v>
      </c>
      <c r="D201">
        <v>59</v>
      </c>
      <c r="E201">
        <v>0</v>
      </c>
    </row>
    <row r="202" spans="1:5" ht="21.5">
      <c r="A202" s="36">
        <v>2</v>
      </c>
      <c r="B202">
        <v>22</v>
      </c>
      <c r="C202">
        <v>22</v>
      </c>
      <c r="D202">
        <v>60</v>
      </c>
      <c r="E202">
        <v>0</v>
      </c>
    </row>
    <row r="203" spans="1:5" ht="21.5">
      <c r="A203" s="36">
        <v>2</v>
      </c>
      <c r="B203">
        <v>22</v>
      </c>
      <c r="C203">
        <v>22</v>
      </c>
      <c r="D203">
        <v>61</v>
      </c>
      <c r="E203">
        <v>0</v>
      </c>
    </row>
    <row r="204" spans="1:5" ht="21.5">
      <c r="A204" s="36">
        <v>2</v>
      </c>
      <c r="B204">
        <v>22</v>
      </c>
      <c r="C204">
        <v>22</v>
      </c>
      <c r="D204">
        <v>62</v>
      </c>
      <c r="E204">
        <v>0</v>
      </c>
    </row>
    <row r="205" spans="1:5" ht="21.5">
      <c r="A205" s="36">
        <v>2</v>
      </c>
      <c r="B205">
        <v>22</v>
      </c>
      <c r="C205">
        <v>22</v>
      </c>
      <c r="D205">
        <v>63</v>
      </c>
      <c r="E205">
        <v>0</v>
      </c>
    </row>
    <row r="206" spans="1:5" ht="21.5">
      <c r="A206" s="36">
        <v>2</v>
      </c>
      <c r="B206">
        <v>22</v>
      </c>
      <c r="C206">
        <v>22</v>
      </c>
      <c r="D206">
        <v>64</v>
      </c>
      <c r="E206">
        <v>0</v>
      </c>
    </row>
    <row r="207" spans="1:5" ht="21.5">
      <c r="A207" s="36">
        <v>2</v>
      </c>
      <c r="B207">
        <v>22</v>
      </c>
      <c r="C207">
        <v>22</v>
      </c>
      <c r="D207">
        <v>65</v>
      </c>
      <c r="E207">
        <v>0</v>
      </c>
    </row>
    <row r="208" spans="1:5" ht="21.5">
      <c r="A208" s="36">
        <v>2</v>
      </c>
      <c r="B208">
        <v>22</v>
      </c>
      <c r="C208">
        <v>22</v>
      </c>
      <c r="D208">
        <v>66</v>
      </c>
      <c r="E208">
        <v>0</v>
      </c>
    </row>
    <row r="209" spans="1:5" ht="21.5">
      <c r="A209" s="36">
        <v>2</v>
      </c>
      <c r="B209">
        <v>22</v>
      </c>
      <c r="C209">
        <v>22</v>
      </c>
      <c r="D209">
        <v>67</v>
      </c>
      <c r="E209">
        <v>0</v>
      </c>
    </row>
    <row r="210" spans="1:5" ht="21.5">
      <c r="A210" s="36">
        <v>2</v>
      </c>
      <c r="B210">
        <v>22</v>
      </c>
      <c r="C210">
        <v>22</v>
      </c>
      <c r="D210">
        <v>68</v>
      </c>
      <c r="E210">
        <v>0</v>
      </c>
    </row>
    <row r="211" spans="1:5" ht="21.5">
      <c r="A211" s="36">
        <v>2</v>
      </c>
      <c r="B211">
        <v>23</v>
      </c>
      <c r="C211">
        <v>23</v>
      </c>
      <c r="D211">
        <v>1</v>
      </c>
      <c r="E211">
        <v>964</v>
      </c>
    </row>
    <row r="212" spans="1:5" ht="21.5">
      <c r="A212" s="36">
        <v>2</v>
      </c>
      <c r="B212">
        <v>23</v>
      </c>
      <c r="C212">
        <v>23</v>
      </c>
      <c r="D212">
        <v>2</v>
      </c>
      <c r="E212">
        <v>982</v>
      </c>
    </row>
    <row r="213" spans="1:5" ht="21.5">
      <c r="A213" s="36">
        <v>2</v>
      </c>
      <c r="B213">
        <v>23</v>
      </c>
      <c r="C213">
        <v>23</v>
      </c>
      <c r="D213">
        <v>3</v>
      </c>
      <c r="E213">
        <v>999</v>
      </c>
    </row>
    <row r="214" spans="1:5" ht="21.5">
      <c r="A214" s="36">
        <v>2</v>
      </c>
      <c r="B214">
        <v>23</v>
      </c>
      <c r="C214">
        <v>23</v>
      </c>
      <c r="D214">
        <v>4</v>
      </c>
      <c r="E214">
        <v>1017</v>
      </c>
    </row>
    <row r="215" spans="1:5" ht="21.5">
      <c r="A215" s="36">
        <v>2</v>
      </c>
      <c r="B215">
        <v>23</v>
      </c>
      <c r="C215">
        <v>23</v>
      </c>
      <c r="D215">
        <v>5</v>
      </c>
      <c r="E215">
        <v>1036</v>
      </c>
    </row>
    <row r="216" spans="1:5" ht="21.5">
      <c r="A216" s="36">
        <v>2</v>
      </c>
      <c r="B216">
        <v>23</v>
      </c>
      <c r="C216">
        <v>23</v>
      </c>
      <c r="D216">
        <v>6</v>
      </c>
      <c r="E216">
        <v>1054</v>
      </c>
    </row>
    <row r="217" spans="1:5" ht="21.5">
      <c r="A217" s="36">
        <v>2</v>
      </c>
      <c r="B217">
        <v>23</v>
      </c>
      <c r="C217">
        <v>23</v>
      </c>
      <c r="D217">
        <v>7</v>
      </c>
      <c r="E217">
        <v>1073</v>
      </c>
    </row>
    <row r="218" spans="1:5" ht="21.5">
      <c r="A218" s="36">
        <v>2</v>
      </c>
      <c r="B218">
        <v>23</v>
      </c>
      <c r="C218">
        <v>23</v>
      </c>
      <c r="D218">
        <v>8</v>
      </c>
      <c r="E218">
        <v>1092</v>
      </c>
    </row>
    <row r="219" spans="1:5" ht="21.5">
      <c r="A219" s="36">
        <v>2</v>
      </c>
      <c r="B219">
        <v>23</v>
      </c>
      <c r="C219">
        <v>23</v>
      </c>
      <c r="D219">
        <v>9</v>
      </c>
      <c r="E219">
        <v>1112</v>
      </c>
    </row>
    <row r="220" spans="1:5" ht="21.5">
      <c r="A220" s="36">
        <v>2</v>
      </c>
      <c r="B220">
        <v>23</v>
      </c>
      <c r="C220">
        <v>23</v>
      </c>
      <c r="D220">
        <v>10</v>
      </c>
      <c r="E220">
        <v>1132</v>
      </c>
    </row>
    <row r="221" spans="1:5" ht="21.5">
      <c r="A221" s="36">
        <v>2</v>
      </c>
      <c r="B221">
        <v>23</v>
      </c>
      <c r="C221">
        <v>23</v>
      </c>
      <c r="D221">
        <v>11</v>
      </c>
      <c r="E221">
        <v>1153</v>
      </c>
    </row>
    <row r="222" spans="1:5" ht="21.5">
      <c r="A222" s="36">
        <v>2</v>
      </c>
      <c r="B222">
        <v>23</v>
      </c>
      <c r="C222">
        <v>23</v>
      </c>
      <c r="D222">
        <v>12</v>
      </c>
      <c r="E222">
        <v>1173</v>
      </c>
    </row>
    <row r="223" spans="1:5" ht="21.5">
      <c r="A223" s="36">
        <v>2</v>
      </c>
      <c r="B223">
        <v>23</v>
      </c>
      <c r="C223">
        <v>23</v>
      </c>
      <c r="D223">
        <v>13</v>
      </c>
      <c r="E223">
        <v>1194</v>
      </c>
    </row>
    <row r="224" spans="1:5" ht="21.5">
      <c r="A224" s="36">
        <v>2</v>
      </c>
      <c r="B224">
        <v>23</v>
      </c>
      <c r="C224">
        <v>23</v>
      </c>
      <c r="D224">
        <v>14</v>
      </c>
      <c r="E224">
        <v>1216</v>
      </c>
    </row>
    <row r="225" spans="1:5" ht="21.5">
      <c r="A225" s="36">
        <v>2</v>
      </c>
      <c r="B225">
        <v>23</v>
      </c>
      <c r="C225">
        <v>23</v>
      </c>
      <c r="D225">
        <v>15</v>
      </c>
      <c r="E225">
        <v>1238</v>
      </c>
    </row>
    <row r="226" spans="1:5" ht="21.5">
      <c r="A226" s="36">
        <v>2</v>
      </c>
      <c r="B226">
        <v>23</v>
      </c>
      <c r="C226">
        <v>23</v>
      </c>
      <c r="D226">
        <v>16</v>
      </c>
      <c r="E226">
        <v>1260</v>
      </c>
    </row>
    <row r="227" spans="1:5" ht="21.5">
      <c r="A227" s="36">
        <v>2</v>
      </c>
      <c r="B227">
        <v>23</v>
      </c>
      <c r="C227">
        <v>23</v>
      </c>
      <c r="D227">
        <v>17</v>
      </c>
      <c r="E227">
        <v>1283</v>
      </c>
    </row>
    <row r="228" spans="1:5" ht="21.5">
      <c r="A228" s="36">
        <v>2</v>
      </c>
      <c r="B228">
        <v>23</v>
      </c>
      <c r="C228">
        <v>23</v>
      </c>
      <c r="D228">
        <v>18</v>
      </c>
      <c r="E228">
        <v>1306</v>
      </c>
    </row>
    <row r="229" spans="1:5" ht="21.5">
      <c r="A229" s="36">
        <v>2</v>
      </c>
      <c r="B229">
        <v>23</v>
      </c>
      <c r="C229">
        <v>23</v>
      </c>
      <c r="D229">
        <v>19</v>
      </c>
      <c r="E229">
        <v>1330</v>
      </c>
    </row>
    <row r="230" spans="1:5" ht="21.5">
      <c r="A230" s="36">
        <v>2</v>
      </c>
      <c r="B230">
        <v>23</v>
      </c>
      <c r="C230">
        <v>23</v>
      </c>
      <c r="D230">
        <v>20</v>
      </c>
      <c r="E230">
        <v>1354</v>
      </c>
    </row>
    <row r="231" spans="1:5" ht="21.5">
      <c r="A231" s="36">
        <v>2</v>
      </c>
      <c r="B231">
        <v>23</v>
      </c>
      <c r="C231">
        <v>23</v>
      </c>
      <c r="D231">
        <v>21</v>
      </c>
      <c r="E231">
        <v>1379</v>
      </c>
    </row>
    <row r="232" spans="1:5" ht="21.5">
      <c r="A232" s="36">
        <v>2</v>
      </c>
      <c r="B232">
        <v>23</v>
      </c>
      <c r="C232">
        <v>23</v>
      </c>
      <c r="D232">
        <v>22</v>
      </c>
      <c r="E232">
        <v>1404</v>
      </c>
    </row>
    <row r="233" spans="1:5" ht="21.5">
      <c r="A233" s="36">
        <v>2</v>
      </c>
      <c r="B233">
        <v>23</v>
      </c>
      <c r="C233">
        <v>23</v>
      </c>
      <c r="D233">
        <v>23</v>
      </c>
      <c r="E233">
        <v>1430</v>
      </c>
    </row>
    <row r="234" spans="1:5" ht="21.5">
      <c r="A234" s="36">
        <v>2</v>
      </c>
      <c r="B234">
        <v>23</v>
      </c>
      <c r="C234">
        <v>23</v>
      </c>
      <c r="D234">
        <v>24</v>
      </c>
      <c r="E234">
        <v>1456</v>
      </c>
    </row>
    <row r="235" spans="1:5" ht="21.5">
      <c r="A235" s="36">
        <v>2</v>
      </c>
      <c r="B235">
        <v>23</v>
      </c>
      <c r="C235">
        <v>23</v>
      </c>
      <c r="D235">
        <v>25</v>
      </c>
      <c r="E235">
        <v>1483</v>
      </c>
    </row>
    <row r="236" spans="1:5" ht="21.5">
      <c r="A236" s="36">
        <v>2</v>
      </c>
      <c r="B236">
        <v>23</v>
      </c>
      <c r="C236">
        <v>23</v>
      </c>
      <c r="D236">
        <v>26</v>
      </c>
      <c r="E236">
        <v>1510</v>
      </c>
    </row>
    <row r="237" spans="1:5" ht="21.5">
      <c r="A237" s="36">
        <v>2</v>
      </c>
      <c r="B237">
        <v>23</v>
      </c>
      <c r="C237">
        <v>23</v>
      </c>
      <c r="D237">
        <v>27</v>
      </c>
      <c r="E237">
        <v>1538</v>
      </c>
    </row>
    <row r="238" spans="1:5" ht="21.5">
      <c r="A238" s="36">
        <v>2</v>
      </c>
      <c r="B238">
        <v>23</v>
      </c>
      <c r="C238">
        <v>23</v>
      </c>
      <c r="D238">
        <v>28</v>
      </c>
      <c r="E238">
        <v>1567</v>
      </c>
    </row>
    <row r="239" spans="1:5" ht="21.5">
      <c r="A239" s="36">
        <v>2</v>
      </c>
      <c r="B239">
        <v>23</v>
      </c>
      <c r="C239">
        <v>23</v>
      </c>
      <c r="D239">
        <v>29</v>
      </c>
      <c r="E239">
        <v>1597</v>
      </c>
    </row>
    <row r="240" spans="1:5" ht="21.5">
      <c r="A240" s="36">
        <v>2</v>
      </c>
      <c r="B240">
        <v>23</v>
      </c>
      <c r="C240">
        <v>23</v>
      </c>
      <c r="D240">
        <v>30</v>
      </c>
      <c r="E240">
        <v>1627</v>
      </c>
    </row>
    <row r="241" spans="1:5" ht="21.5">
      <c r="A241" s="36">
        <v>2</v>
      </c>
      <c r="B241">
        <v>23</v>
      </c>
      <c r="C241">
        <v>23</v>
      </c>
      <c r="D241">
        <v>31</v>
      </c>
      <c r="E241">
        <v>1658</v>
      </c>
    </row>
    <row r="242" spans="1:5" ht="21.5">
      <c r="A242" s="36">
        <v>2</v>
      </c>
      <c r="B242">
        <v>23</v>
      </c>
      <c r="C242">
        <v>23</v>
      </c>
      <c r="D242">
        <v>32</v>
      </c>
      <c r="E242">
        <v>1689</v>
      </c>
    </row>
    <row r="243" spans="1:5" ht="21.5">
      <c r="A243" s="36">
        <v>2</v>
      </c>
      <c r="B243">
        <v>23</v>
      </c>
      <c r="C243">
        <v>23</v>
      </c>
      <c r="D243">
        <v>33</v>
      </c>
      <c r="E243">
        <v>1722</v>
      </c>
    </row>
    <row r="244" spans="1:5" ht="21.5">
      <c r="A244" s="36">
        <v>2</v>
      </c>
      <c r="B244">
        <v>23</v>
      </c>
      <c r="C244">
        <v>23</v>
      </c>
      <c r="D244">
        <v>34</v>
      </c>
      <c r="E244">
        <v>1756</v>
      </c>
    </row>
    <row r="245" spans="1:5" ht="21.5">
      <c r="A245" s="36">
        <v>2</v>
      </c>
      <c r="B245">
        <v>23</v>
      </c>
      <c r="C245">
        <v>23</v>
      </c>
      <c r="D245">
        <v>35</v>
      </c>
      <c r="E245">
        <v>1790</v>
      </c>
    </row>
    <row r="246" spans="1:5" ht="21.5">
      <c r="A246" s="36">
        <v>2</v>
      </c>
      <c r="B246">
        <v>23</v>
      </c>
      <c r="C246">
        <v>23</v>
      </c>
      <c r="D246">
        <v>36</v>
      </c>
      <c r="E246">
        <v>1826</v>
      </c>
    </row>
    <row r="247" spans="1:5" ht="21.5">
      <c r="A247" s="36">
        <v>2</v>
      </c>
      <c r="B247">
        <v>23</v>
      </c>
      <c r="C247">
        <v>23</v>
      </c>
      <c r="D247">
        <v>37</v>
      </c>
      <c r="E247">
        <v>1863</v>
      </c>
    </row>
    <row r="248" spans="1:5" ht="21.5">
      <c r="A248" s="36">
        <v>2</v>
      </c>
      <c r="B248">
        <v>23</v>
      </c>
      <c r="C248">
        <v>23</v>
      </c>
      <c r="D248">
        <v>38</v>
      </c>
      <c r="E248">
        <v>0</v>
      </c>
    </row>
    <row r="249" spans="1:5" ht="21.5">
      <c r="A249" s="36">
        <v>2</v>
      </c>
      <c r="B249">
        <v>23</v>
      </c>
      <c r="C249">
        <v>23</v>
      </c>
      <c r="D249">
        <v>39</v>
      </c>
      <c r="E249">
        <v>0</v>
      </c>
    </row>
    <row r="250" spans="1:5" ht="21.5">
      <c r="A250" s="36">
        <v>2</v>
      </c>
      <c r="B250">
        <v>23</v>
      </c>
      <c r="C250">
        <v>23</v>
      </c>
      <c r="D250">
        <v>40</v>
      </c>
      <c r="E250">
        <v>0</v>
      </c>
    </row>
    <row r="251" spans="1:5" ht="21.5">
      <c r="A251" s="36">
        <v>2</v>
      </c>
      <c r="B251">
        <v>23</v>
      </c>
      <c r="C251">
        <v>23</v>
      </c>
      <c r="D251">
        <v>41</v>
      </c>
      <c r="E251">
        <v>0</v>
      </c>
    </row>
    <row r="252" spans="1:5" ht="21.5">
      <c r="A252" s="36">
        <v>2</v>
      </c>
      <c r="B252">
        <v>23</v>
      </c>
      <c r="C252">
        <v>23</v>
      </c>
      <c r="D252">
        <v>42</v>
      </c>
      <c r="E252">
        <v>0</v>
      </c>
    </row>
    <row r="253" spans="1:5" ht="21.5">
      <c r="A253" s="36">
        <v>2</v>
      </c>
      <c r="B253">
        <v>23</v>
      </c>
      <c r="C253">
        <v>23</v>
      </c>
      <c r="D253">
        <v>43</v>
      </c>
      <c r="E253">
        <v>0</v>
      </c>
    </row>
    <row r="254" spans="1:5" ht="21.5">
      <c r="A254" s="36">
        <v>2</v>
      </c>
      <c r="B254">
        <v>23</v>
      </c>
      <c r="C254">
        <v>23</v>
      </c>
      <c r="D254">
        <v>44</v>
      </c>
      <c r="E254">
        <v>0</v>
      </c>
    </row>
    <row r="255" spans="1:5" ht="21.5">
      <c r="A255" s="36">
        <v>2</v>
      </c>
      <c r="B255">
        <v>23</v>
      </c>
      <c r="C255">
        <v>23</v>
      </c>
      <c r="D255">
        <v>45</v>
      </c>
      <c r="E255">
        <v>0</v>
      </c>
    </row>
    <row r="256" spans="1:5" ht="21.5">
      <c r="A256" s="36">
        <v>2</v>
      </c>
      <c r="B256">
        <v>23</v>
      </c>
      <c r="C256">
        <v>23</v>
      </c>
      <c r="D256">
        <v>46</v>
      </c>
      <c r="E256">
        <v>0</v>
      </c>
    </row>
    <row r="257" spans="1:5" ht="21.5">
      <c r="A257" s="36">
        <v>2</v>
      </c>
      <c r="B257">
        <v>23</v>
      </c>
      <c r="C257">
        <v>23</v>
      </c>
      <c r="D257">
        <v>47</v>
      </c>
      <c r="E257">
        <v>0</v>
      </c>
    </row>
    <row r="258" spans="1:5" ht="21.5">
      <c r="A258" s="36">
        <v>2</v>
      </c>
      <c r="B258">
        <v>23</v>
      </c>
      <c r="C258">
        <v>23</v>
      </c>
      <c r="D258">
        <v>48</v>
      </c>
      <c r="E258">
        <v>0</v>
      </c>
    </row>
    <row r="259" spans="1:5" ht="21.5">
      <c r="A259" s="36">
        <v>2</v>
      </c>
      <c r="B259">
        <v>23</v>
      </c>
      <c r="C259">
        <v>23</v>
      </c>
      <c r="D259">
        <v>49</v>
      </c>
      <c r="E259">
        <v>0</v>
      </c>
    </row>
    <row r="260" spans="1:5" ht="21.5">
      <c r="A260" s="36">
        <v>2</v>
      </c>
      <c r="B260">
        <v>23</v>
      </c>
      <c r="C260">
        <v>23</v>
      </c>
      <c r="D260">
        <v>50</v>
      </c>
      <c r="E260">
        <v>0</v>
      </c>
    </row>
    <row r="261" spans="1:5" ht="21.5">
      <c r="A261" s="36">
        <v>2</v>
      </c>
      <c r="B261">
        <v>23</v>
      </c>
      <c r="C261">
        <v>23</v>
      </c>
      <c r="D261">
        <v>51</v>
      </c>
      <c r="E261">
        <v>0</v>
      </c>
    </row>
    <row r="262" spans="1:5" ht="21.5">
      <c r="A262" s="36">
        <v>2</v>
      </c>
      <c r="B262">
        <v>23</v>
      </c>
      <c r="C262">
        <v>23</v>
      </c>
      <c r="D262">
        <v>52</v>
      </c>
      <c r="E262">
        <v>0</v>
      </c>
    </row>
    <row r="263" spans="1:5" ht="21.5">
      <c r="A263" s="36">
        <v>2</v>
      </c>
      <c r="B263">
        <v>23</v>
      </c>
      <c r="C263">
        <v>23</v>
      </c>
      <c r="D263">
        <v>53</v>
      </c>
      <c r="E263">
        <v>0</v>
      </c>
    </row>
    <row r="264" spans="1:5" ht="21.5">
      <c r="A264" s="36">
        <v>2</v>
      </c>
      <c r="B264">
        <v>23</v>
      </c>
      <c r="C264">
        <v>23</v>
      </c>
      <c r="D264">
        <v>54</v>
      </c>
      <c r="E264">
        <v>0</v>
      </c>
    </row>
    <row r="265" spans="1:5" ht="21.5">
      <c r="A265" s="36">
        <v>2</v>
      </c>
      <c r="B265">
        <v>23</v>
      </c>
      <c r="C265">
        <v>23</v>
      </c>
      <c r="D265">
        <v>55</v>
      </c>
      <c r="E265">
        <v>0</v>
      </c>
    </row>
    <row r="266" spans="1:5" ht="21.5">
      <c r="A266" s="36">
        <v>2</v>
      </c>
      <c r="B266">
        <v>23</v>
      </c>
      <c r="C266">
        <v>23</v>
      </c>
      <c r="D266">
        <v>56</v>
      </c>
      <c r="E266">
        <v>0</v>
      </c>
    </row>
    <row r="267" spans="1:5" ht="21.5">
      <c r="A267" s="36">
        <v>2</v>
      </c>
      <c r="B267">
        <v>23</v>
      </c>
      <c r="C267">
        <v>23</v>
      </c>
      <c r="D267">
        <v>57</v>
      </c>
      <c r="E267">
        <v>0</v>
      </c>
    </row>
    <row r="268" spans="1:5" ht="21.5">
      <c r="A268" s="36">
        <v>2</v>
      </c>
      <c r="B268">
        <v>23</v>
      </c>
      <c r="C268">
        <v>23</v>
      </c>
      <c r="D268">
        <v>58</v>
      </c>
      <c r="E268">
        <v>0</v>
      </c>
    </row>
    <row r="269" spans="1:5" ht="21.5">
      <c r="A269" s="36">
        <v>2</v>
      </c>
      <c r="B269">
        <v>23</v>
      </c>
      <c r="C269">
        <v>23</v>
      </c>
      <c r="D269">
        <v>59</v>
      </c>
      <c r="E269">
        <v>0</v>
      </c>
    </row>
    <row r="270" spans="1:5" ht="21.5">
      <c r="A270" s="36">
        <v>2</v>
      </c>
      <c r="B270">
        <v>23</v>
      </c>
      <c r="C270">
        <v>23</v>
      </c>
      <c r="D270">
        <v>60</v>
      </c>
      <c r="E270">
        <v>0</v>
      </c>
    </row>
    <row r="271" spans="1:5" ht="21.5">
      <c r="A271" s="36">
        <v>2</v>
      </c>
      <c r="B271">
        <v>23</v>
      </c>
      <c r="C271">
        <v>23</v>
      </c>
      <c r="D271">
        <v>61</v>
      </c>
      <c r="E271">
        <v>0</v>
      </c>
    </row>
    <row r="272" spans="1:5" ht="21.5">
      <c r="A272" s="36">
        <v>2</v>
      </c>
      <c r="B272">
        <v>23</v>
      </c>
      <c r="C272">
        <v>23</v>
      </c>
      <c r="D272">
        <v>62</v>
      </c>
      <c r="E272">
        <v>0</v>
      </c>
    </row>
    <row r="273" spans="1:5" ht="21.5">
      <c r="A273" s="36">
        <v>2</v>
      </c>
      <c r="B273">
        <v>23</v>
      </c>
      <c r="C273">
        <v>23</v>
      </c>
      <c r="D273">
        <v>63</v>
      </c>
      <c r="E273">
        <v>0</v>
      </c>
    </row>
    <row r="274" spans="1:5" ht="21.5">
      <c r="A274" s="36">
        <v>2</v>
      </c>
      <c r="B274">
        <v>23</v>
      </c>
      <c r="C274">
        <v>23</v>
      </c>
      <c r="D274">
        <v>64</v>
      </c>
      <c r="E274">
        <v>0</v>
      </c>
    </row>
    <row r="275" spans="1:5" ht="21.5">
      <c r="A275" s="36">
        <v>2</v>
      </c>
      <c r="B275">
        <v>23</v>
      </c>
      <c r="C275">
        <v>23</v>
      </c>
      <c r="D275">
        <v>65</v>
      </c>
      <c r="E275">
        <v>0</v>
      </c>
    </row>
    <row r="276" spans="1:5" ht="21.5">
      <c r="A276" s="36">
        <v>2</v>
      </c>
      <c r="B276">
        <v>23</v>
      </c>
      <c r="C276">
        <v>23</v>
      </c>
      <c r="D276">
        <v>66</v>
      </c>
      <c r="E276">
        <v>0</v>
      </c>
    </row>
    <row r="277" spans="1:5" ht="21.5">
      <c r="A277" s="36">
        <v>2</v>
      </c>
      <c r="B277">
        <v>23</v>
      </c>
      <c r="C277">
        <v>23</v>
      </c>
      <c r="D277">
        <v>67</v>
      </c>
      <c r="E277">
        <v>0</v>
      </c>
    </row>
    <row r="278" spans="1:5" ht="21.5">
      <c r="A278" s="36">
        <v>2</v>
      </c>
      <c r="B278">
        <v>24</v>
      </c>
      <c r="C278">
        <v>24</v>
      </c>
      <c r="D278">
        <v>1</v>
      </c>
      <c r="E278">
        <v>984</v>
      </c>
    </row>
    <row r="279" spans="1:5" ht="21.5">
      <c r="A279" s="36">
        <v>2</v>
      </c>
      <c r="B279">
        <v>24</v>
      </c>
      <c r="C279">
        <v>24</v>
      </c>
      <c r="D279">
        <v>2</v>
      </c>
      <c r="E279">
        <v>1001</v>
      </c>
    </row>
    <row r="280" spans="1:5" ht="21.5">
      <c r="A280" s="36">
        <v>2</v>
      </c>
      <c r="B280">
        <v>24</v>
      </c>
      <c r="C280">
        <v>24</v>
      </c>
      <c r="D280">
        <v>3</v>
      </c>
      <c r="E280">
        <v>1019</v>
      </c>
    </row>
    <row r="281" spans="1:5" ht="21.5">
      <c r="A281" s="36">
        <v>2</v>
      </c>
      <c r="B281">
        <v>24</v>
      </c>
      <c r="C281">
        <v>24</v>
      </c>
      <c r="D281">
        <v>4</v>
      </c>
      <c r="E281">
        <v>1037</v>
      </c>
    </row>
    <row r="282" spans="1:5" ht="21.5">
      <c r="A282" s="36">
        <v>2</v>
      </c>
      <c r="B282">
        <v>24</v>
      </c>
      <c r="C282">
        <v>24</v>
      </c>
      <c r="D282">
        <v>5</v>
      </c>
      <c r="E282">
        <v>1056</v>
      </c>
    </row>
    <row r="283" spans="1:5" ht="21.5">
      <c r="A283" s="36">
        <v>2</v>
      </c>
      <c r="B283">
        <v>24</v>
      </c>
      <c r="C283">
        <v>24</v>
      </c>
      <c r="D283">
        <v>6</v>
      </c>
      <c r="E283">
        <v>1075</v>
      </c>
    </row>
    <row r="284" spans="1:5" ht="21.5">
      <c r="A284" s="36">
        <v>2</v>
      </c>
      <c r="B284">
        <v>24</v>
      </c>
      <c r="C284">
        <v>24</v>
      </c>
      <c r="D284">
        <v>7</v>
      </c>
      <c r="E284">
        <v>1094</v>
      </c>
    </row>
    <row r="285" spans="1:5" ht="21.5">
      <c r="A285" s="36">
        <v>2</v>
      </c>
      <c r="B285">
        <v>24</v>
      </c>
      <c r="C285">
        <v>24</v>
      </c>
      <c r="D285">
        <v>8</v>
      </c>
      <c r="E285">
        <v>1114</v>
      </c>
    </row>
    <row r="286" spans="1:5" ht="21.5">
      <c r="A286" s="36">
        <v>2</v>
      </c>
      <c r="B286">
        <v>24</v>
      </c>
      <c r="C286">
        <v>24</v>
      </c>
      <c r="D286">
        <v>9</v>
      </c>
      <c r="E286">
        <v>1134</v>
      </c>
    </row>
    <row r="287" spans="1:5" ht="21.5">
      <c r="A287" s="36">
        <v>2</v>
      </c>
      <c r="B287">
        <v>24</v>
      </c>
      <c r="C287">
        <v>24</v>
      </c>
      <c r="D287">
        <v>10</v>
      </c>
      <c r="E287">
        <v>1155</v>
      </c>
    </row>
    <row r="288" spans="1:5" ht="21.5">
      <c r="A288" s="36">
        <v>2</v>
      </c>
      <c r="B288">
        <v>24</v>
      </c>
      <c r="C288">
        <v>24</v>
      </c>
      <c r="D288">
        <v>11</v>
      </c>
      <c r="E288">
        <v>1175</v>
      </c>
    </row>
    <row r="289" spans="1:5" ht="21.5">
      <c r="A289" s="36">
        <v>2</v>
      </c>
      <c r="B289">
        <v>24</v>
      </c>
      <c r="C289">
        <v>24</v>
      </c>
      <c r="D289">
        <v>12</v>
      </c>
      <c r="E289">
        <v>1197</v>
      </c>
    </row>
    <row r="290" spans="1:5" ht="21.5">
      <c r="A290" s="36">
        <v>2</v>
      </c>
      <c r="B290">
        <v>24</v>
      </c>
      <c r="C290">
        <v>24</v>
      </c>
      <c r="D290">
        <v>13</v>
      </c>
      <c r="E290">
        <v>1218</v>
      </c>
    </row>
    <row r="291" spans="1:5" ht="21.5">
      <c r="A291" s="36">
        <v>2</v>
      </c>
      <c r="B291">
        <v>24</v>
      </c>
      <c r="C291">
        <v>24</v>
      </c>
      <c r="D291">
        <v>14</v>
      </c>
      <c r="E291">
        <v>1240</v>
      </c>
    </row>
    <row r="292" spans="1:5" ht="21.5">
      <c r="A292" s="36">
        <v>2</v>
      </c>
      <c r="B292">
        <v>24</v>
      </c>
      <c r="C292">
        <v>24</v>
      </c>
      <c r="D292">
        <v>15</v>
      </c>
      <c r="E292">
        <v>1263</v>
      </c>
    </row>
    <row r="293" spans="1:5" ht="21.5">
      <c r="A293" s="36">
        <v>2</v>
      </c>
      <c r="B293">
        <v>24</v>
      </c>
      <c r="C293">
        <v>24</v>
      </c>
      <c r="D293">
        <v>16</v>
      </c>
      <c r="E293">
        <v>1285</v>
      </c>
    </row>
    <row r="294" spans="1:5" ht="21.5">
      <c r="A294" s="36">
        <v>2</v>
      </c>
      <c r="B294">
        <v>24</v>
      </c>
      <c r="C294">
        <v>24</v>
      </c>
      <c r="D294">
        <v>17</v>
      </c>
      <c r="E294">
        <v>1309</v>
      </c>
    </row>
    <row r="295" spans="1:5" ht="21.5">
      <c r="A295" s="36">
        <v>2</v>
      </c>
      <c r="B295">
        <v>24</v>
      </c>
      <c r="C295">
        <v>24</v>
      </c>
      <c r="D295">
        <v>18</v>
      </c>
      <c r="E295">
        <v>1332</v>
      </c>
    </row>
    <row r="296" spans="1:5" ht="21.5">
      <c r="A296" s="36">
        <v>2</v>
      </c>
      <c r="B296">
        <v>24</v>
      </c>
      <c r="C296">
        <v>24</v>
      </c>
      <c r="D296">
        <v>19</v>
      </c>
      <c r="E296">
        <v>1357</v>
      </c>
    </row>
    <row r="297" spans="1:5" ht="21.5">
      <c r="A297" s="36">
        <v>2</v>
      </c>
      <c r="B297">
        <v>24</v>
      </c>
      <c r="C297">
        <v>24</v>
      </c>
      <c r="D297">
        <v>20</v>
      </c>
      <c r="E297">
        <v>1381</v>
      </c>
    </row>
    <row r="298" spans="1:5" ht="21.5">
      <c r="A298" s="36">
        <v>2</v>
      </c>
      <c r="B298">
        <v>24</v>
      </c>
      <c r="C298">
        <v>24</v>
      </c>
      <c r="D298">
        <v>21</v>
      </c>
      <c r="E298">
        <v>1406</v>
      </c>
    </row>
    <row r="299" spans="1:5" ht="21.5">
      <c r="A299" s="36">
        <v>2</v>
      </c>
      <c r="B299">
        <v>24</v>
      </c>
      <c r="C299">
        <v>24</v>
      </c>
      <c r="D299">
        <v>22</v>
      </c>
      <c r="E299">
        <v>1432</v>
      </c>
    </row>
    <row r="300" spans="1:5" ht="21.5">
      <c r="A300" s="36">
        <v>2</v>
      </c>
      <c r="B300">
        <v>24</v>
      </c>
      <c r="C300">
        <v>24</v>
      </c>
      <c r="D300">
        <v>23</v>
      </c>
      <c r="E300">
        <v>1458</v>
      </c>
    </row>
    <row r="301" spans="1:5" ht="21.5">
      <c r="A301" s="36">
        <v>2</v>
      </c>
      <c r="B301">
        <v>24</v>
      </c>
      <c r="C301">
        <v>24</v>
      </c>
      <c r="D301">
        <v>24</v>
      </c>
      <c r="E301">
        <v>1485</v>
      </c>
    </row>
    <row r="302" spans="1:5" ht="21.5">
      <c r="A302" s="36">
        <v>2</v>
      </c>
      <c r="B302">
        <v>24</v>
      </c>
      <c r="C302">
        <v>24</v>
      </c>
      <c r="D302">
        <v>25</v>
      </c>
      <c r="E302">
        <v>1513</v>
      </c>
    </row>
    <row r="303" spans="1:5" ht="21.5">
      <c r="A303" s="36">
        <v>2</v>
      </c>
      <c r="B303">
        <v>24</v>
      </c>
      <c r="C303">
        <v>24</v>
      </c>
      <c r="D303">
        <v>26</v>
      </c>
      <c r="E303">
        <v>1541</v>
      </c>
    </row>
    <row r="304" spans="1:5" ht="21.5">
      <c r="A304" s="36">
        <v>2</v>
      </c>
      <c r="B304">
        <v>24</v>
      </c>
      <c r="C304">
        <v>24</v>
      </c>
      <c r="D304">
        <v>27</v>
      </c>
      <c r="E304">
        <v>1570</v>
      </c>
    </row>
    <row r="305" spans="1:5" ht="21.5">
      <c r="A305" s="36">
        <v>2</v>
      </c>
      <c r="B305">
        <v>24</v>
      </c>
      <c r="C305">
        <v>24</v>
      </c>
      <c r="D305">
        <v>28</v>
      </c>
      <c r="E305">
        <v>1599</v>
      </c>
    </row>
    <row r="306" spans="1:5" ht="21.5">
      <c r="A306" s="36">
        <v>2</v>
      </c>
      <c r="B306">
        <v>24</v>
      </c>
      <c r="C306">
        <v>24</v>
      </c>
      <c r="D306">
        <v>29</v>
      </c>
      <c r="E306">
        <v>1629</v>
      </c>
    </row>
    <row r="307" spans="1:5" ht="21.5">
      <c r="A307" s="36">
        <v>2</v>
      </c>
      <c r="B307">
        <v>24</v>
      </c>
      <c r="C307">
        <v>24</v>
      </c>
      <c r="D307">
        <v>30</v>
      </c>
      <c r="E307">
        <v>1660</v>
      </c>
    </row>
    <row r="308" spans="1:5" ht="21.5">
      <c r="A308" s="36">
        <v>2</v>
      </c>
      <c r="B308">
        <v>24</v>
      </c>
      <c r="C308">
        <v>24</v>
      </c>
      <c r="D308">
        <v>31</v>
      </c>
      <c r="E308">
        <v>1692</v>
      </c>
    </row>
    <row r="309" spans="1:5" ht="21.5">
      <c r="A309" s="36">
        <v>2</v>
      </c>
      <c r="B309">
        <v>24</v>
      </c>
      <c r="C309">
        <v>24</v>
      </c>
      <c r="D309">
        <v>32</v>
      </c>
      <c r="E309">
        <v>1724</v>
      </c>
    </row>
    <row r="310" spans="1:5" ht="21.5">
      <c r="A310" s="36">
        <v>2</v>
      </c>
      <c r="B310">
        <v>24</v>
      </c>
      <c r="C310">
        <v>24</v>
      </c>
      <c r="D310">
        <v>33</v>
      </c>
      <c r="E310">
        <v>1758</v>
      </c>
    </row>
    <row r="311" spans="1:5" ht="21.5">
      <c r="A311" s="36">
        <v>2</v>
      </c>
      <c r="B311">
        <v>24</v>
      </c>
      <c r="C311">
        <v>24</v>
      </c>
      <c r="D311">
        <v>34</v>
      </c>
      <c r="E311">
        <v>1793</v>
      </c>
    </row>
    <row r="312" spans="1:5" ht="21.5">
      <c r="A312" s="36">
        <v>2</v>
      </c>
      <c r="B312">
        <v>24</v>
      </c>
      <c r="C312">
        <v>24</v>
      </c>
      <c r="D312">
        <v>35</v>
      </c>
      <c r="E312">
        <v>1828</v>
      </c>
    </row>
    <row r="313" spans="1:5" ht="21.5">
      <c r="A313" s="36">
        <v>2</v>
      </c>
      <c r="B313">
        <v>24</v>
      </c>
      <c r="C313">
        <v>24</v>
      </c>
      <c r="D313">
        <v>36</v>
      </c>
      <c r="E313">
        <v>1865</v>
      </c>
    </row>
    <row r="314" spans="1:5" ht="21.5">
      <c r="A314" s="36">
        <v>2</v>
      </c>
      <c r="B314">
        <v>24</v>
      </c>
      <c r="C314">
        <v>24</v>
      </c>
      <c r="D314">
        <v>37</v>
      </c>
      <c r="E314">
        <v>0</v>
      </c>
    </row>
    <row r="315" spans="1:5" ht="21.5">
      <c r="A315" s="36">
        <v>2</v>
      </c>
      <c r="B315">
        <v>24</v>
      </c>
      <c r="C315">
        <v>24</v>
      </c>
      <c r="D315">
        <v>38</v>
      </c>
      <c r="E315">
        <v>0</v>
      </c>
    </row>
    <row r="316" spans="1:5" ht="21.5">
      <c r="A316" s="36">
        <v>2</v>
      </c>
      <c r="B316">
        <v>24</v>
      </c>
      <c r="C316">
        <v>24</v>
      </c>
      <c r="D316">
        <v>39</v>
      </c>
      <c r="E316">
        <v>0</v>
      </c>
    </row>
    <row r="317" spans="1:5" ht="21.5">
      <c r="A317" s="36">
        <v>2</v>
      </c>
      <c r="B317">
        <v>24</v>
      </c>
      <c r="C317">
        <v>24</v>
      </c>
      <c r="D317">
        <v>40</v>
      </c>
      <c r="E317">
        <v>0</v>
      </c>
    </row>
    <row r="318" spans="1:5" ht="21.5">
      <c r="A318" s="36">
        <v>2</v>
      </c>
      <c r="B318">
        <v>24</v>
      </c>
      <c r="C318">
        <v>24</v>
      </c>
      <c r="D318">
        <v>41</v>
      </c>
      <c r="E318">
        <v>0</v>
      </c>
    </row>
    <row r="319" spans="1:5" ht="21.5">
      <c r="A319" s="36">
        <v>2</v>
      </c>
      <c r="B319">
        <v>24</v>
      </c>
      <c r="C319">
        <v>24</v>
      </c>
      <c r="D319">
        <v>42</v>
      </c>
      <c r="E319">
        <v>0</v>
      </c>
    </row>
    <row r="320" spans="1:5" ht="21.5">
      <c r="A320" s="36">
        <v>2</v>
      </c>
      <c r="B320">
        <v>24</v>
      </c>
      <c r="C320">
        <v>24</v>
      </c>
      <c r="D320">
        <v>43</v>
      </c>
      <c r="E320">
        <v>0</v>
      </c>
    </row>
    <row r="321" spans="1:5" ht="21.5">
      <c r="A321" s="36">
        <v>2</v>
      </c>
      <c r="B321">
        <v>24</v>
      </c>
      <c r="C321">
        <v>24</v>
      </c>
      <c r="D321">
        <v>44</v>
      </c>
      <c r="E321">
        <v>0</v>
      </c>
    </row>
    <row r="322" spans="1:5" ht="21.5">
      <c r="A322" s="36">
        <v>2</v>
      </c>
      <c r="B322">
        <v>24</v>
      </c>
      <c r="C322">
        <v>24</v>
      </c>
      <c r="D322">
        <v>45</v>
      </c>
      <c r="E322">
        <v>0</v>
      </c>
    </row>
    <row r="323" spans="1:5" ht="21.5">
      <c r="A323" s="36">
        <v>2</v>
      </c>
      <c r="B323">
        <v>24</v>
      </c>
      <c r="C323">
        <v>24</v>
      </c>
      <c r="D323">
        <v>46</v>
      </c>
      <c r="E323">
        <v>0</v>
      </c>
    </row>
    <row r="324" spans="1:5" ht="21.5">
      <c r="A324" s="36">
        <v>2</v>
      </c>
      <c r="B324">
        <v>24</v>
      </c>
      <c r="C324">
        <v>24</v>
      </c>
      <c r="D324">
        <v>47</v>
      </c>
      <c r="E324">
        <v>0</v>
      </c>
    </row>
    <row r="325" spans="1:5" ht="21.5">
      <c r="A325" s="36">
        <v>2</v>
      </c>
      <c r="B325">
        <v>24</v>
      </c>
      <c r="C325">
        <v>24</v>
      </c>
      <c r="D325">
        <v>48</v>
      </c>
      <c r="E325">
        <v>0</v>
      </c>
    </row>
    <row r="326" spans="1:5" ht="21.5">
      <c r="A326" s="36">
        <v>2</v>
      </c>
      <c r="B326">
        <v>24</v>
      </c>
      <c r="C326">
        <v>24</v>
      </c>
      <c r="D326">
        <v>49</v>
      </c>
      <c r="E326">
        <v>0</v>
      </c>
    </row>
    <row r="327" spans="1:5" ht="21.5">
      <c r="A327" s="36">
        <v>2</v>
      </c>
      <c r="B327">
        <v>24</v>
      </c>
      <c r="C327">
        <v>24</v>
      </c>
      <c r="D327">
        <v>50</v>
      </c>
      <c r="E327">
        <v>0</v>
      </c>
    </row>
    <row r="328" spans="1:5" ht="21.5">
      <c r="A328" s="36">
        <v>2</v>
      </c>
      <c r="B328">
        <v>24</v>
      </c>
      <c r="C328">
        <v>24</v>
      </c>
      <c r="D328">
        <v>51</v>
      </c>
      <c r="E328">
        <v>0</v>
      </c>
    </row>
    <row r="329" spans="1:5" ht="21.5">
      <c r="A329" s="36">
        <v>2</v>
      </c>
      <c r="B329">
        <v>24</v>
      </c>
      <c r="C329">
        <v>24</v>
      </c>
      <c r="D329">
        <v>52</v>
      </c>
      <c r="E329">
        <v>0</v>
      </c>
    </row>
    <row r="330" spans="1:5" ht="21.5">
      <c r="A330" s="36">
        <v>2</v>
      </c>
      <c r="B330">
        <v>24</v>
      </c>
      <c r="C330">
        <v>24</v>
      </c>
      <c r="D330">
        <v>53</v>
      </c>
      <c r="E330">
        <v>0</v>
      </c>
    </row>
    <row r="331" spans="1:5" ht="21.5">
      <c r="A331" s="36">
        <v>2</v>
      </c>
      <c r="B331">
        <v>24</v>
      </c>
      <c r="C331">
        <v>24</v>
      </c>
      <c r="D331">
        <v>54</v>
      </c>
      <c r="E331">
        <v>0</v>
      </c>
    </row>
    <row r="332" spans="1:5" ht="21.5">
      <c r="A332" s="36">
        <v>2</v>
      </c>
      <c r="B332">
        <v>24</v>
      </c>
      <c r="C332">
        <v>24</v>
      </c>
      <c r="D332">
        <v>55</v>
      </c>
      <c r="E332">
        <v>0</v>
      </c>
    </row>
    <row r="333" spans="1:5" ht="21.5">
      <c r="A333" s="36">
        <v>2</v>
      </c>
      <c r="B333">
        <v>24</v>
      </c>
      <c r="C333">
        <v>24</v>
      </c>
      <c r="D333">
        <v>56</v>
      </c>
      <c r="E333">
        <v>0</v>
      </c>
    </row>
    <row r="334" spans="1:5" ht="21.5">
      <c r="A334" s="36">
        <v>2</v>
      </c>
      <c r="B334">
        <v>24</v>
      </c>
      <c r="C334">
        <v>24</v>
      </c>
      <c r="D334">
        <v>57</v>
      </c>
      <c r="E334">
        <v>0</v>
      </c>
    </row>
    <row r="335" spans="1:5" ht="21.5">
      <c r="A335" s="36">
        <v>2</v>
      </c>
      <c r="B335">
        <v>24</v>
      </c>
      <c r="C335">
        <v>24</v>
      </c>
      <c r="D335">
        <v>58</v>
      </c>
      <c r="E335">
        <v>0</v>
      </c>
    </row>
    <row r="336" spans="1:5" ht="21.5">
      <c r="A336" s="36">
        <v>2</v>
      </c>
      <c r="B336">
        <v>24</v>
      </c>
      <c r="C336">
        <v>24</v>
      </c>
      <c r="D336">
        <v>59</v>
      </c>
      <c r="E336">
        <v>0</v>
      </c>
    </row>
    <row r="337" spans="1:5" ht="21.5">
      <c r="A337" s="36">
        <v>2</v>
      </c>
      <c r="B337">
        <v>24</v>
      </c>
      <c r="C337">
        <v>24</v>
      </c>
      <c r="D337">
        <v>60</v>
      </c>
      <c r="E337">
        <v>0</v>
      </c>
    </row>
    <row r="338" spans="1:5" ht="21.5">
      <c r="A338" s="36">
        <v>2</v>
      </c>
      <c r="B338">
        <v>24</v>
      </c>
      <c r="C338">
        <v>24</v>
      </c>
      <c r="D338">
        <v>61</v>
      </c>
      <c r="E338">
        <v>0</v>
      </c>
    </row>
    <row r="339" spans="1:5" ht="21.5">
      <c r="A339" s="36">
        <v>2</v>
      </c>
      <c r="B339">
        <v>24</v>
      </c>
      <c r="C339">
        <v>24</v>
      </c>
      <c r="D339">
        <v>62</v>
      </c>
      <c r="E339">
        <v>0</v>
      </c>
    </row>
    <row r="340" spans="1:5" ht="21.5">
      <c r="A340" s="36">
        <v>2</v>
      </c>
      <c r="B340">
        <v>24</v>
      </c>
      <c r="C340">
        <v>24</v>
      </c>
      <c r="D340">
        <v>63</v>
      </c>
      <c r="E340">
        <v>0</v>
      </c>
    </row>
    <row r="341" spans="1:5" ht="21.5">
      <c r="A341" s="36">
        <v>2</v>
      </c>
      <c r="B341">
        <v>24</v>
      </c>
      <c r="C341">
        <v>24</v>
      </c>
      <c r="D341">
        <v>64</v>
      </c>
      <c r="E341">
        <v>0</v>
      </c>
    </row>
    <row r="342" spans="1:5" ht="21.5">
      <c r="A342" s="36">
        <v>2</v>
      </c>
      <c r="B342">
        <v>24</v>
      </c>
      <c r="C342">
        <v>24</v>
      </c>
      <c r="D342">
        <v>65</v>
      </c>
      <c r="E342">
        <v>0</v>
      </c>
    </row>
    <row r="343" spans="1:5" ht="21.5">
      <c r="A343" s="36">
        <v>2</v>
      </c>
      <c r="B343">
        <v>24</v>
      </c>
      <c r="C343">
        <v>24</v>
      </c>
      <c r="D343">
        <v>66</v>
      </c>
      <c r="E343">
        <v>0</v>
      </c>
    </row>
    <row r="344" spans="1:5" ht="21.5">
      <c r="A344" s="36">
        <v>2</v>
      </c>
      <c r="B344">
        <v>25</v>
      </c>
      <c r="C344">
        <v>25</v>
      </c>
      <c r="D344">
        <v>1</v>
      </c>
      <c r="E344">
        <v>1003</v>
      </c>
    </row>
    <row r="345" spans="1:5" ht="21.5">
      <c r="A345" s="36">
        <v>2</v>
      </c>
      <c r="B345">
        <v>25</v>
      </c>
      <c r="C345">
        <v>25</v>
      </c>
      <c r="D345">
        <v>2</v>
      </c>
      <c r="E345">
        <v>1021</v>
      </c>
    </row>
    <row r="346" spans="1:5" ht="21.5">
      <c r="A346" s="36">
        <v>2</v>
      </c>
      <c r="B346">
        <v>25</v>
      </c>
      <c r="C346">
        <v>25</v>
      </c>
      <c r="D346">
        <v>3</v>
      </c>
      <c r="E346">
        <v>1039</v>
      </c>
    </row>
    <row r="347" spans="1:5" ht="21.5">
      <c r="A347" s="36">
        <v>2</v>
      </c>
      <c r="B347">
        <v>25</v>
      </c>
      <c r="C347">
        <v>25</v>
      </c>
      <c r="D347">
        <v>4</v>
      </c>
      <c r="E347">
        <v>1058</v>
      </c>
    </row>
    <row r="348" spans="1:5" ht="21.5">
      <c r="A348" s="36">
        <v>2</v>
      </c>
      <c r="B348">
        <v>25</v>
      </c>
      <c r="C348">
        <v>25</v>
      </c>
      <c r="D348">
        <v>5</v>
      </c>
      <c r="E348">
        <v>1077</v>
      </c>
    </row>
    <row r="349" spans="1:5" ht="21.5">
      <c r="A349" s="36">
        <v>2</v>
      </c>
      <c r="B349">
        <v>25</v>
      </c>
      <c r="C349">
        <v>25</v>
      </c>
      <c r="D349">
        <v>6</v>
      </c>
      <c r="E349">
        <v>1096</v>
      </c>
    </row>
    <row r="350" spans="1:5" ht="21.5">
      <c r="A350" s="36">
        <v>2</v>
      </c>
      <c r="B350">
        <v>25</v>
      </c>
      <c r="C350">
        <v>25</v>
      </c>
      <c r="D350">
        <v>7</v>
      </c>
      <c r="E350">
        <v>1116</v>
      </c>
    </row>
    <row r="351" spans="1:5" ht="21.5">
      <c r="A351" s="36">
        <v>2</v>
      </c>
      <c r="B351">
        <v>25</v>
      </c>
      <c r="C351">
        <v>25</v>
      </c>
      <c r="D351">
        <v>8</v>
      </c>
      <c r="E351">
        <v>1136</v>
      </c>
    </row>
    <row r="352" spans="1:5" ht="21.5">
      <c r="A352" s="36">
        <v>2</v>
      </c>
      <c r="B352">
        <v>25</v>
      </c>
      <c r="C352">
        <v>25</v>
      </c>
      <c r="D352">
        <v>9</v>
      </c>
      <c r="E352">
        <v>1157</v>
      </c>
    </row>
    <row r="353" spans="1:5" ht="21.5">
      <c r="A353" s="36">
        <v>2</v>
      </c>
      <c r="B353">
        <v>25</v>
      </c>
      <c r="C353">
        <v>25</v>
      </c>
      <c r="D353">
        <v>10</v>
      </c>
      <c r="E353">
        <v>1178</v>
      </c>
    </row>
    <row r="354" spans="1:5" ht="21.5">
      <c r="A354" s="36">
        <v>2</v>
      </c>
      <c r="B354">
        <v>25</v>
      </c>
      <c r="C354">
        <v>25</v>
      </c>
      <c r="D354">
        <v>11</v>
      </c>
      <c r="E354">
        <v>1199</v>
      </c>
    </row>
    <row r="355" spans="1:5" ht="21.5">
      <c r="A355" s="36">
        <v>2</v>
      </c>
      <c r="B355">
        <v>25</v>
      </c>
      <c r="C355">
        <v>25</v>
      </c>
      <c r="D355">
        <v>12</v>
      </c>
      <c r="E355">
        <v>1220</v>
      </c>
    </row>
    <row r="356" spans="1:5" ht="21.5">
      <c r="A356" s="36">
        <v>2</v>
      </c>
      <c r="B356">
        <v>25</v>
      </c>
      <c r="C356">
        <v>25</v>
      </c>
      <c r="D356">
        <v>13</v>
      </c>
      <c r="E356">
        <v>1242</v>
      </c>
    </row>
    <row r="357" spans="1:5" ht="21.5">
      <c r="A357" s="36">
        <v>2</v>
      </c>
      <c r="B357">
        <v>25</v>
      </c>
      <c r="C357">
        <v>25</v>
      </c>
      <c r="D357">
        <v>14</v>
      </c>
      <c r="E357">
        <v>1265</v>
      </c>
    </row>
    <row r="358" spans="1:5" ht="21.5">
      <c r="A358" s="36">
        <v>2</v>
      </c>
      <c r="B358">
        <v>25</v>
      </c>
      <c r="C358">
        <v>25</v>
      </c>
      <c r="D358">
        <v>15</v>
      </c>
      <c r="E358">
        <v>1288</v>
      </c>
    </row>
    <row r="359" spans="1:5" ht="21.5">
      <c r="A359" s="36">
        <v>2</v>
      </c>
      <c r="B359">
        <v>25</v>
      </c>
      <c r="C359">
        <v>25</v>
      </c>
      <c r="D359">
        <v>16</v>
      </c>
      <c r="E359">
        <v>1311</v>
      </c>
    </row>
    <row r="360" spans="1:5" ht="21.5">
      <c r="A360" s="36">
        <v>2</v>
      </c>
      <c r="B360">
        <v>25</v>
      </c>
      <c r="C360">
        <v>25</v>
      </c>
      <c r="D360">
        <v>17</v>
      </c>
      <c r="E360">
        <v>1335</v>
      </c>
    </row>
    <row r="361" spans="1:5" ht="21.5">
      <c r="A361" s="36">
        <v>2</v>
      </c>
      <c r="B361">
        <v>25</v>
      </c>
      <c r="C361">
        <v>25</v>
      </c>
      <c r="D361">
        <v>18</v>
      </c>
      <c r="E361">
        <v>1359</v>
      </c>
    </row>
    <row r="362" spans="1:5" ht="21.5">
      <c r="A362" s="36">
        <v>2</v>
      </c>
      <c r="B362">
        <v>25</v>
      </c>
      <c r="C362">
        <v>25</v>
      </c>
      <c r="D362">
        <v>19</v>
      </c>
      <c r="E362">
        <v>1384</v>
      </c>
    </row>
    <row r="363" spans="1:5" ht="21.5">
      <c r="A363" s="36">
        <v>2</v>
      </c>
      <c r="B363">
        <v>25</v>
      </c>
      <c r="C363">
        <v>25</v>
      </c>
      <c r="D363">
        <v>20</v>
      </c>
      <c r="E363">
        <v>1409</v>
      </c>
    </row>
    <row r="364" spans="1:5" ht="21.5">
      <c r="A364" s="36">
        <v>2</v>
      </c>
      <c r="B364">
        <v>25</v>
      </c>
      <c r="C364">
        <v>25</v>
      </c>
      <c r="D364">
        <v>21</v>
      </c>
      <c r="E364">
        <v>1435</v>
      </c>
    </row>
    <row r="365" spans="1:5" ht="21.5">
      <c r="A365" s="36">
        <v>2</v>
      </c>
      <c r="B365">
        <v>25</v>
      </c>
      <c r="C365">
        <v>25</v>
      </c>
      <c r="D365">
        <v>22</v>
      </c>
      <c r="E365">
        <v>1461</v>
      </c>
    </row>
    <row r="366" spans="1:5" ht="21.5">
      <c r="A366" s="36">
        <v>2</v>
      </c>
      <c r="B366">
        <v>25</v>
      </c>
      <c r="C366">
        <v>25</v>
      </c>
      <c r="D366">
        <v>23</v>
      </c>
      <c r="E366">
        <v>1488</v>
      </c>
    </row>
    <row r="367" spans="1:5" ht="21.5">
      <c r="A367" s="36">
        <v>2</v>
      </c>
      <c r="B367">
        <v>25</v>
      </c>
      <c r="C367">
        <v>25</v>
      </c>
      <c r="D367">
        <v>24</v>
      </c>
      <c r="E367">
        <v>1515</v>
      </c>
    </row>
    <row r="368" spans="1:5" ht="21.5">
      <c r="A368" s="36">
        <v>2</v>
      </c>
      <c r="B368">
        <v>25</v>
      </c>
      <c r="C368">
        <v>25</v>
      </c>
      <c r="D368">
        <v>25</v>
      </c>
      <c r="E368">
        <v>1543</v>
      </c>
    </row>
    <row r="369" spans="1:5" ht="21.5">
      <c r="A369" s="36">
        <v>2</v>
      </c>
      <c r="B369">
        <v>25</v>
      </c>
      <c r="C369">
        <v>25</v>
      </c>
      <c r="D369">
        <v>26</v>
      </c>
      <c r="E369">
        <v>1572</v>
      </c>
    </row>
    <row r="370" spans="1:5" ht="21.5">
      <c r="A370" s="36">
        <v>2</v>
      </c>
      <c r="B370">
        <v>25</v>
      </c>
      <c r="C370">
        <v>25</v>
      </c>
      <c r="D370">
        <v>27</v>
      </c>
      <c r="E370">
        <v>1601</v>
      </c>
    </row>
    <row r="371" spans="1:5" ht="21.5">
      <c r="A371" s="36">
        <v>2</v>
      </c>
      <c r="B371">
        <v>25</v>
      </c>
      <c r="C371">
        <v>25</v>
      </c>
      <c r="D371">
        <v>28</v>
      </c>
      <c r="E371">
        <v>1632</v>
      </c>
    </row>
    <row r="372" spans="1:5" ht="21.5">
      <c r="A372" s="36">
        <v>2</v>
      </c>
      <c r="B372">
        <v>25</v>
      </c>
      <c r="C372">
        <v>25</v>
      </c>
      <c r="D372">
        <v>29</v>
      </c>
      <c r="E372">
        <v>1662</v>
      </c>
    </row>
    <row r="373" spans="1:5" ht="21.5">
      <c r="A373" s="36">
        <v>2</v>
      </c>
      <c r="B373">
        <v>25</v>
      </c>
      <c r="C373">
        <v>25</v>
      </c>
      <c r="D373">
        <v>30</v>
      </c>
      <c r="E373">
        <v>1694</v>
      </c>
    </row>
    <row r="374" spans="1:5" ht="21.5">
      <c r="A374" s="36">
        <v>2</v>
      </c>
      <c r="B374">
        <v>25</v>
      </c>
      <c r="C374">
        <v>25</v>
      </c>
      <c r="D374">
        <v>31</v>
      </c>
      <c r="E374">
        <v>1727</v>
      </c>
    </row>
    <row r="375" spans="1:5" ht="21.5">
      <c r="A375" s="36">
        <v>2</v>
      </c>
      <c r="B375">
        <v>25</v>
      </c>
      <c r="C375">
        <v>25</v>
      </c>
      <c r="D375">
        <v>32</v>
      </c>
      <c r="E375">
        <v>1760</v>
      </c>
    </row>
    <row r="376" spans="1:5" ht="21.5">
      <c r="A376" s="36">
        <v>2</v>
      </c>
      <c r="B376">
        <v>25</v>
      </c>
      <c r="C376">
        <v>25</v>
      </c>
      <c r="D376">
        <v>33</v>
      </c>
      <c r="E376">
        <v>1795</v>
      </c>
    </row>
    <row r="377" spans="1:5" ht="21.5">
      <c r="A377" s="36">
        <v>2</v>
      </c>
      <c r="B377">
        <v>25</v>
      </c>
      <c r="C377">
        <v>25</v>
      </c>
      <c r="D377">
        <v>34</v>
      </c>
      <c r="E377">
        <v>1830</v>
      </c>
    </row>
    <row r="378" spans="1:5" ht="21.5">
      <c r="A378" s="36">
        <v>2</v>
      </c>
      <c r="B378">
        <v>25</v>
      </c>
      <c r="C378">
        <v>25</v>
      </c>
      <c r="D378">
        <v>35</v>
      </c>
      <c r="E378">
        <v>1867</v>
      </c>
    </row>
    <row r="379" spans="1:5" ht="21.5">
      <c r="A379" s="36">
        <v>2</v>
      </c>
      <c r="B379">
        <v>25</v>
      </c>
      <c r="C379">
        <v>25</v>
      </c>
      <c r="D379">
        <v>36</v>
      </c>
      <c r="E379">
        <v>0</v>
      </c>
    </row>
    <row r="380" spans="1:5" ht="21.5">
      <c r="A380" s="36">
        <v>2</v>
      </c>
      <c r="B380">
        <v>25</v>
      </c>
      <c r="C380">
        <v>25</v>
      </c>
      <c r="D380">
        <v>37</v>
      </c>
      <c r="E380">
        <v>0</v>
      </c>
    </row>
    <row r="381" spans="1:5" ht="21.5">
      <c r="A381" s="36">
        <v>2</v>
      </c>
      <c r="B381">
        <v>25</v>
      </c>
      <c r="C381">
        <v>25</v>
      </c>
      <c r="D381">
        <v>38</v>
      </c>
      <c r="E381">
        <v>0</v>
      </c>
    </row>
    <row r="382" spans="1:5" ht="21.5">
      <c r="A382" s="36">
        <v>2</v>
      </c>
      <c r="B382">
        <v>25</v>
      </c>
      <c r="C382">
        <v>25</v>
      </c>
      <c r="D382">
        <v>39</v>
      </c>
      <c r="E382">
        <v>0</v>
      </c>
    </row>
    <row r="383" spans="1:5" ht="21.5">
      <c r="A383" s="36">
        <v>2</v>
      </c>
      <c r="B383">
        <v>25</v>
      </c>
      <c r="C383">
        <v>25</v>
      </c>
      <c r="D383">
        <v>40</v>
      </c>
      <c r="E383">
        <v>0</v>
      </c>
    </row>
    <row r="384" spans="1:5" ht="21.5">
      <c r="A384" s="36">
        <v>2</v>
      </c>
      <c r="B384">
        <v>25</v>
      </c>
      <c r="C384">
        <v>25</v>
      </c>
      <c r="D384">
        <v>41</v>
      </c>
      <c r="E384">
        <v>0</v>
      </c>
    </row>
    <row r="385" spans="1:5" ht="21.5">
      <c r="A385" s="36">
        <v>2</v>
      </c>
      <c r="B385">
        <v>25</v>
      </c>
      <c r="C385">
        <v>25</v>
      </c>
      <c r="D385">
        <v>42</v>
      </c>
      <c r="E385">
        <v>0</v>
      </c>
    </row>
    <row r="386" spans="1:5" ht="21.5">
      <c r="A386" s="36">
        <v>2</v>
      </c>
      <c r="B386">
        <v>25</v>
      </c>
      <c r="C386">
        <v>25</v>
      </c>
      <c r="D386">
        <v>43</v>
      </c>
      <c r="E386">
        <v>0</v>
      </c>
    </row>
    <row r="387" spans="1:5" ht="21.5">
      <c r="A387" s="36">
        <v>2</v>
      </c>
      <c r="B387">
        <v>25</v>
      </c>
      <c r="C387">
        <v>25</v>
      </c>
      <c r="D387">
        <v>44</v>
      </c>
      <c r="E387">
        <v>0</v>
      </c>
    </row>
    <row r="388" spans="1:5" ht="21.5">
      <c r="A388" s="36">
        <v>2</v>
      </c>
      <c r="B388">
        <v>25</v>
      </c>
      <c r="C388">
        <v>25</v>
      </c>
      <c r="D388">
        <v>45</v>
      </c>
      <c r="E388">
        <v>0</v>
      </c>
    </row>
    <row r="389" spans="1:5" ht="21.5">
      <c r="A389" s="36">
        <v>2</v>
      </c>
      <c r="B389">
        <v>25</v>
      </c>
      <c r="C389">
        <v>25</v>
      </c>
      <c r="D389">
        <v>46</v>
      </c>
      <c r="E389">
        <v>0</v>
      </c>
    </row>
    <row r="390" spans="1:5" ht="21.5">
      <c r="A390" s="36">
        <v>2</v>
      </c>
      <c r="B390">
        <v>25</v>
      </c>
      <c r="C390">
        <v>25</v>
      </c>
      <c r="D390">
        <v>47</v>
      </c>
      <c r="E390">
        <v>0</v>
      </c>
    </row>
    <row r="391" spans="1:5" ht="21.5">
      <c r="A391" s="36">
        <v>2</v>
      </c>
      <c r="B391">
        <v>25</v>
      </c>
      <c r="C391">
        <v>25</v>
      </c>
      <c r="D391">
        <v>48</v>
      </c>
      <c r="E391">
        <v>0</v>
      </c>
    </row>
    <row r="392" spans="1:5" ht="21.5">
      <c r="A392" s="36">
        <v>2</v>
      </c>
      <c r="B392">
        <v>25</v>
      </c>
      <c r="C392">
        <v>25</v>
      </c>
      <c r="D392">
        <v>49</v>
      </c>
      <c r="E392">
        <v>0</v>
      </c>
    </row>
    <row r="393" spans="1:5" ht="21.5">
      <c r="A393" s="36">
        <v>2</v>
      </c>
      <c r="B393">
        <v>25</v>
      </c>
      <c r="C393">
        <v>25</v>
      </c>
      <c r="D393">
        <v>50</v>
      </c>
      <c r="E393">
        <v>0</v>
      </c>
    </row>
    <row r="394" spans="1:5" ht="21.5">
      <c r="A394" s="36">
        <v>2</v>
      </c>
      <c r="B394">
        <v>25</v>
      </c>
      <c r="C394">
        <v>25</v>
      </c>
      <c r="D394">
        <v>51</v>
      </c>
      <c r="E394">
        <v>0</v>
      </c>
    </row>
    <row r="395" spans="1:5" ht="21.5">
      <c r="A395" s="36">
        <v>2</v>
      </c>
      <c r="B395">
        <v>25</v>
      </c>
      <c r="C395">
        <v>25</v>
      </c>
      <c r="D395">
        <v>52</v>
      </c>
      <c r="E395">
        <v>0</v>
      </c>
    </row>
    <row r="396" spans="1:5" ht="21.5">
      <c r="A396" s="36">
        <v>2</v>
      </c>
      <c r="B396">
        <v>25</v>
      </c>
      <c r="C396">
        <v>25</v>
      </c>
      <c r="D396">
        <v>53</v>
      </c>
      <c r="E396">
        <v>0</v>
      </c>
    </row>
    <row r="397" spans="1:5" ht="21.5">
      <c r="A397" s="36">
        <v>2</v>
      </c>
      <c r="B397">
        <v>25</v>
      </c>
      <c r="C397">
        <v>25</v>
      </c>
      <c r="D397">
        <v>54</v>
      </c>
      <c r="E397">
        <v>0</v>
      </c>
    </row>
    <row r="398" spans="1:5" ht="21.5">
      <c r="A398" s="36">
        <v>2</v>
      </c>
      <c r="B398">
        <v>25</v>
      </c>
      <c r="C398">
        <v>25</v>
      </c>
      <c r="D398">
        <v>55</v>
      </c>
      <c r="E398">
        <v>0</v>
      </c>
    </row>
    <row r="399" spans="1:5" ht="21.5">
      <c r="A399" s="36">
        <v>2</v>
      </c>
      <c r="B399">
        <v>25</v>
      </c>
      <c r="C399">
        <v>25</v>
      </c>
      <c r="D399">
        <v>56</v>
      </c>
      <c r="E399">
        <v>0</v>
      </c>
    </row>
    <row r="400" spans="1:5" ht="21.5">
      <c r="A400" s="36">
        <v>2</v>
      </c>
      <c r="B400">
        <v>25</v>
      </c>
      <c r="C400">
        <v>25</v>
      </c>
      <c r="D400">
        <v>57</v>
      </c>
      <c r="E400">
        <v>0</v>
      </c>
    </row>
    <row r="401" spans="1:5" ht="21.5">
      <c r="A401" s="36">
        <v>2</v>
      </c>
      <c r="B401">
        <v>25</v>
      </c>
      <c r="C401">
        <v>25</v>
      </c>
      <c r="D401">
        <v>58</v>
      </c>
      <c r="E401">
        <v>0</v>
      </c>
    </row>
    <row r="402" spans="1:5" ht="21.5">
      <c r="A402" s="36">
        <v>2</v>
      </c>
      <c r="B402">
        <v>25</v>
      </c>
      <c r="C402">
        <v>25</v>
      </c>
      <c r="D402">
        <v>59</v>
      </c>
      <c r="E402">
        <v>0</v>
      </c>
    </row>
    <row r="403" spans="1:5" ht="21.5">
      <c r="A403" s="36">
        <v>2</v>
      </c>
      <c r="B403">
        <v>25</v>
      </c>
      <c r="C403">
        <v>25</v>
      </c>
      <c r="D403">
        <v>60</v>
      </c>
      <c r="E403">
        <v>0</v>
      </c>
    </row>
    <row r="404" spans="1:5" ht="21.5">
      <c r="A404" s="36">
        <v>2</v>
      </c>
      <c r="B404">
        <v>25</v>
      </c>
      <c r="C404">
        <v>25</v>
      </c>
      <c r="D404">
        <v>61</v>
      </c>
      <c r="E404">
        <v>0</v>
      </c>
    </row>
    <row r="405" spans="1:5" ht="21.5">
      <c r="A405" s="36">
        <v>2</v>
      </c>
      <c r="B405">
        <v>25</v>
      </c>
      <c r="C405">
        <v>25</v>
      </c>
      <c r="D405">
        <v>62</v>
      </c>
      <c r="E405">
        <v>0</v>
      </c>
    </row>
    <row r="406" spans="1:5" ht="21.5">
      <c r="A406" s="36">
        <v>2</v>
      </c>
      <c r="B406">
        <v>25</v>
      </c>
      <c r="C406">
        <v>25</v>
      </c>
      <c r="D406">
        <v>63</v>
      </c>
      <c r="E406">
        <v>0</v>
      </c>
    </row>
    <row r="407" spans="1:5" ht="21.5">
      <c r="A407" s="36">
        <v>2</v>
      </c>
      <c r="B407">
        <v>25</v>
      </c>
      <c r="C407">
        <v>25</v>
      </c>
      <c r="D407">
        <v>64</v>
      </c>
      <c r="E407">
        <v>0</v>
      </c>
    </row>
    <row r="408" spans="1:5" ht="21.5">
      <c r="A408" s="36">
        <v>2</v>
      </c>
      <c r="B408">
        <v>25</v>
      </c>
      <c r="C408">
        <v>25</v>
      </c>
      <c r="D408">
        <v>65</v>
      </c>
      <c r="E408">
        <v>0</v>
      </c>
    </row>
    <row r="409" spans="1:5" ht="21.5">
      <c r="A409" s="36">
        <v>2</v>
      </c>
      <c r="B409">
        <v>26</v>
      </c>
      <c r="C409">
        <v>26</v>
      </c>
      <c r="D409">
        <v>1</v>
      </c>
      <c r="E409">
        <v>1023</v>
      </c>
    </row>
    <row r="410" spans="1:5" ht="21.5">
      <c r="A410" s="36">
        <v>2</v>
      </c>
      <c r="B410">
        <v>26</v>
      </c>
      <c r="C410">
        <v>26</v>
      </c>
      <c r="D410">
        <v>2</v>
      </c>
      <c r="E410">
        <v>1042</v>
      </c>
    </row>
    <row r="411" spans="1:5" ht="21.5">
      <c r="A411" s="36">
        <v>2</v>
      </c>
      <c r="B411">
        <v>26</v>
      </c>
      <c r="C411">
        <v>26</v>
      </c>
      <c r="D411">
        <v>3</v>
      </c>
      <c r="E411">
        <v>1060</v>
      </c>
    </row>
    <row r="412" spans="1:5" ht="21.5">
      <c r="A412" s="36">
        <v>2</v>
      </c>
      <c r="B412">
        <v>26</v>
      </c>
      <c r="C412">
        <v>26</v>
      </c>
      <c r="D412">
        <v>4</v>
      </c>
      <c r="E412">
        <v>1079</v>
      </c>
    </row>
    <row r="413" spans="1:5" ht="21.5">
      <c r="A413" s="36">
        <v>2</v>
      </c>
      <c r="B413">
        <v>26</v>
      </c>
      <c r="C413">
        <v>26</v>
      </c>
      <c r="D413">
        <v>5</v>
      </c>
      <c r="E413">
        <v>1099</v>
      </c>
    </row>
    <row r="414" spans="1:5" ht="21.5">
      <c r="A414" s="36">
        <v>2</v>
      </c>
      <c r="B414">
        <v>26</v>
      </c>
      <c r="C414">
        <v>26</v>
      </c>
      <c r="D414">
        <v>6</v>
      </c>
      <c r="E414">
        <v>1118</v>
      </c>
    </row>
    <row r="415" spans="1:5" ht="21.5">
      <c r="A415" s="36">
        <v>2</v>
      </c>
      <c r="B415">
        <v>26</v>
      </c>
      <c r="C415">
        <v>26</v>
      </c>
      <c r="D415">
        <v>7</v>
      </c>
      <c r="E415">
        <v>1139</v>
      </c>
    </row>
    <row r="416" spans="1:5" ht="21.5">
      <c r="A416" s="36">
        <v>2</v>
      </c>
      <c r="B416">
        <v>26</v>
      </c>
      <c r="C416">
        <v>26</v>
      </c>
      <c r="D416">
        <v>8</v>
      </c>
      <c r="E416">
        <v>1159</v>
      </c>
    </row>
    <row r="417" spans="1:5" ht="21.5">
      <c r="A417" s="36">
        <v>2</v>
      </c>
      <c r="B417">
        <v>26</v>
      </c>
      <c r="C417">
        <v>26</v>
      </c>
      <c r="D417">
        <v>9</v>
      </c>
      <c r="E417">
        <v>1180</v>
      </c>
    </row>
    <row r="418" spans="1:5" ht="21.5">
      <c r="A418" s="36">
        <v>2</v>
      </c>
      <c r="B418">
        <v>26</v>
      </c>
      <c r="C418">
        <v>26</v>
      </c>
      <c r="D418">
        <v>10</v>
      </c>
      <c r="E418">
        <v>1201</v>
      </c>
    </row>
    <row r="419" spans="1:5" ht="21.5">
      <c r="A419" s="36">
        <v>2</v>
      </c>
      <c r="B419">
        <v>26</v>
      </c>
      <c r="C419">
        <v>26</v>
      </c>
      <c r="D419">
        <v>11</v>
      </c>
      <c r="E419">
        <v>1223</v>
      </c>
    </row>
    <row r="420" spans="1:5" ht="21.5">
      <c r="A420" s="36">
        <v>2</v>
      </c>
      <c r="B420">
        <v>26</v>
      </c>
      <c r="C420">
        <v>26</v>
      </c>
      <c r="D420">
        <v>12</v>
      </c>
      <c r="E420">
        <v>1245</v>
      </c>
    </row>
    <row r="421" spans="1:5" ht="21.5">
      <c r="A421" s="36">
        <v>2</v>
      </c>
      <c r="B421">
        <v>26</v>
      </c>
      <c r="C421">
        <v>26</v>
      </c>
      <c r="D421">
        <v>13</v>
      </c>
      <c r="E421">
        <v>1267</v>
      </c>
    </row>
    <row r="422" spans="1:5" ht="21.5">
      <c r="A422" s="36">
        <v>2</v>
      </c>
      <c r="B422">
        <v>26</v>
      </c>
      <c r="C422">
        <v>26</v>
      </c>
      <c r="D422">
        <v>14</v>
      </c>
      <c r="E422">
        <v>1290</v>
      </c>
    </row>
    <row r="423" spans="1:5" ht="21.5">
      <c r="A423" s="36">
        <v>2</v>
      </c>
      <c r="B423">
        <v>26</v>
      </c>
      <c r="C423">
        <v>26</v>
      </c>
      <c r="D423">
        <v>15</v>
      </c>
      <c r="E423">
        <v>1314</v>
      </c>
    </row>
    <row r="424" spans="1:5" ht="21.5">
      <c r="A424" s="36">
        <v>2</v>
      </c>
      <c r="B424">
        <v>26</v>
      </c>
      <c r="C424">
        <v>26</v>
      </c>
      <c r="D424">
        <v>16</v>
      </c>
      <c r="E424">
        <v>1337</v>
      </c>
    </row>
    <row r="425" spans="1:5" ht="21.5">
      <c r="A425" s="36">
        <v>2</v>
      </c>
      <c r="B425">
        <v>26</v>
      </c>
      <c r="C425">
        <v>26</v>
      </c>
      <c r="D425">
        <v>17</v>
      </c>
      <c r="E425">
        <v>1362</v>
      </c>
    </row>
    <row r="426" spans="1:5" ht="21.5">
      <c r="A426" s="36">
        <v>2</v>
      </c>
      <c r="B426">
        <v>26</v>
      </c>
      <c r="C426">
        <v>26</v>
      </c>
      <c r="D426">
        <v>18</v>
      </c>
      <c r="E426">
        <v>1386</v>
      </c>
    </row>
    <row r="427" spans="1:5" ht="21.5">
      <c r="A427" s="36">
        <v>2</v>
      </c>
      <c r="B427">
        <v>26</v>
      </c>
      <c r="C427">
        <v>26</v>
      </c>
      <c r="D427">
        <v>19</v>
      </c>
      <c r="E427">
        <v>1412</v>
      </c>
    </row>
    <row r="428" spans="1:5" ht="21.5">
      <c r="A428" s="36">
        <v>2</v>
      </c>
      <c r="B428">
        <v>26</v>
      </c>
      <c r="C428">
        <v>26</v>
      </c>
      <c r="D428">
        <v>20</v>
      </c>
      <c r="E428">
        <v>1437</v>
      </c>
    </row>
    <row r="429" spans="1:5" ht="21.5">
      <c r="A429" s="36">
        <v>2</v>
      </c>
      <c r="B429">
        <v>26</v>
      </c>
      <c r="C429">
        <v>26</v>
      </c>
      <c r="D429">
        <v>21</v>
      </c>
      <c r="E429">
        <v>1464</v>
      </c>
    </row>
    <row r="430" spans="1:5" ht="21.5">
      <c r="A430" s="36">
        <v>2</v>
      </c>
      <c r="B430">
        <v>26</v>
      </c>
      <c r="C430">
        <v>26</v>
      </c>
      <c r="D430">
        <v>22</v>
      </c>
      <c r="E430">
        <v>1490</v>
      </c>
    </row>
    <row r="431" spans="1:5" ht="21.5">
      <c r="A431" s="36">
        <v>2</v>
      </c>
      <c r="B431">
        <v>26</v>
      </c>
      <c r="C431">
        <v>26</v>
      </c>
      <c r="D431">
        <v>23</v>
      </c>
      <c r="E431">
        <v>1518</v>
      </c>
    </row>
    <row r="432" spans="1:5" ht="21.5">
      <c r="A432" s="36">
        <v>2</v>
      </c>
      <c r="B432">
        <v>26</v>
      </c>
      <c r="C432">
        <v>26</v>
      </c>
      <c r="D432">
        <v>24</v>
      </c>
      <c r="E432">
        <v>1546</v>
      </c>
    </row>
    <row r="433" spans="1:5" ht="21.5">
      <c r="A433" s="36">
        <v>2</v>
      </c>
      <c r="B433">
        <v>26</v>
      </c>
      <c r="C433">
        <v>26</v>
      </c>
      <c r="D433">
        <v>25</v>
      </c>
      <c r="E433">
        <v>1575</v>
      </c>
    </row>
    <row r="434" spans="1:5" ht="21.5">
      <c r="A434" s="36">
        <v>2</v>
      </c>
      <c r="B434">
        <v>26</v>
      </c>
      <c r="C434">
        <v>26</v>
      </c>
      <c r="D434">
        <v>26</v>
      </c>
      <c r="E434">
        <v>1604</v>
      </c>
    </row>
    <row r="435" spans="1:5" ht="21.5">
      <c r="A435" s="36">
        <v>2</v>
      </c>
      <c r="B435">
        <v>26</v>
      </c>
      <c r="C435">
        <v>26</v>
      </c>
      <c r="D435">
        <v>27</v>
      </c>
      <c r="E435">
        <v>1634</v>
      </c>
    </row>
    <row r="436" spans="1:5" ht="21.5">
      <c r="A436" s="36">
        <v>2</v>
      </c>
      <c r="B436">
        <v>26</v>
      </c>
      <c r="C436">
        <v>26</v>
      </c>
      <c r="D436">
        <v>28</v>
      </c>
      <c r="E436">
        <v>1665</v>
      </c>
    </row>
    <row r="437" spans="1:5" ht="21.5">
      <c r="A437" s="36">
        <v>2</v>
      </c>
      <c r="B437">
        <v>26</v>
      </c>
      <c r="C437">
        <v>26</v>
      </c>
      <c r="D437">
        <v>29</v>
      </c>
      <c r="E437">
        <v>1697</v>
      </c>
    </row>
    <row r="438" spans="1:5" ht="21.5">
      <c r="A438" s="36">
        <v>2</v>
      </c>
      <c r="B438">
        <v>26</v>
      </c>
      <c r="C438">
        <v>26</v>
      </c>
      <c r="D438">
        <v>30</v>
      </c>
      <c r="E438">
        <v>1729</v>
      </c>
    </row>
    <row r="439" spans="1:5" ht="21.5">
      <c r="A439" s="36">
        <v>2</v>
      </c>
      <c r="B439">
        <v>26</v>
      </c>
      <c r="C439">
        <v>26</v>
      </c>
      <c r="D439">
        <v>31</v>
      </c>
      <c r="E439">
        <v>1763</v>
      </c>
    </row>
    <row r="440" spans="1:5" ht="21.5">
      <c r="A440" s="36">
        <v>2</v>
      </c>
      <c r="B440">
        <v>26</v>
      </c>
      <c r="C440">
        <v>26</v>
      </c>
      <c r="D440">
        <v>32</v>
      </c>
      <c r="E440">
        <v>1797</v>
      </c>
    </row>
    <row r="441" spans="1:5" ht="21.5">
      <c r="A441" s="36">
        <v>2</v>
      </c>
      <c r="B441">
        <v>26</v>
      </c>
      <c r="C441">
        <v>26</v>
      </c>
      <c r="D441">
        <v>33</v>
      </c>
      <c r="E441">
        <v>1833</v>
      </c>
    </row>
    <row r="442" spans="1:5" ht="21.5">
      <c r="A442" s="36">
        <v>2</v>
      </c>
      <c r="B442">
        <v>26</v>
      </c>
      <c r="C442">
        <v>26</v>
      </c>
      <c r="D442">
        <v>34</v>
      </c>
      <c r="E442">
        <v>1870</v>
      </c>
    </row>
    <row r="443" spans="1:5" ht="21.5">
      <c r="A443" s="36">
        <v>2</v>
      </c>
      <c r="B443">
        <v>26</v>
      </c>
      <c r="C443">
        <v>26</v>
      </c>
      <c r="D443">
        <v>35</v>
      </c>
      <c r="E443">
        <v>0</v>
      </c>
    </row>
    <row r="444" spans="1:5" ht="21.5">
      <c r="A444" s="36">
        <v>2</v>
      </c>
      <c r="B444">
        <v>26</v>
      </c>
      <c r="C444">
        <v>26</v>
      </c>
      <c r="D444">
        <v>36</v>
      </c>
      <c r="E444">
        <v>0</v>
      </c>
    </row>
    <row r="445" spans="1:5" ht="21.5">
      <c r="A445" s="36">
        <v>2</v>
      </c>
      <c r="B445">
        <v>26</v>
      </c>
      <c r="C445">
        <v>26</v>
      </c>
      <c r="D445">
        <v>37</v>
      </c>
      <c r="E445">
        <v>0</v>
      </c>
    </row>
    <row r="446" spans="1:5" ht="21.5">
      <c r="A446" s="36">
        <v>2</v>
      </c>
      <c r="B446">
        <v>26</v>
      </c>
      <c r="C446">
        <v>26</v>
      </c>
      <c r="D446">
        <v>38</v>
      </c>
      <c r="E446">
        <v>0</v>
      </c>
    </row>
    <row r="447" spans="1:5" ht="21.5">
      <c r="A447" s="36">
        <v>2</v>
      </c>
      <c r="B447">
        <v>26</v>
      </c>
      <c r="C447">
        <v>26</v>
      </c>
      <c r="D447">
        <v>39</v>
      </c>
      <c r="E447">
        <v>0</v>
      </c>
    </row>
    <row r="448" spans="1:5" ht="21.5">
      <c r="A448" s="36">
        <v>2</v>
      </c>
      <c r="B448">
        <v>26</v>
      </c>
      <c r="C448">
        <v>26</v>
      </c>
      <c r="D448">
        <v>40</v>
      </c>
      <c r="E448">
        <v>0</v>
      </c>
    </row>
    <row r="449" spans="1:5" ht="21.5">
      <c r="A449" s="36">
        <v>2</v>
      </c>
      <c r="B449">
        <v>26</v>
      </c>
      <c r="C449">
        <v>26</v>
      </c>
      <c r="D449">
        <v>41</v>
      </c>
      <c r="E449">
        <v>0</v>
      </c>
    </row>
    <row r="450" spans="1:5" ht="21.5">
      <c r="A450" s="36">
        <v>2</v>
      </c>
      <c r="B450">
        <v>26</v>
      </c>
      <c r="C450">
        <v>26</v>
      </c>
      <c r="D450">
        <v>42</v>
      </c>
      <c r="E450">
        <v>0</v>
      </c>
    </row>
    <row r="451" spans="1:5" ht="21.5">
      <c r="A451" s="36">
        <v>2</v>
      </c>
      <c r="B451">
        <v>26</v>
      </c>
      <c r="C451">
        <v>26</v>
      </c>
      <c r="D451">
        <v>43</v>
      </c>
      <c r="E451">
        <v>0</v>
      </c>
    </row>
    <row r="452" spans="1:5" ht="21.5">
      <c r="A452" s="36">
        <v>2</v>
      </c>
      <c r="B452">
        <v>26</v>
      </c>
      <c r="C452">
        <v>26</v>
      </c>
      <c r="D452">
        <v>44</v>
      </c>
      <c r="E452">
        <v>0</v>
      </c>
    </row>
    <row r="453" spans="1:5" ht="21.5">
      <c r="A453" s="36">
        <v>2</v>
      </c>
      <c r="B453">
        <v>26</v>
      </c>
      <c r="C453">
        <v>26</v>
      </c>
      <c r="D453">
        <v>45</v>
      </c>
      <c r="E453">
        <v>0</v>
      </c>
    </row>
    <row r="454" spans="1:5" ht="21.5">
      <c r="A454" s="36">
        <v>2</v>
      </c>
      <c r="B454">
        <v>26</v>
      </c>
      <c r="C454">
        <v>26</v>
      </c>
      <c r="D454">
        <v>46</v>
      </c>
      <c r="E454">
        <v>0</v>
      </c>
    </row>
    <row r="455" spans="1:5" ht="21.5">
      <c r="A455" s="36">
        <v>2</v>
      </c>
      <c r="B455">
        <v>26</v>
      </c>
      <c r="C455">
        <v>26</v>
      </c>
      <c r="D455">
        <v>47</v>
      </c>
      <c r="E455">
        <v>0</v>
      </c>
    </row>
    <row r="456" spans="1:5" ht="21.5">
      <c r="A456" s="36">
        <v>2</v>
      </c>
      <c r="B456">
        <v>26</v>
      </c>
      <c r="C456">
        <v>26</v>
      </c>
      <c r="D456">
        <v>48</v>
      </c>
      <c r="E456">
        <v>0</v>
      </c>
    </row>
    <row r="457" spans="1:5" ht="21.5">
      <c r="A457" s="36">
        <v>2</v>
      </c>
      <c r="B457">
        <v>26</v>
      </c>
      <c r="C457">
        <v>26</v>
      </c>
      <c r="D457">
        <v>49</v>
      </c>
      <c r="E457">
        <v>0</v>
      </c>
    </row>
    <row r="458" spans="1:5" ht="21.5">
      <c r="A458" s="36">
        <v>2</v>
      </c>
      <c r="B458">
        <v>26</v>
      </c>
      <c r="C458">
        <v>26</v>
      </c>
      <c r="D458">
        <v>50</v>
      </c>
      <c r="E458">
        <v>0</v>
      </c>
    </row>
    <row r="459" spans="1:5" ht="21.5">
      <c r="A459" s="36">
        <v>2</v>
      </c>
      <c r="B459">
        <v>26</v>
      </c>
      <c r="C459">
        <v>26</v>
      </c>
      <c r="D459">
        <v>51</v>
      </c>
      <c r="E459">
        <v>0</v>
      </c>
    </row>
    <row r="460" spans="1:5" ht="21.5">
      <c r="A460" s="36">
        <v>2</v>
      </c>
      <c r="B460">
        <v>26</v>
      </c>
      <c r="C460">
        <v>26</v>
      </c>
      <c r="D460">
        <v>52</v>
      </c>
      <c r="E460">
        <v>0</v>
      </c>
    </row>
    <row r="461" spans="1:5" ht="21.5">
      <c r="A461" s="36">
        <v>2</v>
      </c>
      <c r="B461">
        <v>26</v>
      </c>
      <c r="C461">
        <v>26</v>
      </c>
      <c r="D461">
        <v>53</v>
      </c>
      <c r="E461">
        <v>0</v>
      </c>
    </row>
    <row r="462" spans="1:5" ht="21.5">
      <c r="A462" s="36">
        <v>2</v>
      </c>
      <c r="B462">
        <v>26</v>
      </c>
      <c r="C462">
        <v>26</v>
      </c>
      <c r="D462">
        <v>54</v>
      </c>
      <c r="E462">
        <v>0</v>
      </c>
    </row>
    <row r="463" spans="1:5" ht="21.5">
      <c r="A463" s="36">
        <v>2</v>
      </c>
      <c r="B463">
        <v>26</v>
      </c>
      <c r="C463">
        <v>26</v>
      </c>
      <c r="D463">
        <v>55</v>
      </c>
      <c r="E463">
        <v>0</v>
      </c>
    </row>
    <row r="464" spans="1:5" ht="21.5">
      <c r="A464" s="36">
        <v>2</v>
      </c>
      <c r="B464">
        <v>26</v>
      </c>
      <c r="C464">
        <v>26</v>
      </c>
      <c r="D464">
        <v>56</v>
      </c>
      <c r="E464">
        <v>0</v>
      </c>
    </row>
    <row r="465" spans="1:5" ht="21.5">
      <c r="A465" s="36">
        <v>2</v>
      </c>
      <c r="B465">
        <v>26</v>
      </c>
      <c r="C465">
        <v>26</v>
      </c>
      <c r="D465">
        <v>57</v>
      </c>
      <c r="E465">
        <v>0</v>
      </c>
    </row>
    <row r="466" spans="1:5" ht="21.5">
      <c r="A466" s="36">
        <v>2</v>
      </c>
      <c r="B466">
        <v>26</v>
      </c>
      <c r="C466">
        <v>26</v>
      </c>
      <c r="D466">
        <v>58</v>
      </c>
      <c r="E466">
        <v>0</v>
      </c>
    </row>
    <row r="467" spans="1:5" ht="21.5">
      <c r="A467" s="36">
        <v>2</v>
      </c>
      <c r="B467">
        <v>26</v>
      </c>
      <c r="C467">
        <v>26</v>
      </c>
      <c r="D467">
        <v>59</v>
      </c>
      <c r="E467">
        <v>0</v>
      </c>
    </row>
    <row r="468" spans="1:5" ht="21.5">
      <c r="A468" s="36">
        <v>2</v>
      </c>
      <c r="B468">
        <v>26</v>
      </c>
      <c r="C468">
        <v>26</v>
      </c>
      <c r="D468">
        <v>60</v>
      </c>
      <c r="E468">
        <v>0</v>
      </c>
    </row>
    <row r="469" spans="1:5" ht="21.5">
      <c r="A469" s="36">
        <v>2</v>
      </c>
      <c r="B469">
        <v>26</v>
      </c>
      <c r="C469">
        <v>26</v>
      </c>
      <c r="D469">
        <v>61</v>
      </c>
      <c r="E469">
        <v>0</v>
      </c>
    </row>
    <row r="470" spans="1:5" ht="21.5">
      <c r="A470" s="36">
        <v>2</v>
      </c>
      <c r="B470">
        <v>26</v>
      </c>
      <c r="C470">
        <v>26</v>
      </c>
      <c r="D470">
        <v>62</v>
      </c>
      <c r="E470">
        <v>0</v>
      </c>
    </row>
    <row r="471" spans="1:5" ht="21.5">
      <c r="A471" s="36">
        <v>2</v>
      </c>
      <c r="B471">
        <v>26</v>
      </c>
      <c r="C471">
        <v>26</v>
      </c>
      <c r="D471">
        <v>63</v>
      </c>
      <c r="E471">
        <v>0</v>
      </c>
    </row>
    <row r="472" spans="1:5" ht="21.5">
      <c r="A472" s="36">
        <v>2</v>
      </c>
      <c r="B472">
        <v>26</v>
      </c>
      <c r="C472">
        <v>26</v>
      </c>
      <c r="D472">
        <v>64</v>
      </c>
      <c r="E472">
        <v>0</v>
      </c>
    </row>
    <row r="473" spans="1:5" ht="21.5">
      <c r="A473" s="36">
        <v>2</v>
      </c>
      <c r="B473">
        <v>27</v>
      </c>
      <c r="C473">
        <v>27</v>
      </c>
      <c r="D473">
        <v>1</v>
      </c>
      <c r="E473">
        <v>1044</v>
      </c>
    </row>
    <row r="474" spans="1:5" ht="21.5">
      <c r="A474" s="36">
        <v>2</v>
      </c>
      <c r="B474">
        <v>27</v>
      </c>
      <c r="C474">
        <v>27</v>
      </c>
      <c r="D474">
        <v>2</v>
      </c>
      <c r="E474">
        <v>1062</v>
      </c>
    </row>
    <row r="475" spans="1:5" ht="21.5">
      <c r="A475" s="36">
        <v>2</v>
      </c>
      <c r="B475">
        <v>27</v>
      </c>
      <c r="C475">
        <v>27</v>
      </c>
      <c r="D475">
        <v>3</v>
      </c>
      <c r="E475">
        <v>1082</v>
      </c>
    </row>
    <row r="476" spans="1:5" ht="21.5">
      <c r="A476" s="36">
        <v>2</v>
      </c>
      <c r="B476">
        <v>27</v>
      </c>
      <c r="C476">
        <v>27</v>
      </c>
      <c r="D476">
        <v>4</v>
      </c>
      <c r="E476">
        <v>1101</v>
      </c>
    </row>
    <row r="477" spans="1:5" ht="21.5">
      <c r="A477" s="36">
        <v>2</v>
      </c>
      <c r="B477">
        <v>27</v>
      </c>
      <c r="C477">
        <v>27</v>
      </c>
      <c r="D477">
        <v>5</v>
      </c>
      <c r="E477">
        <v>1121</v>
      </c>
    </row>
    <row r="478" spans="1:5" ht="21.5">
      <c r="A478" s="36">
        <v>2</v>
      </c>
      <c r="B478">
        <v>27</v>
      </c>
      <c r="C478">
        <v>27</v>
      </c>
      <c r="D478">
        <v>6</v>
      </c>
      <c r="E478">
        <v>1141</v>
      </c>
    </row>
    <row r="479" spans="1:5" ht="21.5">
      <c r="A479" s="36">
        <v>2</v>
      </c>
      <c r="B479">
        <v>27</v>
      </c>
      <c r="C479">
        <v>27</v>
      </c>
      <c r="D479">
        <v>7</v>
      </c>
      <c r="E479">
        <v>1161</v>
      </c>
    </row>
    <row r="480" spans="1:5" ht="21.5">
      <c r="A480" s="36">
        <v>2</v>
      </c>
      <c r="B480">
        <v>27</v>
      </c>
      <c r="C480">
        <v>27</v>
      </c>
      <c r="D480">
        <v>8</v>
      </c>
      <c r="E480">
        <v>1182</v>
      </c>
    </row>
    <row r="481" spans="1:5" ht="21.5">
      <c r="A481" s="36">
        <v>2</v>
      </c>
      <c r="B481">
        <v>27</v>
      </c>
      <c r="C481">
        <v>27</v>
      </c>
      <c r="D481">
        <v>9</v>
      </c>
      <c r="E481">
        <v>1204</v>
      </c>
    </row>
    <row r="482" spans="1:5" ht="21.5">
      <c r="A482" s="36">
        <v>2</v>
      </c>
      <c r="B482">
        <v>27</v>
      </c>
      <c r="C482">
        <v>27</v>
      </c>
      <c r="D482">
        <v>10</v>
      </c>
      <c r="E482">
        <v>1225</v>
      </c>
    </row>
    <row r="483" spans="1:5" ht="21.5">
      <c r="A483" s="36">
        <v>2</v>
      </c>
      <c r="B483">
        <v>27</v>
      </c>
      <c r="C483">
        <v>27</v>
      </c>
      <c r="D483">
        <v>11</v>
      </c>
      <c r="E483">
        <v>1247</v>
      </c>
    </row>
    <row r="484" spans="1:5" ht="21.5">
      <c r="A484" s="36">
        <v>2</v>
      </c>
      <c r="B484">
        <v>27</v>
      </c>
      <c r="C484">
        <v>27</v>
      </c>
      <c r="D484">
        <v>12</v>
      </c>
      <c r="E484">
        <v>1270</v>
      </c>
    </row>
    <row r="485" spans="1:5" ht="21.5">
      <c r="A485" s="36">
        <v>2</v>
      </c>
      <c r="B485">
        <v>27</v>
      </c>
      <c r="C485">
        <v>27</v>
      </c>
      <c r="D485">
        <v>13</v>
      </c>
      <c r="E485">
        <v>1293</v>
      </c>
    </row>
    <row r="486" spans="1:5" ht="21.5">
      <c r="A486" s="36">
        <v>2</v>
      </c>
      <c r="B486">
        <v>27</v>
      </c>
      <c r="C486">
        <v>27</v>
      </c>
      <c r="D486">
        <v>14</v>
      </c>
      <c r="E486">
        <v>1316</v>
      </c>
    </row>
    <row r="487" spans="1:5" ht="21.5">
      <c r="A487" s="36">
        <v>2</v>
      </c>
      <c r="B487">
        <v>27</v>
      </c>
      <c r="C487">
        <v>27</v>
      </c>
      <c r="D487">
        <v>15</v>
      </c>
      <c r="E487">
        <v>1340</v>
      </c>
    </row>
    <row r="488" spans="1:5" ht="21.5">
      <c r="A488" s="36">
        <v>2</v>
      </c>
      <c r="B488">
        <v>27</v>
      </c>
      <c r="C488">
        <v>27</v>
      </c>
      <c r="D488">
        <v>16</v>
      </c>
      <c r="E488">
        <v>1364</v>
      </c>
    </row>
    <row r="489" spans="1:5" ht="21.5">
      <c r="A489" s="36">
        <v>2</v>
      </c>
      <c r="B489">
        <v>27</v>
      </c>
      <c r="C489">
        <v>27</v>
      </c>
      <c r="D489">
        <v>17</v>
      </c>
      <c r="E489">
        <v>1389</v>
      </c>
    </row>
    <row r="490" spans="1:5" ht="21.5">
      <c r="A490" s="36">
        <v>2</v>
      </c>
      <c r="B490">
        <v>27</v>
      </c>
      <c r="C490">
        <v>27</v>
      </c>
      <c r="D490">
        <v>18</v>
      </c>
      <c r="E490">
        <v>1414</v>
      </c>
    </row>
    <row r="491" spans="1:5" ht="21.5">
      <c r="A491" s="36">
        <v>2</v>
      </c>
      <c r="B491">
        <v>27</v>
      </c>
      <c r="C491">
        <v>27</v>
      </c>
      <c r="D491">
        <v>19</v>
      </c>
      <c r="E491">
        <v>1440</v>
      </c>
    </row>
    <row r="492" spans="1:5" ht="21.5">
      <c r="A492" s="36">
        <v>2</v>
      </c>
      <c r="B492">
        <v>27</v>
      </c>
      <c r="C492">
        <v>27</v>
      </c>
      <c r="D492">
        <v>20</v>
      </c>
      <c r="E492">
        <v>1466</v>
      </c>
    </row>
    <row r="493" spans="1:5" ht="21.5">
      <c r="A493" s="36">
        <v>2</v>
      </c>
      <c r="B493">
        <v>27</v>
      </c>
      <c r="C493">
        <v>27</v>
      </c>
      <c r="D493">
        <v>21</v>
      </c>
      <c r="E493">
        <v>1493</v>
      </c>
    </row>
    <row r="494" spans="1:5" ht="21.5">
      <c r="A494" s="36">
        <v>2</v>
      </c>
      <c r="B494">
        <v>27</v>
      </c>
      <c r="C494">
        <v>27</v>
      </c>
      <c r="D494">
        <v>22</v>
      </c>
      <c r="E494">
        <v>1521</v>
      </c>
    </row>
    <row r="495" spans="1:5" ht="21.5">
      <c r="A495" s="36">
        <v>2</v>
      </c>
      <c r="B495">
        <v>27</v>
      </c>
      <c r="C495">
        <v>27</v>
      </c>
      <c r="D495">
        <v>23</v>
      </c>
      <c r="E495">
        <v>1549</v>
      </c>
    </row>
    <row r="496" spans="1:5" ht="21.5">
      <c r="A496" s="36">
        <v>2</v>
      </c>
      <c r="B496">
        <v>27</v>
      </c>
      <c r="C496">
        <v>27</v>
      </c>
      <c r="D496">
        <v>24</v>
      </c>
      <c r="E496">
        <v>1578</v>
      </c>
    </row>
    <row r="497" spans="1:5" ht="21.5">
      <c r="A497" s="36">
        <v>2</v>
      </c>
      <c r="B497">
        <v>27</v>
      </c>
      <c r="C497">
        <v>27</v>
      </c>
      <c r="D497">
        <v>25</v>
      </c>
      <c r="E497">
        <v>1607</v>
      </c>
    </row>
    <row r="498" spans="1:5" ht="21.5">
      <c r="A498" s="36">
        <v>2</v>
      </c>
      <c r="B498">
        <v>27</v>
      </c>
      <c r="C498">
        <v>27</v>
      </c>
      <c r="D498">
        <v>26</v>
      </c>
      <c r="E498">
        <v>1637</v>
      </c>
    </row>
    <row r="499" spans="1:5" ht="21.5">
      <c r="A499" s="36">
        <v>2</v>
      </c>
      <c r="B499">
        <v>27</v>
      </c>
      <c r="C499">
        <v>27</v>
      </c>
      <c r="D499">
        <v>27</v>
      </c>
      <c r="E499">
        <v>1668</v>
      </c>
    </row>
    <row r="500" spans="1:5" ht="21.5">
      <c r="A500" s="36">
        <v>2</v>
      </c>
      <c r="B500">
        <v>27</v>
      </c>
      <c r="C500">
        <v>27</v>
      </c>
      <c r="D500">
        <v>28</v>
      </c>
      <c r="E500">
        <v>1700</v>
      </c>
    </row>
    <row r="501" spans="1:5" ht="21.5">
      <c r="A501" s="36">
        <v>2</v>
      </c>
      <c r="B501">
        <v>27</v>
      </c>
      <c r="C501">
        <v>27</v>
      </c>
      <c r="D501">
        <v>29</v>
      </c>
      <c r="E501">
        <v>1732</v>
      </c>
    </row>
    <row r="502" spans="1:5" ht="21.5">
      <c r="A502" s="36">
        <v>2</v>
      </c>
      <c r="B502">
        <v>27</v>
      </c>
      <c r="C502">
        <v>27</v>
      </c>
      <c r="D502">
        <v>30</v>
      </c>
      <c r="E502">
        <v>1766</v>
      </c>
    </row>
    <row r="503" spans="1:5" ht="21.5">
      <c r="A503" s="36">
        <v>2</v>
      </c>
      <c r="B503">
        <v>27</v>
      </c>
      <c r="C503">
        <v>27</v>
      </c>
      <c r="D503">
        <v>31</v>
      </c>
      <c r="E503">
        <v>1800</v>
      </c>
    </row>
    <row r="504" spans="1:5" ht="21.5">
      <c r="A504" s="36">
        <v>2</v>
      </c>
      <c r="B504">
        <v>27</v>
      </c>
      <c r="C504">
        <v>27</v>
      </c>
      <c r="D504">
        <v>32</v>
      </c>
      <c r="E504">
        <v>1836</v>
      </c>
    </row>
    <row r="505" spans="1:5" ht="21.5">
      <c r="A505" s="36">
        <v>2</v>
      </c>
      <c r="B505">
        <v>27</v>
      </c>
      <c r="C505">
        <v>27</v>
      </c>
      <c r="D505">
        <v>33</v>
      </c>
      <c r="E505">
        <v>1872</v>
      </c>
    </row>
    <row r="506" spans="1:5" ht="21.5">
      <c r="A506" s="36">
        <v>2</v>
      </c>
      <c r="B506">
        <v>27</v>
      </c>
      <c r="C506">
        <v>27</v>
      </c>
      <c r="D506">
        <v>34</v>
      </c>
      <c r="E506">
        <v>0</v>
      </c>
    </row>
    <row r="507" spans="1:5" ht="21.5">
      <c r="A507" s="36">
        <v>2</v>
      </c>
      <c r="B507">
        <v>27</v>
      </c>
      <c r="C507">
        <v>27</v>
      </c>
      <c r="D507">
        <v>35</v>
      </c>
      <c r="E507">
        <v>0</v>
      </c>
    </row>
    <row r="508" spans="1:5" ht="21.5">
      <c r="A508" s="36">
        <v>2</v>
      </c>
      <c r="B508">
        <v>27</v>
      </c>
      <c r="C508">
        <v>27</v>
      </c>
      <c r="D508">
        <v>36</v>
      </c>
      <c r="E508">
        <v>0</v>
      </c>
    </row>
    <row r="509" spans="1:5" ht="21.5">
      <c r="A509" s="36">
        <v>2</v>
      </c>
      <c r="B509">
        <v>27</v>
      </c>
      <c r="C509">
        <v>27</v>
      </c>
      <c r="D509">
        <v>37</v>
      </c>
      <c r="E509">
        <v>0</v>
      </c>
    </row>
    <row r="510" spans="1:5" ht="21.5">
      <c r="A510" s="36">
        <v>2</v>
      </c>
      <c r="B510">
        <v>27</v>
      </c>
      <c r="C510">
        <v>27</v>
      </c>
      <c r="D510">
        <v>38</v>
      </c>
      <c r="E510">
        <v>0</v>
      </c>
    </row>
    <row r="511" spans="1:5" ht="21.5">
      <c r="A511" s="36">
        <v>2</v>
      </c>
      <c r="B511">
        <v>27</v>
      </c>
      <c r="C511">
        <v>27</v>
      </c>
      <c r="D511">
        <v>39</v>
      </c>
      <c r="E511">
        <v>0</v>
      </c>
    </row>
    <row r="512" spans="1:5" ht="21.5">
      <c r="A512" s="36">
        <v>2</v>
      </c>
      <c r="B512">
        <v>27</v>
      </c>
      <c r="C512">
        <v>27</v>
      </c>
      <c r="D512">
        <v>40</v>
      </c>
      <c r="E512">
        <v>0</v>
      </c>
    </row>
    <row r="513" spans="1:5" ht="21.5">
      <c r="A513" s="36">
        <v>2</v>
      </c>
      <c r="B513">
        <v>27</v>
      </c>
      <c r="C513">
        <v>27</v>
      </c>
      <c r="D513">
        <v>41</v>
      </c>
      <c r="E513">
        <v>0</v>
      </c>
    </row>
    <row r="514" spans="1:5" ht="21.5">
      <c r="A514" s="36">
        <v>2</v>
      </c>
      <c r="B514">
        <v>27</v>
      </c>
      <c r="C514">
        <v>27</v>
      </c>
      <c r="D514">
        <v>42</v>
      </c>
      <c r="E514">
        <v>0</v>
      </c>
    </row>
    <row r="515" spans="1:5" ht="21.5">
      <c r="A515" s="36">
        <v>2</v>
      </c>
      <c r="B515">
        <v>27</v>
      </c>
      <c r="C515">
        <v>27</v>
      </c>
      <c r="D515">
        <v>43</v>
      </c>
      <c r="E515">
        <v>0</v>
      </c>
    </row>
    <row r="516" spans="1:5" ht="21.5">
      <c r="A516" s="36">
        <v>2</v>
      </c>
      <c r="B516">
        <v>27</v>
      </c>
      <c r="C516">
        <v>27</v>
      </c>
      <c r="D516">
        <v>44</v>
      </c>
      <c r="E516">
        <v>0</v>
      </c>
    </row>
    <row r="517" spans="1:5" ht="21.5">
      <c r="A517" s="36">
        <v>2</v>
      </c>
      <c r="B517">
        <v>27</v>
      </c>
      <c r="C517">
        <v>27</v>
      </c>
      <c r="D517">
        <v>45</v>
      </c>
      <c r="E517">
        <v>0</v>
      </c>
    </row>
    <row r="518" spans="1:5" ht="21.5">
      <c r="A518" s="36">
        <v>2</v>
      </c>
      <c r="B518">
        <v>27</v>
      </c>
      <c r="C518">
        <v>27</v>
      </c>
      <c r="D518">
        <v>46</v>
      </c>
      <c r="E518">
        <v>0</v>
      </c>
    </row>
    <row r="519" spans="1:5" ht="21.5">
      <c r="A519" s="36">
        <v>2</v>
      </c>
      <c r="B519">
        <v>27</v>
      </c>
      <c r="C519">
        <v>27</v>
      </c>
      <c r="D519">
        <v>47</v>
      </c>
      <c r="E519">
        <v>0</v>
      </c>
    </row>
    <row r="520" spans="1:5" ht="21.5">
      <c r="A520" s="36">
        <v>2</v>
      </c>
      <c r="B520">
        <v>27</v>
      </c>
      <c r="C520">
        <v>27</v>
      </c>
      <c r="D520">
        <v>48</v>
      </c>
      <c r="E520">
        <v>0</v>
      </c>
    </row>
    <row r="521" spans="1:5" ht="21.5">
      <c r="A521" s="36">
        <v>2</v>
      </c>
      <c r="B521">
        <v>27</v>
      </c>
      <c r="C521">
        <v>27</v>
      </c>
      <c r="D521">
        <v>49</v>
      </c>
      <c r="E521">
        <v>0</v>
      </c>
    </row>
    <row r="522" spans="1:5" ht="21.5">
      <c r="A522" s="36">
        <v>2</v>
      </c>
      <c r="B522">
        <v>27</v>
      </c>
      <c r="C522">
        <v>27</v>
      </c>
      <c r="D522">
        <v>50</v>
      </c>
      <c r="E522">
        <v>0</v>
      </c>
    </row>
    <row r="523" spans="1:5" ht="21.5">
      <c r="A523" s="36">
        <v>2</v>
      </c>
      <c r="B523">
        <v>27</v>
      </c>
      <c r="C523">
        <v>27</v>
      </c>
      <c r="D523">
        <v>51</v>
      </c>
      <c r="E523">
        <v>0</v>
      </c>
    </row>
    <row r="524" spans="1:5" ht="21.5">
      <c r="A524" s="36">
        <v>2</v>
      </c>
      <c r="B524">
        <v>27</v>
      </c>
      <c r="C524">
        <v>27</v>
      </c>
      <c r="D524">
        <v>52</v>
      </c>
      <c r="E524">
        <v>0</v>
      </c>
    </row>
    <row r="525" spans="1:5" ht="21.5">
      <c r="A525" s="36">
        <v>2</v>
      </c>
      <c r="B525">
        <v>27</v>
      </c>
      <c r="C525">
        <v>27</v>
      </c>
      <c r="D525">
        <v>53</v>
      </c>
      <c r="E525">
        <v>0</v>
      </c>
    </row>
    <row r="526" spans="1:5" ht="21.5">
      <c r="A526" s="36">
        <v>2</v>
      </c>
      <c r="B526">
        <v>27</v>
      </c>
      <c r="C526">
        <v>27</v>
      </c>
      <c r="D526">
        <v>54</v>
      </c>
      <c r="E526">
        <v>0</v>
      </c>
    </row>
    <row r="527" spans="1:5" ht="21.5">
      <c r="A527" s="36">
        <v>2</v>
      </c>
      <c r="B527">
        <v>27</v>
      </c>
      <c r="C527">
        <v>27</v>
      </c>
      <c r="D527">
        <v>55</v>
      </c>
      <c r="E527">
        <v>0</v>
      </c>
    </row>
    <row r="528" spans="1:5" ht="21.5">
      <c r="A528" s="36">
        <v>2</v>
      </c>
      <c r="B528">
        <v>27</v>
      </c>
      <c r="C528">
        <v>27</v>
      </c>
      <c r="D528">
        <v>56</v>
      </c>
      <c r="E528">
        <v>0</v>
      </c>
    </row>
    <row r="529" spans="1:5" ht="21.5">
      <c r="A529" s="36">
        <v>2</v>
      </c>
      <c r="B529">
        <v>27</v>
      </c>
      <c r="C529">
        <v>27</v>
      </c>
      <c r="D529">
        <v>57</v>
      </c>
      <c r="E529">
        <v>0</v>
      </c>
    </row>
    <row r="530" spans="1:5" ht="21.5">
      <c r="A530" s="36">
        <v>2</v>
      </c>
      <c r="B530">
        <v>27</v>
      </c>
      <c r="C530">
        <v>27</v>
      </c>
      <c r="D530">
        <v>58</v>
      </c>
      <c r="E530">
        <v>0</v>
      </c>
    </row>
    <row r="531" spans="1:5" ht="21.5">
      <c r="A531" s="36">
        <v>2</v>
      </c>
      <c r="B531">
        <v>27</v>
      </c>
      <c r="C531">
        <v>27</v>
      </c>
      <c r="D531">
        <v>59</v>
      </c>
      <c r="E531">
        <v>0</v>
      </c>
    </row>
    <row r="532" spans="1:5" ht="21.5">
      <c r="A532" s="36">
        <v>2</v>
      </c>
      <c r="B532">
        <v>27</v>
      </c>
      <c r="C532">
        <v>27</v>
      </c>
      <c r="D532">
        <v>60</v>
      </c>
      <c r="E532">
        <v>0</v>
      </c>
    </row>
    <row r="533" spans="1:5" ht="21.5">
      <c r="A533" s="36">
        <v>2</v>
      </c>
      <c r="B533">
        <v>27</v>
      </c>
      <c r="C533">
        <v>27</v>
      </c>
      <c r="D533">
        <v>61</v>
      </c>
      <c r="E533">
        <v>0</v>
      </c>
    </row>
    <row r="534" spans="1:5" ht="21.5">
      <c r="A534" s="36">
        <v>2</v>
      </c>
      <c r="B534">
        <v>27</v>
      </c>
      <c r="C534">
        <v>27</v>
      </c>
      <c r="D534">
        <v>62</v>
      </c>
      <c r="E534">
        <v>0</v>
      </c>
    </row>
    <row r="535" spans="1:5" ht="21.5">
      <c r="A535" s="36">
        <v>2</v>
      </c>
      <c r="B535">
        <v>27</v>
      </c>
      <c r="C535">
        <v>27</v>
      </c>
      <c r="D535">
        <v>63</v>
      </c>
      <c r="E535">
        <v>0</v>
      </c>
    </row>
    <row r="536" spans="1:5" ht="21.5">
      <c r="A536" s="36">
        <v>2</v>
      </c>
      <c r="B536">
        <v>28</v>
      </c>
      <c r="C536">
        <v>28</v>
      </c>
      <c r="D536">
        <v>1</v>
      </c>
      <c r="E536">
        <v>1065</v>
      </c>
    </row>
    <row r="537" spans="1:5" ht="21.5">
      <c r="A537" s="36">
        <v>2</v>
      </c>
      <c r="B537">
        <v>28</v>
      </c>
      <c r="C537">
        <v>28</v>
      </c>
      <c r="D537">
        <v>2</v>
      </c>
      <c r="E537">
        <v>1084</v>
      </c>
    </row>
    <row r="538" spans="1:5" ht="21.5">
      <c r="A538" s="36">
        <v>2</v>
      </c>
      <c r="B538">
        <v>28</v>
      </c>
      <c r="C538">
        <v>28</v>
      </c>
      <c r="D538">
        <v>3</v>
      </c>
      <c r="E538">
        <v>1103</v>
      </c>
    </row>
    <row r="539" spans="1:5" ht="21.5">
      <c r="A539" s="36">
        <v>2</v>
      </c>
      <c r="B539">
        <v>28</v>
      </c>
      <c r="C539">
        <v>28</v>
      </c>
      <c r="D539">
        <v>4</v>
      </c>
      <c r="E539">
        <v>1123</v>
      </c>
    </row>
    <row r="540" spans="1:5" ht="21.5">
      <c r="A540" s="36">
        <v>2</v>
      </c>
      <c r="B540">
        <v>28</v>
      </c>
      <c r="C540">
        <v>28</v>
      </c>
      <c r="D540">
        <v>5</v>
      </c>
      <c r="E540">
        <v>1143</v>
      </c>
    </row>
    <row r="541" spans="1:5" ht="21.5">
      <c r="A541" s="36">
        <v>2</v>
      </c>
      <c r="B541">
        <v>28</v>
      </c>
      <c r="C541">
        <v>28</v>
      </c>
      <c r="D541">
        <v>6</v>
      </c>
      <c r="E541">
        <v>1164</v>
      </c>
    </row>
    <row r="542" spans="1:5" ht="21.5">
      <c r="A542" s="36">
        <v>2</v>
      </c>
      <c r="B542">
        <v>28</v>
      </c>
      <c r="C542">
        <v>28</v>
      </c>
      <c r="D542">
        <v>7</v>
      </c>
      <c r="E542">
        <v>1185</v>
      </c>
    </row>
    <row r="543" spans="1:5" ht="21.5">
      <c r="A543" s="36">
        <v>2</v>
      </c>
      <c r="B543">
        <v>28</v>
      </c>
      <c r="C543">
        <v>28</v>
      </c>
      <c r="D543">
        <v>8</v>
      </c>
      <c r="E543">
        <v>1206</v>
      </c>
    </row>
    <row r="544" spans="1:5" ht="21.5">
      <c r="A544" s="36">
        <v>2</v>
      </c>
      <c r="B544">
        <v>28</v>
      </c>
      <c r="C544">
        <v>28</v>
      </c>
      <c r="D544">
        <v>9</v>
      </c>
      <c r="E544">
        <v>1228</v>
      </c>
    </row>
    <row r="545" spans="1:5" ht="21.5">
      <c r="A545" s="36">
        <v>2</v>
      </c>
      <c r="B545">
        <v>28</v>
      </c>
      <c r="C545">
        <v>28</v>
      </c>
      <c r="D545">
        <v>10</v>
      </c>
      <c r="E545">
        <v>1250</v>
      </c>
    </row>
    <row r="546" spans="1:5" ht="21.5">
      <c r="A546" s="36">
        <v>2</v>
      </c>
      <c r="B546">
        <v>28</v>
      </c>
      <c r="C546">
        <v>28</v>
      </c>
      <c r="D546">
        <v>11</v>
      </c>
      <c r="E546">
        <v>1272</v>
      </c>
    </row>
    <row r="547" spans="1:5" ht="21.5">
      <c r="A547" s="36">
        <v>2</v>
      </c>
      <c r="B547">
        <v>28</v>
      </c>
      <c r="C547">
        <v>28</v>
      </c>
      <c r="D547">
        <v>12</v>
      </c>
      <c r="E547">
        <v>1295</v>
      </c>
    </row>
    <row r="548" spans="1:5" ht="21.5">
      <c r="A548" s="36">
        <v>2</v>
      </c>
      <c r="B548">
        <v>28</v>
      </c>
      <c r="C548">
        <v>28</v>
      </c>
      <c r="D548">
        <v>13</v>
      </c>
      <c r="E548">
        <v>1319</v>
      </c>
    </row>
    <row r="549" spans="1:5" ht="21.5">
      <c r="A549" s="36">
        <v>2</v>
      </c>
      <c r="B549">
        <v>28</v>
      </c>
      <c r="C549">
        <v>28</v>
      </c>
      <c r="D549">
        <v>14</v>
      </c>
      <c r="E549">
        <v>1343</v>
      </c>
    </row>
    <row r="550" spans="1:5" ht="21.5">
      <c r="A550" s="36">
        <v>2</v>
      </c>
      <c r="B550">
        <v>28</v>
      </c>
      <c r="C550">
        <v>28</v>
      </c>
      <c r="D550">
        <v>15</v>
      </c>
      <c r="E550">
        <v>1367</v>
      </c>
    </row>
    <row r="551" spans="1:5" ht="21.5">
      <c r="A551" s="36">
        <v>2</v>
      </c>
      <c r="B551">
        <v>28</v>
      </c>
      <c r="C551">
        <v>28</v>
      </c>
      <c r="D551">
        <v>16</v>
      </c>
      <c r="E551">
        <v>1392</v>
      </c>
    </row>
    <row r="552" spans="1:5" ht="21.5">
      <c r="A552" s="36">
        <v>2</v>
      </c>
      <c r="B552">
        <v>28</v>
      </c>
      <c r="C552">
        <v>28</v>
      </c>
      <c r="D552">
        <v>17</v>
      </c>
      <c r="E552">
        <v>1417</v>
      </c>
    </row>
    <row r="553" spans="1:5" ht="21.5">
      <c r="A553" s="36">
        <v>2</v>
      </c>
      <c r="B553">
        <v>28</v>
      </c>
      <c r="C553">
        <v>28</v>
      </c>
      <c r="D553">
        <v>18</v>
      </c>
      <c r="E553">
        <v>1443</v>
      </c>
    </row>
    <row r="554" spans="1:5" ht="21.5">
      <c r="A554" s="36">
        <v>2</v>
      </c>
      <c r="B554">
        <v>28</v>
      </c>
      <c r="C554">
        <v>28</v>
      </c>
      <c r="D554">
        <v>19</v>
      </c>
      <c r="E554">
        <v>1469</v>
      </c>
    </row>
    <row r="555" spans="1:5" ht="21.5">
      <c r="A555" s="36">
        <v>2</v>
      </c>
      <c r="B555">
        <v>28</v>
      </c>
      <c r="C555">
        <v>28</v>
      </c>
      <c r="D555">
        <v>20</v>
      </c>
      <c r="E555">
        <v>1496</v>
      </c>
    </row>
    <row r="556" spans="1:5" ht="21.5">
      <c r="A556" s="36">
        <v>2</v>
      </c>
      <c r="B556">
        <v>28</v>
      </c>
      <c r="C556">
        <v>28</v>
      </c>
      <c r="D556">
        <v>21</v>
      </c>
      <c r="E556">
        <v>1524</v>
      </c>
    </row>
    <row r="557" spans="1:5" ht="21.5">
      <c r="A557" s="36">
        <v>2</v>
      </c>
      <c r="B557">
        <v>28</v>
      </c>
      <c r="C557">
        <v>28</v>
      </c>
      <c r="D557">
        <v>22</v>
      </c>
      <c r="E557">
        <v>1552</v>
      </c>
    </row>
    <row r="558" spans="1:5" ht="21.5">
      <c r="A558" s="36">
        <v>2</v>
      </c>
      <c r="B558">
        <v>28</v>
      </c>
      <c r="C558">
        <v>28</v>
      </c>
      <c r="D558">
        <v>23</v>
      </c>
      <c r="E558">
        <v>1580</v>
      </c>
    </row>
    <row r="559" spans="1:5" ht="21.5">
      <c r="A559" s="36">
        <v>2</v>
      </c>
      <c r="B559">
        <v>28</v>
      </c>
      <c r="C559">
        <v>28</v>
      </c>
      <c r="D559">
        <v>24</v>
      </c>
      <c r="E559">
        <v>1610</v>
      </c>
    </row>
    <row r="560" spans="1:5" ht="21.5">
      <c r="A560" s="36">
        <v>2</v>
      </c>
      <c r="B560">
        <v>28</v>
      </c>
      <c r="C560">
        <v>28</v>
      </c>
      <c r="D560">
        <v>25</v>
      </c>
      <c r="E560">
        <v>1640</v>
      </c>
    </row>
    <row r="561" spans="1:5" ht="21.5">
      <c r="A561" s="36">
        <v>2</v>
      </c>
      <c r="B561">
        <v>28</v>
      </c>
      <c r="C561">
        <v>28</v>
      </c>
      <c r="D561">
        <v>26</v>
      </c>
      <c r="E561">
        <v>1671</v>
      </c>
    </row>
    <row r="562" spans="1:5" ht="21.5">
      <c r="A562" s="36">
        <v>2</v>
      </c>
      <c r="B562">
        <v>28</v>
      </c>
      <c r="C562">
        <v>28</v>
      </c>
      <c r="D562">
        <v>27</v>
      </c>
      <c r="E562">
        <v>1702</v>
      </c>
    </row>
    <row r="563" spans="1:5" ht="21.5">
      <c r="A563" s="36">
        <v>2</v>
      </c>
      <c r="B563">
        <v>28</v>
      </c>
      <c r="C563">
        <v>28</v>
      </c>
      <c r="D563">
        <v>28</v>
      </c>
      <c r="E563">
        <v>1735</v>
      </c>
    </row>
    <row r="564" spans="1:5" ht="21.5">
      <c r="A564" s="36">
        <v>2</v>
      </c>
      <c r="B564">
        <v>28</v>
      </c>
      <c r="C564">
        <v>28</v>
      </c>
      <c r="D564">
        <v>29</v>
      </c>
      <c r="E564">
        <v>1768</v>
      </c>
    </row>
    <row r="565" spans="1:5" ht="21.5">
      <c r="A565" s="36">
        <v>2</v>
      </c>
      <c r="B565">
        <v>28</v>
      </c>
      <c r="C565">
        <v>28</v>
      </c>
      <c r="D565">
        <v>30</v>
      </c>
      <c r="E565">
        <v>1803</v>
      </c>
    </row>
    <row r="566" spans="1:5" ht="21.5">
      <c r="A566" s="36">
        <v>2</v>
      </c>
      <c r="B566">
        <v>28</v>
      </c>
      <c r="C566">
        <v>28</v>
      </c>
      <c r="D566">
        <v>31</v>
      </c>
      <c r="E566">
        <v>1838</v>
      </c>
    </row>
    <row r="567" spans="1:5" ht="21.5">
      <c r="A567" s="36">
        <v>2</v>
      </c>
      <c r="B567">
        <v>28</v>
      </c>
      <c r="C567">
        <v>28</v>
      </c>
      <c r="D567">
        <v>32</v>
      </c>
      <c r="E567">
        <v>1875</v>
      </c>
    </row>
    <row r="568" spans="1:5" ht="21.5">
      <c r="A568" s="36">
        <v>2</v>
      </c>
      <c r="B568">
        <v>28</v>
      </c>
      <c r="C568">
        <v>28</v>
      </c>
      <c r="D568">
        <v>33</v>
      </c>
      <c r="E568">
        <v>0</v>
      </c>
    </row>
    <row r="569" spans="1:5" ht="21.5">
      <c r="A569" s="36">
        <v>2</v>
      </c>
      <c r="B569">
        <v>28</v>
      </c>
      <c r="C569">
        <v>28</v>
      </c>
      <c r="D569">
        <v>34</v>
      </c>
      <c r="E569">
        <v>0</v>
      </c>
    </row>
    <row r="570" spans="1:5" ht="21.5">
      <c r="A570" s="36">
        <v>2</v>
      </c>
      <c r="B570">
        <v>28</v>
      </c>
      <c r="C570">
        <v>28</v>
      </c>
      <c r="D570">
        <v>35</v>
      </c>
      <c r="E570">
        <v>0</v>
      </c>
    </row>
    <row r="571" spans="1:5" ht="21.5">
      <c r="A571" s="36">
        <v>2</v>
      </c>
      <c r="B571">
        <v>28</v>
      </c>
      <c r="C571">
        <v>28</v>
      </c>
      <c r="D571">
        <v>36</v>
      </c>
      <c r="E571">
        <v>0</v>
      </c>
    </row>
    <row r="572" spans="1:5" ht="21.5">
      <c r="A572" s="36">
        <v>2</v>
      </c>
      <c r="B572">
        <v>28</v>
      </c>
      <c r="C572">
        <v>28</v>
      </c>
      <c r="D572">
        <v>37</v>
      </c>
      <c r="E572">
        <v>0</v>
      </c>
    </row>
    <row r="573" spans="1:5" ht="21.5">
      <c r="A573" s="36">
        <v>2</v>
      </c>
      <c r="B573">
        <v>28</v>
      </c>
      <c r="C573">
        <v>28</v>
      </c>
      <c r="D573">
        <v>38</v>
      </c>
      <c r="E573">
        <v>0</v>
      </c>
    </row>
    <row r="574" spans="1:5" ht="21.5">
      <c r="A574" s="36">
        <v>2</v>
      </c>
      <c r="B574">
        <v>28</v>
      </c>
      <c r="C574">
        <v>28</v>
      </c>
      <c r="D574">
        <v>39</v>
      </c>
      <c r="E574">
        <v>0</v>
      </c>
    </row>
    <row r="575" spans="1:5" ht="21.5">
      <c r="A575" s="36">
        <v>2</v>
      </c>
      <c r="B575">
        <v>28</v>
      </c>
      <c r="C575">
        <v>28</v>
      </c>
      <c r="D575">
        <v>40</v>
      </c>
      <c r="E575">
        <v>0</v>
      </c>
    </row>
    <row r="576" spans="1:5" ht="21.5">
      <c r="A576" s="36">
        <v>2</v>
      </c>
      <c r="B576">
        <v>28</v>
      </c>
      <c r="C576">
        <v>28</v>
      </c>
      <c r="D576">
        <v>41</v>
      </c>
      <c r="E576">
        <v>0</v>
      </c>
    </row>
    <row r="577" spans="1:5" ht="21.5">
      <c r="A577" s="36">
        <v>2</v>
      </c>
      <c r="B577">
        <v>28</v>
      </c>
      <c r="C577">
        <v>28</v>
      </c>
      <c r="D577">
        <v>42</v>
      </c>
      <c r="E577">
        <v>0</v>
      </c>
    </row>
    <row r="578" spans="1:5" ht="21.5">
      <c r="A578" s="36">
        <v>2</v>
      </c>
      <c r="B578">
        <v>28</v>
      </c>
      <c r="C578">
        <v>28</v>
      </c>
      <c r="D578">
        <v>43</v>
      </c>
      <c r="E578">
        <v>0</v>
      </c>
    </row>
    <row r="579" spans="1:5" ht="21.5">
      <c r="A579" s="36">
        <v>2</v>
      </c>
      <c r="B579">
        <v>28</v>
      </c>
      <c r="C579">
        <v>28</v>
      </c>
      <c r="D579">
        <v>44</v>
      </c>
      <c r="E579">
        <v>0</v>
      </c>
    </row>
    <row r="580" spans="1:5" ht="21.5">
      <c r="A580" s="36">
        <v>2</v>
      </c>
      <c r="B580">
        <v>28</v>
      </c>
      <c r="C580">
        <v>28</v>
      </c>
      <c r="D580">
        <v>45</v>
      </c>
      <c r="E580">
        <v>0</v>
      </c>
    </row>
    <row r="581" spans="1:5" ht="21.5">
      <c r="A581" s="36">
        <v>2</v>
      </c>
      <c r="B581">
        <v>28</v>
      </c>
      <c r="C581">
        <v>28</v>
      </c>
      <c r="D581">
        <v>46</v>
      </c>
      <c r="E581">
        <v>0</v>
      </c>
    </row>
    <row r="582" spans="1:5" ht="21.5">
      <c r="A582" s="36">
        <v>2</v>
      </c>
      <c r="B582">
        <v>28</v>
      </c>
      <c r="C582">
        <v>28</v>
      </c>
      <c r="D582">
        <v>47</v>
      </c>
      <c r="E582">
        <v>0</v>
      </c>
    </row>
    <row r="583" spans="1:5" ht="21.5">
      <c r="A583" s="36">
        <v>2</v>
      </c>
      <c r="B583">
        <v>28</v>
      </c>
      <c r="C583">
        <v>28</v>
      </c>
      <c r="D583">
        <v>48</v>
      </c>
      <c r="E583">
        <v>0</v>
      </c>
    </row>
    <row r="584" spans="1:5" ht="21.5">
      <c r="A584" s="36">
        <v>2</v>
      </c>
      <c r="B584">
        <v>28</v>
      </c>
      <c r="C584">
        <v>28</v>
      </c>
      <c r="D584">
        <v>49</v>
      </c>
      <c r="E584">
        <v>0</v>
      </c>
    </row>
    <row r="585" spans="1:5" ht="21.5">
      <c r="A585" s="36">
        <v>2</v>
      </c>
      <c r="B585">
        <v>28</v>
      </c>
      <c r="C585">
        <v>28</v>
      </c>
      <c r="D585">
        <v>50</v>
      </c>
      <c r="E585">
        <v>0</v>
      </c>
    </row>
    <row r="586" spans="1:5" ht="21.5">
      <c r="A586" s="36">
        <v>2</v>
      </c>
      <c r="B586">
        <v>28</v>
      </c>
      <c r="C586">
        <v>28</v>
      </c>
      <c r="D586">
        <v>51</v>
      </c>
      <c r="E586">
        <v>0</v>
      </c>
    </row>
    <row r="587" spans="1:5" ht="21.5">
      <c r="A587" s="36">
        <v>2</v>
      </c>
      <c r="B587">
        <v>28</v>
      </c>
      <c r="C587">
        <v>28</v>
      </c>
      <c r="D587">
        <v>52</v>
      </c>
      <c r="E587">
        <v>0</v>
      </c>
    </row>
    <row r="588" spans="1:5" ht="21.5">
      <c r="A588" s="36">
        <v>2</v>
      </c>
      <c r="B588">
        <v>28</v>
      </c>
      <c r="C588">
        <v>28</v>
      </c>
      <c r="D588">
        <v>53</v>
      </c>
      <c r="E588">
        <v>0</v>
      </c>
    </row>
    <row r="589" spans="1:5" ht="21.5">
      <c r="A589" s="36">
        <v>2</v>
      </c>
      <c r="B589">
        <v>28</v>
      </c>
      <c r="C589">
        <v>28</v>
      </c>
      <c r="D589">
        <v>54</v>
      </c>
      <c r="E589">
        <v>0</v>
      </c>
    </row>
    <row r="590" spans="1:5" ht="21.5">
      <c r="A590" s="36">
        <v>2</v>
      </c>
      <c r="B590">
        <v>28</v>
      </c>
      <c r="C590">
        <v>28</v>
      </c>
      <c r="D590">
        <v>55</v>
      </c>
      <c r="E590">
        <v>0</v>
      </c>
    </row>
    <row r="591" spans="1:5" ht="21.5">
      <c r="A591" s="36">
        <v>2</v>
      </c>
      <c r="B591">
        <v>28</v>
      </c>
      <c r="C591">
        <v>28</v>
      </c>
      <c r="D591">
        <v>56</v>
      </c>
      <c r="E591">
        <v>0</v>
      </c>
    </row>
    <row r="592" spans="1:5" ht="21.5">
      <c r="A592" s="36">
        <v>2</v>
      </c>
      <c r="B592">
        <v>28</v>
      </c>
      <c r="C592">
        <v>28</v>
      </c>
      <c r="D592">
        <v>57</v>
      </c>
      <c r="E592">
        <v>0</v>
      </c>
    </row>
    <row r="593" spans="1:5" ht="21.5">
      <c r="A593" s="36">
        <v>2</v>
      </c>
      <c r="B593">
        <v>28</v>
      </c>
      <c r="C593">
        <v>28</v>
      </c>
      <c r="D593">
        <v>58</v>
      </c>
      <c r="E593">
        <v>0</v>
      </c>
    </row>
    <row r="594" spans="1:5" ht="21.5">
      <c r="A594" s="36">
        <v>2</v>
      </c>
      <c r="B594">
        <v>28</v>
      </c>
      <c r="C594">
        <v>28</v>
      </c>
      <c r="D594">
        <v>59</v>
      </c>
      <c r="E594">
        <v>0</v>
      </c>
    </row>
    <row r="595" spans="1:5" ht="21.5">
      <c r="A595" s="36">
        <v>2</v>
      </c>
      <c r="B595">
        <v>28</v>
      </c>
      <c r="C595">
        <v>28</v>
      </c>
      <c r="D595">
        <v>60</v>
      </c>
      <c r="E595">
        <v>0</v>
      </c>
    </row>
    <row r="596" spans="1:5" ht="21.5">
      <c r="A596" s="36">
        <v>2</v>
      </c>
      <c r="B596">
        <v>28</v>
      </c>
      <c r="C596">
        <v>28</v>
      </c>
      <c r="D596">
        <v>61</v>
      </c>
      <c r="E596">
        <v>0</v>
      </c>
    </row>
    <row r="597" spans="1:5" ht="21.5">
      <c r="A597" s="36">
        <v>2</v>
      </c>
      <c r="B597">
        <v>28</v>
      </c>
      <c r="C597">
        <v>28</v>
      </c>
      <c r="D597">
        <v>62</v>
      </c>
      <c r="E597">
        <v>0</v>
      </c>
    </row>
    <row r="598" spans="1:5" ht="21.5">
      <c r="A598" s="36">
        <v>2</v>
      </c>
      <c r="B598">
        <v>29</v>
      </c>
      <c r="C598">
        <v>29</v>
      </c>
      <c r="D598">
        <v>1</v>
      </c>
      <c r="E598">
        <v>1086</v>
      </c>
    </row>
    <row r="599" spans="1:5" ht="21.5">
      <c r="A599" s="36">
        <v>2</v>
      </c>
      <c r="B599">
        <v>29</v>
      </c>
      <c r="C599">
        <v>29</v>
      </c>
      <c r="D599">
        <v>2</v>
      </c>
      <c r="E599">
        <v>1106</v>
      </c>
    </row>
    <row r="600" spans="1:5" ht="21.5">
      <c r="A600" s="36">
        <v>2</v>
      </c>
      <c r="B600">
        <v>29</v>
      </c>
      <c r="C600">
        <v>29</v>
      </c>
      <c r="D600">
        <v>3</v>
      </c>
      <c r="E600">
        <v>1126</v>
      </c>
    </row>
    <row r="601" spans="1:5" ht="21.5">
      <c r="A601" s="36">
        <v>2</v>
      </c>
      <c r="B601">
        <v>29</v>
      </c>
      <c r="C601">
        <v>29</v>
      </c>
      <c r="D601">
        <v>4</v>
      </c>
      <c r="E601">
        <v>1146</v>
      </c>
    </row>
    <row r="602" spans="1:5" ht="21.5">
      <c r="A602" s="36">
        <v>2</v>
      </c>
      <c r="B602">
        <v>29</v>
      </c>
      <c r="C602">
        <v>29</v>
      </c>
      <c r="D602">
        <v>5</v>
      </c>
      <c r="E602">
        <v>1166</v>
      </c>
    </row>
    <row r="603" spans="1:5" ht="21.5">
      <c r="A603" s="36">
        <v>2</v>
      </c>
      <c r="B603">
        <v>29</v>
      </c>
      <c r="C603">
        <v>29</v>
      </c>
      <c r="D603">
        <v>6</v>
      </c>
      <c r="E603">
        <v>1187</v>
      </c>
    </row>
    <row r="604" spans="1:5" ht="21.5">
      <c r="A604" s="36">
        <v>2</v>
      </c>
      <c r="B604">
        <v>29</v>
      </c>
      <c r="C604">
        <v>29</v>
      </c>
      <c r="D604">
        <v>7</v>
      </c>
      <c r="E604">
        <v>1209</v>
      </c>
    </row>
    <row r="605" spans="1:5" ht="21.5">
      <c r="A605" s="36">
        <v>2</v>
      </c>
      <c r="B605">
        <v>29</v>
      </c>
      <c r="C605">
        <v>29</v>
      </c>
      <c r="D605">
        <v>8</v>
      </c>
      <c r="E605">
        <v>1230</v>
      </c>
    </row>
    <row r="606" spans="1:5" ht="21.5">
      <c r="A606" s="36">
        <v>2</v>
      </c>
      <c r="B606">
        <v>29</v>
      </c>
      <c r="C606">
        <v>29</v>
      </c>
      <c r="D606">
        <v>9</v>
      </c>
      <c r="E606">
        <v>1253</v>
      </c>
    </row>
    <row r="607" spans="1:5" ht="21.5">
      <c r="A607" s="36">
        <v>2</v>
      </c>
      <c r="B607">
        <v>29</v>
      </c>
      <c r="C607">
        <v>29</v>
      </c>
      <c r="D607">
        <v>10</v>
      </c>
      <c r="E607">
        <v>1275</v>
      </c>
    </row>
    <row r="608" spans="1:5" ht="21.5">
      <c r="A608" s="36">
        <v>2</v>
      </c>
      <c r="B608">
        <v>29</v>
      </c>
      <c r="C608">
        <v>29</v>
      </c>
      <c r="D608">
        <v>11</v>
      </c>
      <c r="E608">
        <v>1298</v>
      </c>
    </row>
    <row r="609" spans="1:5" ht="21.5">
      <c r="A609" s="36">
        <v>2</v>
      </c>
      <c r="B609">
        <v>29</v>
      </c>
      <c r="C609">
        <v>29</v>
      </c>
      <c r="D609">
        <v>12</v>
      </c>
      <c r="E609">
        <v>1322</v>
      </c>
    </row>
    <row r="610" spans="1:5" ht="21.5">
      <c r="A610" s="36">
        <v>2</v>
      </c>
      <c r="B610">
        <v>29</v>
      </c>
      <c r="C610">
        <v>29</v>
      </c>
      <c r="D610">
        <v>13</v>
      </c>
      <c r="E610">
        <v>1345</v>
      </c>
    </row>
    <row r="611" spans="1:5" ht="21.5">
      <c r="A611" s="36">
        <v>2</v>
      </c>
      <c r="B611">
        <v>29</v>
      </c>
      <c r="C611">
        <v>29</v>
      </c>
      <c r="D611">
        <v>14</v>
      </c>
      <c r="E611">
        <v>1370</v>
      </c>
    </row>
    <row r="612" spans="1:5" ht="21.5">
      <c r="A612" s="36">
        <v>2</v>
      </c>
      <c r="B612">
        <v>29</v>
      </c>
      <c r="C612">
        <v>29</v>
      </c>
      <c r="D612">
        <v>15</v>
      </c>
      <c r="E612">
        <v>1395</v>
      </c>
    </row>
    <row r="613" spans="1:5" ht="21.5">
      <c r="A613" s="36">
        <v>2</v>
      </c>
      <c r="B613">
        <v>29</v>
      </c>
      <c r="C613">
        <v>29</v>
      </c>
      <c r="D613">
        <v>16</v>
      </c>
      <c r="E613">
        <v>1420</v>
      </c>
    </row>
    <row r="614" spans="1:5" ht="21.5">
      <c r="A614" s="36">
        <v>2</v>
      </c>
      <c r="B614">
        <v>29</v>
      </c>
      <c r="C614">
        <v>29</v>
      </c>
      <c r="D614">
        <v>17</v>
      </c>
      <c r="E614">
        <v>1446</v>
      </c>
    </row>
    <row r="615" spans="1:5" ht="21.5">
      <c r="A615" s="36">
        <v>2</v>
      </c>
      <c r="B615">
        <v>29</v>
      </c>
      <c r="C615">
        <v>29</v>
      </c>
      <c r="D615">
        <v>18</v>
      </c>
      <c r="E615">
        <v>1472</v>
      </c>
    </row>
    <row r="616" spans="1:5" ht="21.5">
      <c r="A616" s="36">
        <v>2</v>
      </c>
      <c r="B616">
        <v>29</v>
      </c>
      <c r="C616">
        <v>29</v>
      </c>
      <c r="D616">
        <v>19</v>
      </c>
      <c r="E616">
        <v>1499</v>
      </c>
    </row>
    <row r="617" spans="1:5" ht="21.5">
      <c r="A617" s="36">
        <v>2</v>
      </c>
      <c r="B617">
        <v>29</v>
      </c>
      <c r="C617">
        <v>29</v>
      </c>
      <c r="D617">
        <v>20</v>
      </c>
      <c r="E617">
        <v>1526</v>
      </c>
    </row>
    <row r="618" spans="1:5" ht="21.5">
      <c r="A618" s="36">
        <v>2</v>
      </c>
      <c r="B618">
        <v>29</v>
      </c>
      <c r="C618">
        <v>29</v>
      </c>
      <c r="D618">
        <v>21</v>
      </c>
      <c r="E618">
        <v>1555</v>
      </c>
    </row>
    <row r="619" spans="1:5" ht="21.5">
      <c r="A619" s="36">
        <v>2</v>
      </c>
      <c r="B619">
        <v>29</v>
      </c>
      <c r="C619">
        <v>29</v>
      </c>
      <c r="D619">
        <v>22</v>
      </c>
      <c r="E619">
        <v>1583</v>
      </c>
    </row>
    <row r="620" spans="1:5" ht="21.5">
      <c r="A620" s="36">
        <v>2</v>
      </c>
      <c r="B620">
        <v>29</v>
      </c>
      <c r="C620">
        <v>29</v>
      </c>
      <c r="D620">
        <v>23</v>
      </c>
      <c r="E620">
        <v>1613</v>
      </c>
    </row>
    <row r="621" spans="1:5" ht="21.5">
      <c r="A621" s="36">
        <v>2</v>
      </c>
      <c r="B621">
        <v>29</v>
      </c>
      <c r="C621">
        <v>29</v>
      </c>
      <c r="D621">
        <v>24</v>
      </c>
      <c r="E621">
        <v>1643</v>
      </c>
    </row>
    <row r="622" spans="1:5" ht="21.5">
      <c r="A622" s="36">
        <v>2</v>
      </c>
      <c r="B622">
        <v>29</v>
      </c>
      <c r="C622">
        <v>29</v>
      </c>
      <c r="D622">
        <v>25</v>
      </c>
      <c r="E622">
        <v>1674</v>
      </c>
    </row>
    <row r="623" spans="1:5" ht="21.5">
      <c r="A623" s="36">
        <v>2</v>
      </c>
      <c r="B623">
        <v>29</v>
      </c>
      <c r="C623">
        <v>29</v>
      </c>
      <c r="D623">
        <v>26</v>
      </c>
      <c r="E623">
        <v>1705</v>
      </c>
    </row>
    <row r="624" spans="1:5" ht="21.5">
      <c r="A624" s="36">
        <v>2</v>
      </c>
      <c r="B624">
        <v>29</v>
      </c>
      <c r="C624">
        <v>29</v>
      </c>
      <c r="D624">
        <v>27</v>
      </c>
      <c r="E624">
        <v>1738</v>
      </c>
    </row>
    <row r="625" spans="1:5" ht="21.5">
      <c r="A625" s="36">
        <v>2</v>
      </c>
      <c r="B625">
        <v>29</v>
      </c>
      <c r="C625">
        <v>29</v>
      </c>
      <c r="D625">
        <v>28</v>
      </c>
      <c r="E625">
        <v>1771</v>
      </c>
    </row>
    <row r="626" spans="1:5" ht="21.5">
      <c r="A626" s="36">
        <v>2</v>
      </c>
      <c r="B626">
        <v>29</v>
      </c>
      <c r="C626">
        <v>29</v>
      </c>
      <c r="D626">
        <v>29</v>
      </c>
      <c r="E626">
        <v>1805</v>
      </c>
    </row>
    <row r="627" spans="1:5" ht="21.5">
      <c r="A627" s="36">
        <v>2</v>
      </c>
      <c r="B627">
        <v>29</v>
      </c>
      <c r="C627">
        <v>29</v>
      </c>
      <c r="D627">
        <v>30</v>
      </c>
      <c r="E627">
        <v>1841</v>
      </c>
    </row>
    <row r="628" spans="1:5" ht="21.5">
      <c r="A628" s="36">
        <v>2</v>
      </c>
      <c r="B628">
        <v>29</v>
      </c>
      <c r="C628">
        <v>29</v>
      </c>
      <c r="D628">
        <v>31</v>
      </c>
      <c r="E628">
        <v>1877</v>
      </c>
    </row>
    <row r="629" spans="1:5" ht="21.5">
      <c r="A629" s="36">
        <v>2</v>
      </c>
      <c r="B629">
        <v>29</v>
      </c>
      <c r="C629">
        <v>29</v>
      </c>
      <c r="D629">
        <v>32</v>
      </c>
      <c r="E629">
        <v>0</v>
      </c>
    </row>
    <row r="630" spans="1:5" ht="21.5">
      <c r="A630" s="36">
        <v>2</v>
      </c>
      <c r="B630">
        <v>29</v>
      </c>
      <c r="C630">
        <v>29</v>
      </c>
      <c r="D630">
        <v>33</v>
      </c>
      <c r="E630">
        <v>0</v>
      </c>
    </row>
    <row r="631" spans="1:5" ht="21.5">
      <c r="A631" s="36">
        <v>2</v>
      </c>
      <c r="B631">
        <v>29</v>
      </c>
      <c r="C631">
        <v>29</v>
      </c>
      <c r="D631">
        <v>34</v>
      </c>
      <c r="E631">
        <v>0</v>
      </c>
    </row>
    <row r="632" spans="1:5" ht="21.5">
      <c r="A632" s="36">
        <v>2</v>
      </c>
      <c r="B632">
        <v>29</v>
      </c>
      <c r="C632">
        <v>29</v>
      </c>
      <c r="D632">
        <v>35</v>
      </c>
      <c r="E632">
        <v>0</v>
      </c>
    </row>
    <row r="633" spans="1:5" ht="21.5">
      <c r="A633" s="36">
        <v>2</v>
      </c>
      <c r="B633">
        <v>29</v>
      </c>
      <c r="C633">
        <v>29</v>
      </c>
      <c r="D633">
        <v>36</v>
      </c>
      <c r="E633">
        <v>0</v>
      </c>
    </row>
    <row r="634" spans="1:5" ht="21.5">
      <c r="A634" s="36">
        <v>2</v>
      </c>
      <c r="B634">
        <v>29</v>
      </c>
      <c r="C634">
        <v>29</v>
      </c>
      <c r="D634">
        <v>37</v>
      </c>
      <c r="E634">
        <v>0</v>
      </c>
    </row>
    <row r="635" spans="1:5" ht="21.5">
      <c r="A635" s="36">
        <v>2</v>
      </c>
      <c r="B635">
        <v>29</v>
      </c>
      <c r="C635">
        <v>29</v>
      </c>
      <c r="D635">
        <v>38</v>
      </c>
      <c r="E635">
        <v>0</v>
      </c>
    </row>
    <row r="636" spans="1:5" ht="21.5">
      <c r="A636" s="36">
        <v>2</v>
      </c>
      <c r="B636">
        <v>29</v>
      </c>
      <c r="C636">
        <v>29</v>
      </c>
      <c r="D636">
        <v>39</v>
      </c>
      <c r="E636">
        <v>0</v>
      </c>
    </row>
    <row r="637" spans="1:5" ht="21.5">
      <c r="A637" s="36">
        <v>2</v>
      </c>
      <c r="B637">
        <v>29</v>
      </c>
      <c r="C637">
        <v>29</v>
      </c>
      <c r="D637">
        <v>40</v>
      </c>
      <c r="E637">
        <v>0</v>
      </c>
    </row>
    <row r="638" spans="1:5" ht="21.5">
      <c r="A638" s="36">
        <v>2</v>
      </c>
      <c r="B638">
        <v>29</v>
      </c>
      <c r="C638">
        <v>29</v>
      </c>
      <c r="D638">
        <v>41</v>
      </c>
      <c r="E638">
        <v>0</v>
      </c>
    </row>
    <row r="639" spans="1:5" ht="21.5">
      <c r="A639" s="36">
        <v>2</v>
      </c>
      <c r="B639">
        <v>29</v>
      </c>
      <c r="C639">
        <v>29</v>
      </c>
      <c r="D639">
        <v>42</v>
      </c>
      <c r="E639">
        <v>0</v>
      </c>
    </row>
    <row r="640" spans="1:5" ht="21.5">
      <c r="A640" s="36">
        <v>2</v>
      </c>
      <c r="B640">
        <v>29</v>
      </c>
      <c r="C640">
        <v>29</v>
      </c>
      <c r="D640">
        <v>43</v>
      </c>
      <c r="E640">
        <v>0</v>
      </c>
    </row>
    <row r="641" spans="1:5" ht="21.5">
      <c r="A641" s="36">
        <v>2</v>
      </c>
      <c r="B641">
        <v>29</v>
      </c>
      <c r="C641">
        <v>29</v>
      </c>
      <c r="D641">
        <v>44</v>
      </c>
      <c r="E641">
        <v>0</v>
      </c>
    </row>
    <row r="642" spans="1:5" ht="21.5">
      <c r="A642" s="36">
        <v>2</v>
      </c>
      <c r="B642">
        <v>29</v>
      </c>
      <c r="C642">
        <v>29</v>
      </c>
      <c r="D642">
        <v>45</v>
      </c>
      <c r="E642">
        <v>0</v>
      </c>
    </row>
    <row r="643" spans="1:5" ht="21.5">
      <c r="A643" s="36">
        <v>2</v>
      </c>
      <c r="B643">
        <v>29</v>
      </c>
      <c r="C643">
        <v>29</v>
      </c>
      <c r="D643">
        <v>46</v>
      </c>
      <c r="E643">
        <v>0</v>
      </c>
    </row>
    <row r="644" spans="1:5" ht="21.5">
      <c r="A644" s="36">
        <v>2</v>
      </c>
      <c r="B644">
        <v>29</v>
      </c>
      <c r="C644">
        <v>29</v>
      </c>
      <c r="D644">
        <v>47</v>
      </c>
      <c r="E644">
        <v>0</v>
      </c>
    </row>
    <row r="645" spans="1:5" ht="21.5">
      <c r="A645" s="36">
        <v>2</v>
      </c>
      <c r="B645">
        <v>29</v>
      </c>
      <c r="C645">
        <v>29</v>
      </c>
      <c r="D645">
        <v>48</v>
      </c>
      <c r="E645">
        <v>0</v>
      </c>
    </row>
    <row r="646" spans="1:5" ht="21.5">
      <c r="A646" s="36">
        <v>2</v>
      </c>
      <c r="B646">
        <v>29</v>
      </c>
      <c r="C646">
        <v>29</v>
      </c>
      <c r="D646">
        <v>49</v>
      </c>
      <c r="E646">
        <v>0</v>
      </c>
    </row>
    <row r="647" spans="1:5" ht="21.5">
      <c r="A647" s="36">
        <v>2</v>
      </c>
      <c r="B647">
        <v>29</v>
      </c>
      <c r="C647">
        <v>29</v>
      </c>
      <c r="D647">
        <v>50</v>
      </c>
      <c r="E647">
        <v>0</v>
      </c>
    </row>
    <row r="648" spans="1:5" ht="21.5">
      <c r="A648" s="36">
        <v>2</v>
      </c>
      <c r="B648">
        <v>29</v>
      </c>
      <c r="C648">
        <v>29</v>
      </c>
      <c r="D648">
        <v>51</v>
      </c>
      <c r="E648">
        <v>0</v>
      </c>
    </row>
    <row r="649" spans="1:5" ht="21.5">
      <c r="A649" s="36">
        <v>2</v>
      </c>
      <c r="B649">
        <v>29</v>
      </c>
      <c r="C649">
        <v>29</v>
      </c>
      <c r="D649">
        <v>52</v>
      </c>
      <c r="E649">
        <v>0</v>
      </c>
    </row>
    <row r="650" spans="1:5" ht="21.5">
      <c r="A650" s="36">
        <v>2</v>
      </c>
      <c r="B650">
        <v>29</v>
      </c>
      <c r="C650">
        <v>29</v>
      </c>
      <c r="D650">
        <v>53</v>
      </c>
      <c r="E650">
        <v>0</v>
      </c>
    </row>
    <row r="651" spans="1:5" ht="21.5">
      <c r="A651" s="36">
        <v>2</v>
      </c>
      <c r="B651">
        <v>29</v>
      </c>
      <c r="C651">
        <v>29</v>
      </c>
      <c r="D651">
        <v>54</v>
      </c>
      <c r="E651">
        <v>0</v>
      </c>
    </row>
    <row r="652" spans="1:5" ht="21.5">
      <c r="A652" s="36">
        <v>2</v>
      </c>
      <c r="B652">
        <v>29</v>
      </c>
      <c r="C652">
        <v>29</v>
      </c>
      <c r="D652">
        <v>55</v>
      </c>
      <c r="E652">
        <v>0</v>
      </c>
    </row>
    <row r="653" spans="1:5" ht="21.5">
      <c r="A653" s="36">
        <v>2</v>
      </c>
      <c r="B653">
        <v>29</v>
      </c>
      <c r="C653">
        <v>29</v>
      </c>
      <c r="D653">
        <v>56</v>
      </c>
      <c r="E653">
        <v>0</v>
      </c>
    </row>
    <row r="654" spans="1:5" ht="21.5">
      <c r="A654" s="36">
        <v>2</v>
      </c>
      <c r="B654">
        <v>29</v>
      </c>
      <c r="C654">
        <v>29</v>
      </c>
      <c r="D654">
        <v>57</v>
      </c>
      <c r="E654">
        <v>0</v>
      </c>
    </row>
    <row r="655" spans="1:5" ht="21.5">
      <c r="A655" s="36">
        <v>2</v>
      </c>
      <c r="B655">
        <v>29</v>
      </c>
      <c r="C655">
        <v>29</v>
      </c>
      <c r="D655">
        <v>58</v>
      </c>
      <c r="E655">
        <v>0</v>
      </c>
    </row>
    <row r="656" spans="1:5" ht="21.5">
      <c r="A656" s="36">
        <v>2</v>
      </c>
      <c r="B656">
        <v>29</v>
      </c>
      <c r="C656">
        <v>29</v>
      </c>
      <c r="D656">
        <v>59</v>
      </c>
      <c r="E656">
        <v>0</v>
      </c>
    </row>
    <row r="657" spans="1:5" ht="21.5">
      <c r="A657" s="36">
        <v>2</v>
      </c>
      <c r="B657">
        <v>29</v>
      </c>
      <c r="C657">
        <v>29</v>
      </c>
      <c r="D657">
        <v>60</v>
      </c>
      <c r="E657">
        <v>0</v>
      </c>
    </row>
    <row r="658" spans="1:5" ht="21.5">
      <c r="A658" s="36">
        <v>2</v>
      </c>
      <c r="B658">
        <v>29</v>
      </c>
      <c r="C658">
        <v>29</v>
      </c>
      <c r="D658">
        <v>61</v>
      </c>
      <c r="E658">
        <v>0</v>
      </c>
    </row>
    <row r="659" spans="1:5" ht="21.5">
      <c r="A659" s="36">
        <v>2</v>
      </c>
      <c r="B659">
        <v>30</v>
      </c>
      <c r="C659">
        <v>30</v>
      </c>
      <c r="D659">
        <v>1</v>
      </c>
      <c r="E659">
        <v>1108</v>
      </c>
    </row>
    <row r="660" spans="1:5" ht="21.5">
      <c r="A660" s="36">
        <v>2</v>
      </c>
      <c r="B660">
        <v>30</v>
      </c>
      <c r="C660">
        <v>30</v>
      </c>
      <c r="D660">
        <v>2</v>
      </c>
      <c r="E660">
        <v>1128</v>
      </c>
    </row>
    <row r="661" spans="1:5" ht="21.5">
      <c r="A661" s="36">
        <v>2</v>
      </c>
      <c r="B661">
        <v>30</v>
      </c>
      <c r="C661">
        <v>30</v>
      </c>
      <c r="D661">
        <v>3</v>
      </c>
      <c r="E661">
        <v>1149</v>
      </c>
    </row>
    <row r="662" spans="1:5" ht="21.5">
      <c r="A662" s="36">
        <v>2</v>
      </c>
      <c r="B662">
        <v>30</v>
      </c>
      <c r="C662">
        <v>30</v>
      </c>
      <c r="D662">
        <v>4</v>
      </c>
      <c r="E662">
        <v>1169</v>
      </c>
    </row>
    <row r="663" spans="1:5" ht="21.5">
      <c r="A663" s="36">
        <v>2</v>
      </c>
      <c r="B663">
        <v>30</v>
      </c>
      <c r="C663">
        <v>30</v>
      </c>
      <c r="D663">
        <v>5</v>
      </c>
      <c r="E663">
        <v>1190</v>
      </c>
    </row>
    <row r="664" spans="1:5" ht="21.5">
      <c r="A664" s="36">
        <v>2</v>
      </c>
      <c r="B664">
        <v>30</v>
      </c>
      <c r="C664">
        <v>30</v>
      </c>
      <c r="D664">
        <v>6</v>
      </c>
      <c r="E664">
        <v>1212</v>
      </c>
    </row>
    <row r="665" spans="1:5" ht="21.5">
      <c r="A665" s="36">
        <v>2</v>
      </c>
      <c r="B665">
        <v>30</v>
      </c>
      <c r="C665">
        <v>30</v>
      </c>
      <c r="D665">
        <v>7</v>
      </c>
      <c r="E665">
        <v>1233</v>
      </c>
    </row>
    <row r="666" spans="1:5" ht="21.5">
      <c r="A666" s="36">
        <v>2</v>
      </c>
      <c r="B666">
        <v>30</v>
      </c>
      <c r="C666">
        <v>30</v>
      </c>
      <c r="D666">
        <v>8</v>
      </c>
      <c r="E666">
        <v>1256</v>
      </c>
    </row>
    <row r="667" spans="1:5" ht="21.5">
      <c r="A667" s="36">
        <v>2</v>
      </c>
      <c r="B667">
        <v>30</v>
      </c>
      <c r="C667">
        <v>30</v>
      </c>
      <c r="D667">
        <v>9</v>
      </c>
      <c r="E667">
        <v>1278</v>
      </c>
    </row>
    <row r="668" spans="1:5" ht="21.5">
      <c r="A668" s="36">
        <v>2</v>
      </c>
      <c r="B668">
        <v>30</v>
      </c>
      <c r="C668">
        <v>30</v>
      </c>
      <c r="D668">
        <v>10</v>
      </c>
      <c r="E668">
        <v>1301</v>
      </c>
    </row>
    <row r="669" spans="1:5" ht="21.5">
      <c r="A669" s="36">
        <v>2</v>
      </c>
      <c r="B669">
        <v>30</v>
      </c>
      <c r="C669">
        <v>30</v>
      </c>
      <c r="D669">
        <v>11</v>
      </c>
      <c r="E669">
        <v>1325</v>
      </c>
    </row>
    <row r="670" spans="1:5" ht="21.5">
      <c r="A670" s="36">
        <v>2</v>
      </c>
      <c r="B670">
        <v>30</v>
      </c>
      <c r="C670">
        <v>30</v>
      </c>
      <c r="D670">
        <v>12</v>
      </c>
      <c r="E670">
        <v>1348</v>
      </c>
    </row>
    <row r="671" spans="1:5" ht="21.5">
      <c r="A671" s="36">
        <v>2</v>
      </c>
      <c r="B671">
        <v>30</v>
      </c>
      <c r="C671">
        <v>30</v>
      </c>
      <c r="D671">
        <v>13</v>
      </c>
      <c r="E671">
        <v>1373</v>
      </c>
    </row>
    <row r="672" spans="1:5" ht="21.5">
      <c r="A672" s="36">
        <v>2</v>
      </c>
      <c r="B672">
        <v>30</v>
      </c>
      <c r="C672">
        <v>30</v>
      </c>
      <c r="D672">
        <v>14</v>
      </c>
      <c r="E672">
        <v>1398</v>
      </c>
    </row>
    <row r="673" spans="1:5" ht="21.5">
      <c r="A673" s="36">
        <v>2</v>
      </c>
      <c r="B673">
        <v>30</v>
      </c>
      <c r="C673">
        <v>30</v>
      </c>
      <c r="D673">
        <v>15</v>
      </c>
      <c r="E673">
        <v>1423</v>
      </c>
    </row>
    <row r="674" spans="1:5" ht="21.5">
      <c r="A674" s="36">
        <v>2</v>
      </c>
      <c r="B674">
        <v>30</v>
      </c>
      <c r="C674">
        <v>30</v>
      </c>
      <c r="D674">
        <v>16</v>
      </c>
      <c r="E674">
        <v>1449</v>
      </c>
    </row>
    <row r="675" spans="1:5" ht="21.5">
      <c r="A675" s="36">
        <v>2</v>
      </c>
      <c r="B675">
        <v>30</v>
      </c>
      <c r="C675">
        <v>30</v>
      </c>
      <c r="D675">
        <v>17</v>
      </c>
      <c r="E675">
        <v>1475</v>
      </c>
    </row>
    <row r="676" spans="1:5" ht="21.5">
      <c r="A676" s="36">
        <v>2</v>
      </c>
      <c r="B676">
        <v>30</v>
      </c>
      <c r="C676">
        <v>30</v>
      </c>
      <c r="D676">
        <v>18</v>
      </c>
      <c r="E676">
        <v>1502</v>
      </c>
    </row>
    <row r="677" spans="1:5" ht="21.5">
      <c r="A677" s="36">
        <v>2</v>
      </c>
      <c r="B677">
        <v>30</v>
      </c>
      <c r="C677">
        <v>30</v>
      </c>
      <c r="D677">
        <v>19</v>
      </c>
      <c r="E677">
        <v>1530</v>
      </c>
    </row>
    <row r="678" spans="1:5" ht="21.5">
      <c r="A678" s="36">
        <v>2</v>
      </c>
      <c r="B678">
        <v>30</v>
      </c>
      <c r="C678">
        <v>30</v>
      </c>
      <c r="D678">
        <v>20</v>
      </c>
      <c r="E678">
        <v>1558</v>
      </c>
    </row>
    <row r="679" spans="1:5" ht="21.5">
      <c r="A679" s="36">
        <v>2</v>
      </c>
      <c r="B679">
        <v>30</v>
      </c>
      <c r="C679">
        <v>30</v>
      </c>
      <c r="D679">
        <v>21</v>
      </c>
      <c r="E679">
        <v>1587</v>
      </c>
    </row>
    <row r="680" spans="1:5" ht="21.5">
      <c r="A680" s="36">
        <v>2</v>
      </c>
      <c r="B680">
        <v>30</v>
      </c>
      <c r="C680">
        <v>30</v>
      </c>
      <c r="D680">
        <v>22</v>
      </c>
      <c r="E680">
        <v>1616</v>
      </c>
    </row>
    <row r="681" spans="1:5" ht="21.5">
      <c r="A681" s="36">
        <v>2</v>
      </c>
      <c r="B681">
        <v>30</v>
      </c>
      <c r="C681">
        <v>30</v>
      </c>
      <c r="D681">
        <v>23</v>
      </c>
      <c r="E681">
        <v>1646</v>
      </c>
    </row>
    <row r="682" spans="1:5" ht="21.5">
      <c r="A682" s="36">
        <v>2</v>
      </c>
      <c r="B682">
        <v>30</v>
      </c>
      <c r="C682">
        <v>30</v>
      </c>
      <c r="D682">
        <v>24</v>
      </c>
      <c r="E682">
        <v>1677</v>
      </c>
    </row>
    <row r="683" spans="1:5" ht="21.5">
      <c r="A683" s="36">
        <v>2</v>
      </c>
      <c r="B683">
        <v>30</v>
      </c>
      <c r="C683">
        <v>30</v>
      </c>
      <c r="D683">
        <v>25</v>
      </c>
      <c r="E683">
        <v>1708</v>
      </c>
    </row>
    <row r="684" spans="1:5" ht="21.5">
      <c r="A684" s="36">
        <v>2</v>
      </c>
      <c r="B684">
        <v>30</v>
      </c>
      <c r="C684">
        <v>30</v>
      </c>
      <c r="D684">
        <v>26</v>
      </c>
      <c r="E684">
        <v>1741</v>
      </c>
    </row>
    <row r="685" spans="1:5" ht="21.5">
      <c r="A685" s="36">
        <v>2</v>
      </c>
      <c r="B685">
        <v>30</v>
      </c>
      <c r="C685">
        <v>30</v>
      </c>
      <c r="D685">
        <v>27</v>
      </c>
      <c r="E685">
        <v>1774</v>
      </c>
    </row>
    <row r="686" spans="1:5" ht="21.5">
      <c r="A686" s="36">
        <v>2</v>
      </c>
      <c r="B686">
        <v>30</v>
      </c>
      <c r="C686">
        <v>30</v>
      </c>
      <c r="D686">
        <v>28</v>
      </c>
      <c r="E686">
        <v>1809</v>
      </c>
    </row>
    <row r="687" spans="1:5" ht="21.5">
      <c r="A687" s="36">
        <v>2</v>
      </c>
      <c r="B687">
        <v>30</v>
      </c>
      <c r="C687">
        <v>30</v>
      </c>
      <c r="D687">
        <v>29</v>
      </c>
      <c r="E687">
        <v>1844</v>
      </c>
    </row>
    <row r="688" spans="1:5" ht="21.5">
      <c r="A688" s="36">
        <v>2</v>
      </c>
      <c r="B688">
        <v>30</v>
      </c>
      <c r="C688">
        <v>30</v>
      </c>
      <c r="D688">
        <v>30</v>
      </c>
      <c r="E688">
        <v>1880</v>
      </c>
    </row>
    <row r="689" spans="1:5" ht="21.5">
      <c r="A689" s="36">
        <v>2</v>
      </c>
      <c r="B689">
        <v>30</v>
      </c>
      <c r="C689">
        <v>30</v>
      </c>
      <c r="D689">
        <v>31</v>
      </c>
      <c r="E689">
        <v>0</v>
      </c>
    </row>
    <row r="690" spans="1:5" ht="21.5">
      <c r="A690" s="36">
        <v>2</v>
      </c>
      <c r="B690">
        <v>30</v>
      </c>
      <c r="C690">
        <v>30</v>
      </c>
      <c r="D690">
        <v>32</v>
      </c>
      <c r="E690">
        <v>0</v>
      </c>
    </row>
    <row r="691" spans="1:5" ht="21.5">
      <c r="A691" s="36">
        <v>2</v>
      </c>
      <c r="B691">
        <v>30</v>
      </c>
      <c r="C691">
        <v>30</v>
      </c>
      <c r="D691">
        <v>33</v>
      </c>
      <c r="E691">
        <v>0</v>
      </c>
    </row>
    <row r="692" spans="1:5" ht="21.5">
      <c r="A692" s="36">
        <v>2</v>
      </c>
      <c r="B692">
        <v>30</v>
      </c>
      <c r="C692">
        <v>30</v>
      </c>
      <c r="D692">
        <v>34</v>
      </c>
      <c r="E692">
        <v>0</v>
      </c>
    </row>
    <row r="693" spans="1:5" ht="21.5">
      <c r="A693" s="36">
        <v>2</v>
      </c>
      <c r="B693">
        <v>30</v>
      </c>
      <c r="C693">
        <v>30</v>
      </c>
      <c r="D693">
        <v>35</v>
      </c>
      <c r="E693">
        <v>0</v>
      </c>
    </row>
    <row r="694" spans="1:5" ht="21.5">
      <c r="A694" s="36">
        <v>2</v>
      </c>
      <c r="B694">
        <v>30</v>
      </c>
      <c r="C694">
        <v>30</v>
      </c>
      <c r="D694">
        <v>36</v>
      </c>
      <c r="E694">
        <v>0</v>
      </c>
    </row>
    <row r="695" spans="1:5" ht="21.5">
      <c r="A695" s="36">
        <v>2</v>
      </c>
      <c r="B695">
        <v>30</v>
      </c>
      <c r="C695">
        <v>30</v>
      </c>
      <c r="D695">
        <v>37</v>
      </c>
      <c r="E695">
        <v>0</v>
      </c>
    </row>
    <row r="696" spans="1:5" ht="21.5">
      <c r="A696" s="36">
        <v>2</v>
      </c>
      <c r="B696">
        <v>30</v>
      </c>
      <c r="C696">
        <v>30</v>
      </c>
      <c r="D696">
        <v>38</v>
      </c>
      <c r="E696">
        <v>0</v>
      </c>
    </row>
    <row r="697" spans="1:5" ht="21.5">
      <c r="A697" s="36">
        <v>2</v>
      </c>
      <c r="B697">
        <v>30</v>
      </c>
      <c r="C697">
        <v>30</v>
      </c>
      <c r="D697">
        <v>39</v>
      </c>
      <c r="E697">
        <v>0</v>
      </c>
    </row>
    <row r="698" spans="1:5" ht="21.5">
      <c r="A698" s="36">
        <v>2</v>
      </c>
      <c r="B698">
        <v>30</v>
      </c>
      <c r="C698">
        <v>30</v>
      </c>
      <c r="D698">
        <v>40</v>
      </c>
      <c r="E698">
        <v>0</v>
      </c>
    </row>
    <row r="699" spans="1:5" ht="21.5">
      <c r="A699" s="36">
        <v>2</v>
      </c>
      <c r="B699">
        <v>30</v>
      </c>
      <c r="C699">
        <v>30</v>
      </c>
      <c r="D699">
        <v>41</v>
      </c>
      <c r="E699">
        <v>0</v>
      </c>
    </row>
    <row r="700" spans="1:5" ht="21.5">
      <c r="A700" s="36">
        <v>2</v>
      </c>
      <c r="B700">
        <v>30</v>
      </c>
      <c r="C700">
        <v>30</v>
      </c>
      <c r="D700">
        <v>42</v>
      </c>
      <c r="E700">
        <v>0</v>
      </c>
    </row>
    <row r="701" spans="1:5" ht="21.5">
      <c r="A701" s="36">
        <v>2</v>
      </c>
      <c r="B701">
        <v>30</v>
      </c>
      <c r="C701">
        <v>30</v>
      </c>
      <c r="D701">
        <v>43</v>
      </c>
      <c r="E701">
        <v>0</v>
      </c>
    </row>
    <row r="702" spans="1:5" ht="21.5">
      <c r="A702" s="36">
        <v>2</v>
      </c>
      <c r="B702">
        <v>30</v>
      </c>
      <c r="C702">
        <v>30</v>
      </c>
      <c r="D702">
        <v>44</v>
      </c>
      <c r="E702">
        <v>0</v>
      </c>
    </row>
    <row r="703" spans="1:5" ht="21.5">
      <c r="A703" s="36">
        <v>2</v>
      </c>
      <c r="B703">
        <v>30</v>
      </c>
      <c r="C703">
        <v>30</v>
      </c>
      <c r="D703">
        <v>45</v>
      </c>
      <c r="E703">
        <v>0</v>
      </c>
    </row>
    <row r="704" spans="1:5" ht="21.5">
      <c r="A704" s="36">
        <v>2</v>
      </c>
      <c r="B704">
        <v>30</v>
      </c>
      <c r="C704">
        <v>30</v>
      </c>
      <c r="D704">
        <v>46</v>
      </c>
      <c r="E704">
        <v>0</v>
      </c>
    </row>
    <row r="705" spans="1:5" ht="21.5">
      <c r="A705" s="36">
        <v>2</v>
      </c>
      <c r="B705">
        <v>30</v>
      </c>
      <c r="C705">
        <v>30</v>
      </c>
      <c r="D705">
        <v>47</v>
      </c>
      <c r="E705">
        <v>0</v>
      </c>
    </row>
    <row r="706" spans="1:5" ht="21.5">
      <c r="A706" s="36">
        <v>2</v>
      </c>
      <c r="B706">
        <v>30</v>
      </c>
      <c r="C706">
        <v>30</v>
      </c>
      <c r="D706">
        <v>48</v>
      </c>
      <c r="E706">
        <v>0</v>
      </c>
    </row>
    <row r="707" spans="1:5" ht="21.5">
      <c r="A707" s="36">
        <v>2</v>
      </c>
      <c r="B707">
        <v>30</v>
      </c>
      <c r="C707">
        <v>30</v>
      </c>
      <c r="D707">
        <v>49</v>
      </c>
      <c r="E707">
        <v>0</v>
      </c>
    </row>
    <row r="708" spans="1:5" ht="21.5">
      <c r="A708" s="36">
        <v>2</v>
      </c>
      <c r="B708">
        <v>30</v>
      </c>
      <c r="C708">
        <v>30</v>
      </c>
      <c r="D708">
        <v>50</v>
      </c>
      <c r="E708">
        <v>0</v>
      </c>
    </row>
    <row r="709" spans="1:5" ht="21.5">
      <c r="A709" s="36">
        <v>2</v>
      </c>
      <c r="B709">
        <v>30</v>
      </c>
      <c r="C709">
        <v>30</v>
      </c>
      <c r="D709">
        <v>51</v>
      </c>
      <c r="E709">
        <v>0</v>
      </c>
    </row>
    <row r="710" spans="1:5" ht="21.5">
      <c r="A710" s="36">
        <v>2</v>
      </c>
      <c r="B710">
        <v>30</v>
      </c>
      <c r="C710">
        <v>30</v>
      </c>
      <c r="D710">
        <v>52</v>
      </c>
      <c r="E710">
        <v>0</v>
      </c>
    </row>
    <row r="711" spans="1:5" ht="21.5">
      <c r="A711" s="36">
        <v>2</v>
      </c>
      <c r="B711">
        <v>30</v>
      </c>
      <c r="C711">
        <v>30</v>
      </c>
      <c r="D711">
        <v>53</v>
      </c>
      <c r="E711">
        <v>0</v>
      </c>
    </row>
    <row r="712" spans="1:5" ht="21.5">
      <c r="A712" s="36">
        <v>2</v>
      </c>
      <c r="B712">
        <v>30</v>
      </c>
      <c r="C712">
        <v>30</v>
      </c>
      <c r="D712">
        <v>54</v>
      </c>
      <c r="E712">
        <v>0</v>
      </c>
    </row>
    <row r="713" spans="1:5" ht="21.5">
      <c r="A713" s="36">
        <v>2</v>
      </c>
      <c r="B713">
        <v>30</v>
      </c>
      <c r="C713">
        <v>30</v>
      </c>
      <c r="D713">
        <v>55</v>
      </c>
      <c r="E713">
        <v>0</v>
      </c>
    </row>
    <row r="714" spans="1:5" ht="21.5">
      <c r="A714" s="36">
        <v>2</v>
      </c>
      <c r="B714">
        <v>30</v>
      </c>
      <c r="C714">
        <v>30</v>
      </c>
      <c r="D714">
        <v>56</v>
      </c>
      <c r="E714">
        <v>0</v>
      </c>
    </row>
    <row r="715" spans="1:5" ht="21.5">
      <c r="A715" s="36">
        <v>2</v>
      </c>
      <c r="B715">
        <v>30</v>
      </c>
      <c r="C715">
        <v>30</v>
      </c>
      <c r="D715">
        <v>57</v>
      </c>
      <c r="E715">
        <v>0</v>
      </c>
    </row>
    <row r="716" spans="1:5" ht="21.5">
      <c r="A716" s="36">
        <v>2</v>
      </c>
      <c r="B716">
        <v>30</v>
      </c>
      <c r="C716">
        <v>30</v>
      </c>
      <c r="D716">
        <v>58</v>
      </c>
      <c r="E716">
        <v>0</v>
      </c>
    </row>
    <row r="717" spans="1:5" ht="21.5">
      <c r="A717" s="36">
        <v>2</v>
      </c>
      <c r="B717">
        <v>30</v>
      </c>
      <c r="C717">
        <v>30</v>
      </c>
      <c r="D717">
        <v>59</v>
      </c>
      <c r="E717">
        <v>0</v>
      </c>
    </row>
    <row r="718" spans="1:5" ht="21.5">
      <c r="A718" s="36">
        <v>2</v>
      </c>
      <c r="B718">
        <v>30</v>
      </c>
      <c r="C718">
        <v>30</v>
      </c>
      <c r="D718">
        <v>60</v>
      </c>
      <c r="E718">
        <v>0</v>
      </c>
    </row>
    <row r="719" spans="1:5" ht="21.5">
      <c r="A719" s="36">
        <v>2</v>
      </c>
      <c r="B719">
        <v>31</v>
      </c>
      <c r="C719">
        <v>31</v>
      </c>
      <c r="D719">
        <v>1</v>
      </c>
      <c r="E719">
        <v>1131</v>
      </c>
    </row>
    <row r="720" spans="1:5" ht="21.5">
      <c r="A720" s="36">
        <v>2</v>
      </c>
      <c r="B720">
        <v>31</v>
      </c>
      <c r="C720">
        <v>31</v>
      </c>
      <c r="D720">
        <v>2</v>
      </c>
      <c r="E720">
        <v>1151</v>
      </c>
    </row>
    <row r="721" spans="1:5" ht="21.5">
      <c r="A721" s="36">
        <v>2</v>
      </c>
      <c r="B721">
        <v>31</v>
      </c>
      <c r="C721">
        <v>31</v>
      </c>
      <c r="D721">
        <v>3</v>
      </c>
      <c r="E721">
        <v>1172</v>
      </c>
    </row>
    <row r="722" spans="1:5" ht="21.5">
      <c r="A722" s="36">
        <v>2</v>
      </c>
      <c r="B722">
        <v>31</v>
      </c>
      <c r="C722">
        <v>31</v>
      </c>
      <c r="D722">
        <v>4</v>
      </c>
      <c r="E722">
        <v>1193</v>
      </c>
    </row>
    <row r="723" spans="1:5" ht="21.5">
      <c r="A723" s="36">
        <v>2</v>
      </c>
      <c r="B723">
        <v>31</v>
      </c>
      <c r="C723">
        <v>31</v>
      </c>
      <c r="D723">
        <v>5</v>
      </c>
      <c r="E723">
        <v>1214</v>
      </c>
    </row>
    <row r="724" spans="1:5" ht="21.5">
      <c r="A724" s="36">
        <v>2</v>
      </c>
      <c r="B724">
        <v>31</v>
      </c>
      <c r="C724">
        <v>31</v>
      </c>
      <c r="D724">
        <v>6</v>
      </c>
      <c r="E724">
        <v>1236</v>
      </c>
    </row>
    <row r="725" spans="1:5" ht="21.5">
      <c r="A725" s="36">
        <v>2</v>
      </c>
      <c r="B725">
        <v>31</v>
      </c>
      <c r="C725">
        <v>31</v>
      </c>
      <c r="D725">
        <v>7</v>
      </c>
      <c r="E725">
        <v>1259</v>
      </c>
    </row>
    <row r="726" spans="1:5" ht="21.5">
      <c r="A726" s="36">
        <v>2</v>
      </c>
      <c r="B726">
        <v>31</v>
      </c>
      <c r="C726">
        <v>31</v>
      </c>
      <c r="D726">
        <v>8</v>
      </c>
      <c r="E726">
        <v>1281</v>
      </c>
    </row>
    <row r="727" spans="1:5" ht="21.5">
      <c r="A727" s="36">
        <v>2</v>
      </c>
      <c r="B727">
        <v>31</v>
      </c>
      <c r="C727">
        <v>31</v>
      </c>
      <c r="D727">
        <v>9</v>
      </c>
      <c r="E727">
        <v>1304</v>
      </c>
    </row>
    <row r="728" spans="1:5" ht="21.5">
      <c r="A728" s="36">
        <v>2</v>
      </c>
      <c r="B728">
        <v>31</v>
      </c>
      <c r="C728">
        <v>31</v>
      </c>
      <c r="D728">
        <v>10</v>
      </c>
      <c r="E728">
        <v>1328</v>
      </c>
    </row>
    <row r="729" spans="1:5" ht="21.5">
      <c r="A729" s="36">
        <v>2</v>
      </c>
      <c r="B729">
        <v>31</v>
      </c>
      <c r="C729">
        <v>31</v>
      </c>
      <c r="D729">
        <v>11</v>
      </c>
      <c r="E729">
        <v>1352</v>
      </c>
    </row>
    <row r="730" spans="1:5" ht="21.5">
      <c r="A730" s="36">
        <v>2</v>
      </c>
      <c r="B730">
        <v>31</v>
      </c>
      <c r="C730">
        <v>31</v>
      </c>
      <c r="D730">
        <v>12</v>
      </c>
      <c r="E730">
        <v>1376</v>
      </c>
    </row>
    <row r="731" spans="1:5" ht="21.5">
      <c r="A731" s="36">
        <v>2</v>
      </c>
      <c r="B731">
        <v>31</v>
      </c>
      <c r="C731">
        <v>31</v>
      </c>
      <c r="D731">
        <v>13</v>
      </c>
      <c r="E731">
        <v>1401</v>
      </c>
    </row>
    <row r="732" spans="1:5" ht="21.5">
      <c r="A732" s="36">
        <v>2</v>
      </c>
      <c r="B732">
        <v>31</v>
      </c>
      <c r="C732">
        <v>31</v>
      </c>
      <c r="D732">
        <v>14</v>
      </c>
      <c r="E732">
        <v>1426</v>
      </c>
    </row>
    <row r="733" spans="1:5" ht="21.5">
      <c r="A733" s="36">
        <v>2</v>
      </c>
      <c r="B733">
        <v>31</v>
      </c>
      <c r="C733">
        <v>31</v>
      </c>
      <c r="D733">
        <v>15</v>
      </c>
      <c r="E733">
        <v>1452</v>
      </c>
    </row>
    <row r="734" spans="1:5" ht="21.5">
      <c r="A734" s="36">
        <v>2</v>
      </c>
      <c r="B734">
        <v>31</v>
      </c>
      <c r="C734">
        <v>31</v>
      </c>
      <c r="D734">
        <v>16</v>
      </c>
      <c r="E734">
        <v>1479</v>
      </c>
    </row>
    <row r="735" spans="1:5" ht="21.5">
      <c r="A735" s="36">
        <v>2</v>
      </c>
      <c r="B735">
        <v>31</v>
      </c>
      <c r="C735">
        <v>31</v>
      </c>
      <c r="D735">
        <v>17</v>
      </c>
      <c r="E735">
        <v>1506</v>
      </c>
    </row>
    <row r="736" spans="1:5" ht="21.5">
      <c r="A736" s="36">
        <v>2</v>
      </c>
      <c r="B736">
        <v>31</v>
      </c>
      <c r="C736">
        <v>31</v>
      </c>
      <c r="D736">
        <v>18</v>
      </c>
      <c r="E736">
        <v>1533</v>
      </c>
    </row>
    <row r="737" spans="1:5" ht="21.5">
      <c r="A737" s="36">
        <v>2</v>
      </c>
      <c r="B737">
        <v>31</v>
      </c>
      <c r="C737">
        <v>31</v>
      </c>
      <c r="D737">
        <v>19</v>
      </c>
      <c r="E737">
        <v>1561</v>
      </c>
    </row>
    <row r="738" spans="1:5" ht="21.5">
      <c r="A738" s="36">
        <v>2</v>
      </c>
      <c r="B738">
        <v>31</v>
      </c>
      <c r="C738">
        <v>31</v>
      </c>
      <c r="D738">
        <v>20</v>
      </c>
      <c r="E738">
        <v>1590</v>
      </c>
    </row>
    <row r="739" spans="1:5" ht="21.5">
      <c r="A739" s="36">
        <v>2</v>
      </c>
      <c r="B739">
        <v>31</v>
      </c>
      <c r="C739">
        <v>31</v>
      </c>
      <c r="D739">
        <v>21</v>
      </c>
      <c r="E739">
        <v>1619</v>
      </c>
    </row>
    <row r="740" spans="1:5" ht="21.5">
      <c r="A740" s="36">
        <v>2</v>
      </c>
      <c r="B740">
        <v>31</v>
      </c>
      <c r="C740">
        <v>31</v>
      </c>
      <c r="D740">
        <v>22</v>
      </c>
      <c r="E740">
        <v>1649</v>
      </c>
    </row>
    <row r="741" spans="1:5" ht="21.5">
      <c r="A741" s="36">
        <v>2</v>
      </c>
      <c r="B741">
        <v>31</v>
      </c>
      <c r="C741">
        <v>31</v>
      </c>
      <c r="D741">
        <v>23</v>
      </c>
      <c r="E741">
        <v>1680</v>
      </c>
    </row>
    <row r="742" spans="1:5" ht="21.5">
      <c r="A742" s="36">
        <v>2</v>
      </c>
      <c r="B742">
        <v>31</v>
      </c>
      <c r="C742">
        <v>31</v>
      </c>
      <c r="D742">
        <v>24</v>
      </c>
      <c r="E742">
        <v>1712</v>
      </c>
    </row>
    <row r="743" spans="1:5" ht="21.5">
      <c r="A743" s="36">
        <v>2</v>
      </c>
      <c r="B743">
        <v>31</v>
      </c>
      <c r="C743">
        <v>31</v>
      </c>
      <c r="D743">
        <v>25</v>
      </c>
      <c r="E743">
        <v>1744</v>
      </c>
    </row>
    <row r="744" spans="1:5" ht="21.5">
      <c r="A744" s="36">
        <v>2</v>
      </c>
      <c r="B744">
        <v>31</v>
      </c>
      <c r="C744">
        <v>31</v>
      </c>
      <c r="D744">
        <v>26</v>
      </c>
      <c r="E744">
        <v>1778</v>
      </c>
    </row>
    <row r="745" spans="1:5" ht="21.5">
      <c r="A745" s="36">
        <v>2</v>
      </c>
      <c r="B745">
        <v>31</v>
      </c>
      <c r="C745">
        <v>31</v>
      </c>
      <c r="D745">
        <v>27</v>
      </c>
      <c r="E745">
        <v>1812</v>
      </c>
    </row>
    <row r="746" spans="1:5" ht="21.5">
      <c r="A746" s="36">
        <v>2</v>
      </c>
      <c r="B746">
        <v>31</v>
      </c>
      <c r="C746">
        <v>31</v>
      </c>
      <c r="D746">
        <v>28</v>
      </c>
      <c r="E746">
        <v>1847</v>
      </c>
    </row>
    <row r="747" spans="1:5" ht="21.5">
      <c r="A747" s="36">
        <v>2</v>
      </c>
      <c r="B747">
        <v>31</v>
      </c>
      <c r="C747">
        <v>31</v>
      </c>
      <c r="D747">
        <v>29</v>
      </c>
      <c r="E747">
        <v>1884</v>
      </c>
    </row>
    <row r="748" spans="1:5" ht="21.5">
      <c r="A748" s="36">
        <v>2</v>
      </c>
      <c r="B748">
        <v>31</v>
      </c>
      <c r="C748">
        <v>31</v>
      </c>
      <c r="D748">
        <v>30</v>
      </c>
      <c r="E748">
        <v>0</v>
      </c>
    </row>
    <row r="749" spans="1:5" ht="21.5">
      <c r="A749" s="36">
        <v>2</v>
      </c>
      <c r="B749">
        <v>31</v>
      </c>
      <c r="C749">
        <v>31</v>
      </c>
      <c r="D749">
        <v>31</v>
      </c>
      <c r="E749">
        <v>0</v>
      </c>
    </row>
    <row r="750" spans="1:5" ht="21.5">
      <c r="A750" s="36">
        <v>2</v>
      </c>
      <c r="B750">
        <v>31</v>
      </c>
      <c r="C750">
        <v>31</v>
      </c>
      <c r="D750">
        <v>32</v>
      </c>
      <c r="E750">
        <v>0</v>
      </c>
    </row>
    <row r="751" spans="1:5" ht="21.5">
      <c r="A751" s="36">
        <v>2</v>
      </c>
      <c r="B751">
        <v>31</v>
      </c>
      <c r="C751">
        <v>31</v>
      </c>
      <c r="D751">
        <v>33</v>
      </c>
      <c r="E751">
        <v>0</v>
      </c>
    </row>
    <row r="752" spans="1:5" ht="21.5">
      <c r="A752" s="36">
        <v>2</v>
      </c>
      <c r="B752">
        <v>31</v>
      </c>
      <c r="C752">
        <v>31</v>
      </c>
      <c r="D752">
        <v>34</v>
      </c>
      <c r="E752">
        <v>0</v>
      </c>
    </row>
    <row r="753" spans="1:5" ht="21.5">
      <c r="A753" s="36">
        <v>2</v>
      </c>
      <c r="B753">
        <v>31</v>
      </c>
      <c r="C753">
        <v>31</v>
      </c>
      <c r="D753">
        <v>35</v>
      </c>
      <c r="E753">
        <v>0</v>
      </c>
    </row>
    <row r="754" spans="1:5" ht="21.5">
      <c r="A754" s="36">
        <v>2</v>
      </c>
      <c r="B754">
        <v>31</v>
      </c>
      <c r="C754">
        <v>31</v>
      </c>
      <c r="D754">
        <v>36</v>
      </c>
      <c r="E754">
        <v>0</v>
      </c>
    </row>
    <row r="755" spans="1:5" ht="21.5">
      <c r="A755" s="36">
        <v>2</v>
      </c>
      <c r="B755">
        <v>31</v>
      </c>
      <c r="C755">
        <v>31</v>
      </c>
      <c r="D755">
        <v>37</v>
      </c>
      <c r="E755">
        <v>0</v>
      </c>
    </row>
    <row r="756" spans="1:5" ht="21.5">
      <c r="A756" s="36">
        <v>2</v>
      </c>
      <c r="B756">
        <v>31</v>
      </c>
      <c r="C756">
        <v>31</v>
      </c>
      <c r="D756">
        <v>38</v>
      </c>
      <c r="E756">
        <v>0</v>
      </c>
    </row>
    <row r="757" spans="1:5" ht="21.5">
      <c r="A757" s="36">
        <v>2</v>
      </c>
      <c r="B757">
        <v>31</v>
      </c>
      <c r="C757">
        <v>31</v>
      </c>
      <c r="D757">
        <v>39</v>
      </c>
      <c r="E757">
        <v>0</v>
      </c>
    </row>
    <row r="758" spans="1:5" ht="21.5">
      <c r="A758" s="36">
        <v>2</v>
      </c>
      <c r="B758">
        <v>31</v>
      </c>
      <c r="C758">
        <v>31</v>
      </c>
      <c r="D758">
        <v>40</v>
      </c>
      <c r="E758">
        <v>0</v>
      </c>
    </row>
    <row r="759" spans="1:5" ht="21.5">
      <c r="A759" s="36">
        <v>2</v>
      </c>
      <c r="B759">
        <v>31</v>
      </c>
      <c r="C759">
        <v>31</v>
      </c>
      <c r="D759">
        <v>41</v>
      </c>
      <c r="E759">
        <v>0</v>
      </c>
    </row>
    <row r="760" spans="1:5" ht="21.5">
      <c r="A760" s="36">
        <v>2</v>
      </c>
      <c r="B760">
        <v>31</v>
      </c>
      <c r="C760">
        <v>31</v>
      </c>
      <c r="D760">
        <v>42</v>
      </c>
      <c r="E760">
        <v>0</v>
      </c>
    </row>
    <row r="761" spans="1:5" ht="21.5">
      <c r="A761" s="36">
        <v>2</v>
      </c>
      <c r="B761">
        <v>31</v>
      </c>
      <c r="C761">
        <v>31</v>
      </c>
      <c r="D761">
        <v>43</v>
      </c>
      <c r="E761">
        <v>0</v>
      </c>
    </row>
    <row r="762" spans="1:5" ht="21.5">
      <c r="A762" s="36">
        <v>2</v>
      </c>
      <c r="B762">
        <v>31</v>
      </c>
      <c r="C762">
        <v>31</v>
      </c>
      <c r="D762">
        <v>44</v>
      </c>
      <c r="E762">
        <v>0</v>
      </c>
    </row>
    <row r="763" spans="1:5" ht="21.5">
      <c r="A763" s="36">
        <v>2</v>
      </c>
      <c r="B763">
        <v>31</v>
      </c>
      <c r="C763">
        <v>31</v>
      </c>
      <c r="D763">
        <v>45</v>
      </c>
      <c r="E763">
        <v>0</v>
      </c>
    </row>
    <row r="764" spans="1:5" ht="21.5">
      <c r="A764" s="36">
        <v>2</v>
      </c>
      <c r="B764">
        <v>31</v>
      </c>
      <c r="C764">
        <v>31</v>
      </c>
      <c r="D764">
        <v>46</v>
      </c>
      <c r="E764">
        <v>0</v>
      </c>
    </row>
    <row r="765" spans="1:5" ht="21.5">
      <c r="A765" s="36">
        <v>2</v>
      </c>
      <c r="B765">
        <v>31</v>
      </c>
      <c r="C765">
        <v>31</v>
      </c>
      <c r="D765">
        <v>47</v>
      </c>
      <c r="E765">
        <v>0</v>
      </c>
    </row>
    <row r="766" spans="1:5" ht="21.5">
      <c r="A766" s="36">
        <v>2</v>
      </c>
      <c r="B766">
        <v>31</v>
      </c>
      <c r="C766">
        <v>31</v>
      </c>
      <c r="D766">
        <v>48</v>
      </c>
      <c r="E766">
        <v>0</v>
      </c>
    </row>
    <row r="767" spans="1:5" ht="21.5">
      <c r="A767" s="36">
        <v>2</v>
      </c>
      <c r="B767">
        <v>31</v>
      </c>
      <c r="C767">
        <v>31</v>
      </c>
      <c r="D767">
        <v>49</v>
      </c>
      <c r="E767">
        <v>0</v>
      </c>
    </row>
    <row r="768" spans="1:5" ht="21.5">
      <c r="A768" s="36">
        <v>2</v>
      </c>
      <c r="B768">
        <v>31</v>
      </c>
      <c r="C768">
        <v>31</v>
      </c>
      <c r="D768">
        <v>50</v>
      </c>
      <c r="E768">
        <v>0</v>
      </c>
    </row>
    <row r="769" spans="1:5" ht="21.5">
      <c r="A769" s="36">
        <v>2</v>
      </c>
      <c r="B769">
        <v>31</v>
      </c>
      <c r="C769">
        <v>31</v>
      </c>
      <c r="D769">
        <v>51</v>
      </c>
      <c r="E769">
        <v>0</v>
      </c>
    </row>
    <row r="770" spans="1:5" ht="21.5">
      <c r="A770" s="36">
        <v>2</v>
      </c>
      <c r="B770">
        <v>31</v>
      </c>
      <c r="C770">
        <v>31</v>
      </c>
      <c r="D770">
        <v>52</v>
      </c>
      <c r="E770">
        <v>0</v>
      </c>
    </row>
    <row r="771" spans="1:5" ht="21.5">
      <c r="A771" s="36">
        <v>2</v>
      </c>
      <c r="B771">
        <v>31</v>
      </c>
      <c r="C771">
        <v>31</v>
      </c>
      <c r="D771">
        <v>53</v>
      </c>
      <c r="E771">
        <v>0</v>
      </c>
    </row>
    <row r="772" spans="1:5" ht="21.5">
      <c r="A772" s="36">
        <v>2</v>
      </c>
      <c r="B772">
        <v>31</v>
      </c>
      <c r="C772">
        <v>31</v>
      </c>
      <c r="D772">
        <v>54</v>
      </c>
      <c r="E772">
        <v>0</v>
      </c>
    </row>
    <row r="773" spans="1:5" ht="21.5">
      <c r="A773" s="36">
        <v>2</v>
      </c>
      <c r="B773">
        <v>31</v>
      </c>
      <c r="C773">
        <v>31</v>
      </c>
      <c r="D773">
        <v>55</v>
      </c>
      <c r="E773">
        <v>0</v>
      </c>
    </row>
    <row r="774" spans="1:5" ht="21.5">
      <c r="A774" s="36">
        <v>2</v>
      </c>
      <c r="B774">
        <v>31</v>
      </c>
      <c r="C774">
        <v>31</v>
      </c>
      <c r="D774">
        <v>56</v>
      </c>
      <c r="E774">
        <v>0</v>
      </c>
    </row>
    <row r="775" spans="1:5" ht="21.5">
      <c r="A775" s="36">
        <v>2</v>
      </c>
      <c r="B775">
        <v>31</v>
      </c>
      <c r="C775">
        <v>31</v>
      </c>
      <c r="D775">
        <v>57</v>
      </c>
      <c r="E775">
        <v>0</v>
      </c>
    </row>
    <row r="776" spans="1:5" ht="21.5">
      <c r="A776" s="36">
        <v>2</v>
      </c>
      <c r="B776">
        <v>31</v>
      </c>
      <c r="C776">
        <v>31</v>
      </c>
      <c r="D776">
        <v>58</v>
      </c>
      <c r="E776">
        <v>0</v>
      </c>
    </row>
    <row r="777" spans="1:5" ht="21.5">
      <c r="A777" s="36">
        <v>2</v>
      </c>
      <c r="B777">
        <v>31</v>
      </c>
      <c r="C777">
        <v>31</v>
      </c>
      <c r="D777">
        <v>59</v>
      </c>
      <c r="E777">
        <v>0</v>
      </c>
    </row>
    <row r="778" spans="1:5" ht="21.5">
      <c r="A778" s="36">
        <v>2</v>
      </c>
      <c r="B778">
        <v>32</v>
      </c>
      <c r="C778">
        <v>32</v>
      </c>
      <c r="D778">
        <v>1</v>
      </c>
      <c r="E778">
        <v>1154</v>
      </c>
    </row>
    <row r="779" spans="1:5" ht="21.5">
      <c r="A779" s="36">
        <v>2</v>
      </c>
      <c r="B779">
        <v>32</v>
      </c>
      <c r="C779">
        <v>32</v>
      </c>
      <c r="D779">
        <v>2</v>
      </c>
      <c r="E779">
        <v>1175</v>
      </c>
    </row>
    <row r="780" spans="1:5" ht="21.5">
      <c r="A780" s="36">
        <v>2</v>
      </c>
      <c r="B780">
        <v>32</v>
      </c>
      <c r="C780">
        <v>32</v>
      </c>
      <c r="D780">
        <v>3</v>
      </c>
      <c r="E780">
        <v>1196</v>
      </c>
    </row>
    <row r="781" spans="1:5" ht="21.5">
      <c r="A781" s="36">
        <v>2</v>
      </c>
      <c r="B781">
        <v>32</v>
      </c>
      <c r="C781">
        <v>32</v>
      </c>
      <c r="D781">
        <v>4</v>
      </c>
      <c r="E781">
        <v>1217</v>
      </c>
    </row>
    <row r="782" spans="1:5" ht="21.5">
      <c r="A782" s="36">
        <v>2</v>
      </c>
      <c r="B782">
        <v>32</v>
      </c>
      <c r="C782">
        <v>32</v>
      </c>
      <c r="D782">
        <v>5</v>
      </c>
      <c r="E782">
        <v>1239</v>
      </c>
    </row>
    <row r="783" spans="1:5" ht="21.5">
      <c r="A783" s="36">
        <v>2</v>
      </c>
      <c r="B783">
        <v>32</v>
      </c>
      <c r="C783">
        <v>32</v>
      </c>
      <c r="D783">
        <v>6</v>
      </c>
      <c r="E783">
        <v>1262</v>
      </c>
    </row>
    <row r="784" spans="1:5" ht="21.5">
      <c r="A784" s="36">
        <v>2</v>
      </c>
      <c r="B784">
        <v>32</v>
      </c>
      <c r="C784">
        <v>32</v>
      </c>
      <c r="D784">
        <v>7</v>
      </c>
      <c r="E784">
        <v>1284</v>
      </c>
    </row>
    <row r="785" spans="1:5" ht="21.5">
      <c r="A785" s="36">
        <v>2</v>
      </c>
      <c r="B785">
        <v>32</v>
      </c>
      <c r="C785">
        <v>32</v>
      </c>
      <c r="D785">
        <v>8</v>
      </c>
      <c r="E785">
        <v>1307</v>
      </c>
    </row>
    <row r="786" spans="1:5" ht="21.5">
      <c r="A786" s="36">
        <v>2</v>
      </c>
      <c r="B786">
        <v>32</v>
      </c>
      <c r="C786">
        <v>32</v>
      </c>
      <c r="D786">
        <v>9</v>
      </c>
      <c r="E786">
        <v>1331</v>
      </c>
    </row>
    <row r="787" spans="1:5" ht="21.5">
      <c r="A787" s="36">
        <v>2</v>
      </c>
      <c r="B787">
        <v>32</v>
      </c>
      <c r="C787">
        <v>32</v>
      </c>
      <c r="D787">
        <v>10</v>
      </c>
      <c r="E787">
        <v>1355</v>
      </c>
    </row>
    <row r="788" spans="1:5" ht="21.5">
      <c r="A788" s="36">
        <v>2</v>
      </c>
      <c r="B788">
        <v>32</v>
      </c>
      <c r="C788">
        <v>32</v>
      </c>
      <c r="D788">
        <v>11</v>
      </c>
      <c r="E788">
        <v>1379</v>
      </c>
    </row>
    <row r="789" spans="1:5" ht="21.5">
      <c r="A789" s="36">
        <v>2</v>
      </c>
      <c r="B789">
        <v>32</v>
      </c>
      <c r="C789">
        <v>32</v>
      </c>
      <c r="D789">
        <v>12</v>
      </c>
      <c r="E789">
        <v>1404</v>
      </c>
    </row>
    <row r="790" spans="1:5" ht="21.5">
      <c r="A790" s="36">
        <v>2</v>
      </c>
      <c r="B790">
        <v>32</v>
      </c>
      <c r="C790">
        <v>32</v>
      </c>
      <c r="D790">
        <v>13</v>
      </c>
      <c r="E790">
        <v>1430</v>
      </c>
    </row>
    <row r="791" spans="1:5" ht="21.5">
      <c r="A791" s="36">
        <v>2</v>
      </c>
      <c r="B791">
        <v>32</v>
      </c>
      <c r="C791">
        <v>32</v>
      </c>
      <c r="D791">
        <v>14</v>
      </c>
      <c r="E791">
        <v>1456</v>
      </c>
    </row>
    <row r="792" spans="1:5" ht="21.5">
      <c r="A792" s="36">
        <v>2</v>
      </c>
      <c r="B792">
        <v>32</v>
      </c>
      <c r="C792">
        <v>32</v>
      </c>
      <c r="D792">
        <v>15</v>
      </c>
      <c r="E792">
        <v>1482</v>
      </c>
    </row>
    <row r="793" spans="1:5" ht="21.5">
      <c r="A793" s="36">
        <v>2</v>
      </c>
      <c r="B793">
        <v>32</v>
      </c>
      <c r="C793">
        <v>32</v>
      </c>
      <c r="D793">
        <v>16</v>
      </c>
      <c r="E793">
        <v>1509</v>
      </c>
    </row>
    <row r="794" spans="1:5" ht="21.5">
      <c r="A794" s="36">
        <v>2</v>
      </c>
      <c r="B794">
        <v>32</v>
      </c>
      <c r="C794">
        <v>32</v>
      </c>
      <c r="D794">
        <v>17</v>
      </c>
      <c r="E794">
        <v>1536</v>
      </c>
    </row>
    <row r="795" spans="1:5" ht="21.5">
      <c r="A795" s="36">
        <v>2</v>
      </c>
      <c r="B795">
        <v>32</v>
      </c>
      <c r="C795">
        <v>32</v>
      </c>
      <c r="D795">
        <v>18</v>
      </c>
      <c r="E795">
        <v>1565</v>
      </c>
    </row>
    <row r="796" spans="1:5" ht="21.5">
      <c r="A796" s="36">
        <v>2</v>
      </c>
      <c r="B796">
        <v>32</v>
      </c>
      <c r="C796">
        <v>32</v>
      </c>
      <c r="D796">
        <v>19</v>
      </c>
      <c r="E796">
        <v>1593</v>
      </c>
    </row>
    <row r="797" spans="1:5" ht="21.5">
      <c r="A797" s="36">
        <v>2</v>
      </c>
      <c r="B797">
        <v>32</v>
      </c>
      <c r="C797">
        <v>32</v>
      </c>
      <c r="D797">
        <v>20</v>
      </c>
      <c r="E797">
        <v>1623</v>
      </c>
    </row>
    <row r="798" spans="1:5" ht="21.5">
      <c r="A798" s="36">
        <v>2</v>
      </c>
      <c r="B798">
        <v>32</v>
      </c>
      <c r="C798">
        <v>32</v>
      </c>
      <c r="D798">
        <v>21</v>
      </c>
      <c r="E798">
        <v>1653</v>
      </c>
    </row>
    <row r="799" spans="1:5" ht="21.5">
      <c r="A799" s="36">
        <v>2</v>
      </c>
      <c r="B799">
        <v>32</v>
      </c>
      <c r="C799">
        <v>32</v>
      </c>
      <c r="D799">
        <v>22</v>
      </c>
      <c r="E799">
        <v>1684</v>
      </c>
    </row>
    <row r="800" spans="1:5" ht="21.5">
      <c r="A800" s="36">
        <v>2</v>
      </c>
      <c r="B800">
        <v>32</v>
      </c>
      <c r="C800">
        <v>32</v>
      </c>
      <c r="D800">
        <v>23</v>
      </c>
      <c r="E800">
        <v>1715</v>
      </c>
    </row>
    <row r="801" spans="1:5" ht="21.5">
      <c r="A801" s="36">
        <v>2</v>
      </c>
      <c r="B801">
        <v>32</v>
      </c>
      <c r="C801">
        <v>32</v>
      </c>
      <c r="D801">
        <v>24</v>
      </c>
      <c r="E801">
        <v>1748</v>
      </c>
    </row>
    <row r="802" spans="1:5" ht="21.5">
      <c r="A802" s="36">
        <v>2</v>
      </c>
      <c r="B802">
        <v>32</v>
      </c>
      <c r="C802">
        <v>32</v>
      </c>
      <c r="D802">
        <v>25</v>
      </c>
      <c r="E802">
        <v>1781</v>
      </c>
    </row>
    <row r="803" spans="1:5" ht="21.5">
      <c r="A803" s="36">
        <v>2</v>
      </c>
      <c r="B803">
        <v>32</v>
      </c>
      <c r="C803">
        <v>32</v>
      </c>
      <c r="D803">
        <v>26</v>
      </c>
      <c r="E803">
        <v>1815</v>
      </c>
    </row>
    <row r="804" spans="1:5" ht="21.5">
      <c r="A804" s="36">
        <v>2</v>
      </c>
      <c r="B804">
        <v>32</v>
      </c>
      <c r="C804">
        <v>32</v>
      </c>
      <c r="D804">
        <v>27</v>
      </c>
      <c r="E804">
        <v>1850</v>
      </c>
    </row>
    <row r="805" spans="1:5" ht="21.5">
      <c r="A805" s="36">
        <v>2</v>
      </c>
      <c r="B805">
        <v>32</v>
      </c>
      <c r="C805">
        <v>32</v>
      </c>
      <c r="D805">
        <v>28</v>
      </c>
      <c r="E805">
        <v>1887</v>
      </c>
    </row>
    <row r="806" spans="1:5" ht="21.5">
      <c r="A806" s="36">
        <v>2</v>
      </c>
      <c r="B806">
        <v>32</v>
      </c>
      <c r="C806">
        <v>32</v>
      </c>
      <c r="D806">
        <v>29</v>
      </c>
      <c r="E806">
        <v>0</v>
      </c>
    </row>
    <row r="807" spans="1:5" ht="21.5">
      <c r="A807" s="36">
        <v>2</v>
      </c>
      <c r="B807">
        <v>32</v>
      </c>
      <c r="C807">
        <v>32</v>
      </c>
      <c r="D807">
        <v>30</v>
      </c>
      <c r="E807">
        <v>0</v>
      </c>
    </row>
    <row r="808" spans="1:5" ht="21.5">
      <c r="A808" s="36">
        <v>2</v>
      </c>
      <c r="B808">
        <v>32</v>
      </c>
      <c r="C808">
        <v>32</v>
      </c>
      <c r="D808">
        <v>31</v>
      </c>
      <c r="E808">
        <v>0</v>
      </c>
    </row>
    <row r="809" spans="1:5" ht="21.5">
      <c r="A809" s="36">
        <v>2</v>
      </c>
      <c r="B809">
        <v>32</v>
      </c>
      <c r="C809">
        <v>32</v>
      </c>
      <c r="D809">
        <v>32</v>
      </c>
      <c r="E809">
        <v>0</v>
      </c>
    </row>
    <row r="810" spans="1:5" ht="21.5">
      <c r="A810" s="36">
        <v>2</v>
      </c>
      <c r="B810">
        <v>32</v>
      </c>
      <c r="C810">
        <v>32</v>
      </c>
      <c r="D810">
        <v>33</v>
      </c>
      <c r="E810">
        <v>0</v>
      </c>
    </row>
    <row r="811" spans="1:5" ht="21.5">
      <c r="A811" s="36">
        <v>2</v>
      </c>
      <c r="B811">
        <v>32</v>
      </c>
      <c r="C811">
        <v>32</v>
      </c>
      <c r="D811">
        <v>34</v>
      </c>
      <c r="E811">
        <v>0</v>
      </c>
    </row>
    <row r="812" spans="1:5" ht="21.5">
      <c r="A812" s="36">
        <v>2</v>
      </c>
      <c r="B812">
        <v>32</v>
      </c>
      <c r="C812">
        <v>32</v>
      </c>
      <c r="D812">
        <v>35</v>
      </c>
      <c r="E812">
        <v>0</v>
      </c>
    </row>
    <row r="813" spans="1:5" ht="21.5">
      <c r="A813" s="36">
        <v>2</v>
      </c>
      <c r="B813">
        <v>32</v>
      </c>
      <c r="C813">
        <v>32</v>
      </c>
      <c r="D813">
        <v>36</v>
      </c>
      <c r="E813">
        <v>0</v>
      </c>
    </row>
    <row r="814" spans="1:5" ht="21.5">
      <c r="A814" s="36">
        <v>2</v>
      </c>
      <c r="B814">
        <v>32</v>
      </c>
      <c r="C814">
        <v>32</v>
      </c>
      <c r="D814">
        <v>37</v>
      </c>
      <c r="E814">
        <v>0</v>
      </c>
    </row>
    <row r="815" spans="1:5" ht="21.5">
      <c r="A815" s="36">
        <v>2</v>
      </c>
      <c r="B815">
        <v>32</v>
      </c>
      <c r="C815">
        <v>32</v>
      </c>
      <c r="D815">
        <v>38</v>
      </c>
      <c r="E815">
        <v>0</v>
      </c>
    </row>
    <row r="816" spans="1:5" ht="21.5">
      <c r="A816" s="36">
        <v>2</v>
      </c>
      <c r="B816">
        <v>32</v>
      </c>
      <c r="C816">
        <v>32</v>
      </c>
      <c r="D816">
        <v>39</v>
      </c>
      <c r="E816">
        <v>0</v>
      </c>
    </row>
    <row r="817" spans="1:5" ht="21.5">
      <c r="A817" s="36">
        <v>2</v>
      </c>
      <c r="B817">
        <v>32</v>
      </c>
      <c r="C817">
        <v>32</v>
      </c>
      <c r="D817">
        <v>40</v>
      </c>
      <c r="E817">
        <v>0</v>
      </c>
    </row>
    <row r="818" spans="1:5" ht="21.5">
      <c r="A818" s="36">
        <v>2</v>
      </c>
      <c r="B818">
        <v>32</v>
      </c>
      <c r="C818">
        <v>32</v>
      </c>
      <c r="D818">
        <v>41</v>
      </c>
      <c r="E818">
        <v>0</v>
      </c>
    </row>
    <row r="819" spans="1:5" ht="21.5">
      <c r="A819" s="36">
        <v>2</v>
      </c>
      <c r="B819">
        <v>32</v>
      </c>
      <c r="C819">
        <v>32</v>
      </c>
      <c r="D819">
        <v>42</v>
      </c>
      <c r="E819">
        <v>0</v>
      </c>
    </row>
    <row r="820" spans="1:5" ht="21.5">
      <c r="A820" s="36">
        <v>2</v>
      </c>
      <c r="B820">
        <v>32</v>
      </c>
      <c r="C820">
        <v>32</v>
      </c>
      <c r="D820">
        <v>43</v>
      </c>
      <c r="E820">
        <v>0</v>
      </c>
    </row>
    <row r="821" spans="1:5" ht="21.5">
      <c r="A821" s="36">
        <v>2</v>
      </c>
      <c r="B821">
        <v>32</v>
      </c>
      <c r="C821">
        <v>32</v>
      </c>
      <c r="D821">
        <v>44</v>
      </c>
      <c r="E821">
        <v>0</v>
      </c>
    </row>
    <row r="822" spans="1:5" ht="21.5">
      <c r="A822" s="36">
        <v>2</v>
      </c>
      <c r="B822">
        <v>32</v>
      </c>
      <c r="C822">
        <v>32</v>
      </c>
      <c r="D822">
        <v>45</v>
      </c>
      <c r="E822">
        <v>0</v>
      </c>
    </row>
    <row r="823" spans="1:5" ht="21.5">
      <c r="A823" s="36">
        <v>2</v>
      </c>
      <c r="B823">
        <v>32</v>
      </c>
      <c r="C823">
        <v>32</v>
      </c>
      <c r="D823">
        <v>46</v>
      </c>
      <c r="E823">
        <v>0</v>
      </c>
    </row>
    <row r="824" spans="1:5" ht="21.5">
      <c r="A824" s="36">
        <v>2</v>
      </c>
      <c r="B824">
        <v>32</v>
      </c>
      <c r="C824">
        <v>32</v>
      </c>
      <c r="D824">
        <v>47</v>
      </c>
      <c r="E824">
        <v>0</v>
      </c>
    </row>
    <row r="825" spans="1:5" ht="21.5">
      <c r="A825" s="36">
        <v>2</v>
      </c>
      <c r="B825">
        <v>32</v>
      </c>
      <c r="C825">
        <v>32</v>
      </c>
      <c r="D825">
        <v>48</v>
      </c>
      <c r="E825">
        <v>0</v>
      </c>
    </row>
    <row r="826" spans="1:5" ht="21.5">
      <c r="A826" s="36">
        <v>2</v>
      </c>
      <c r="B826">
        <v>32</v>
      </c>
      <c r="C826">
        <v>32</v>
      </c>
      <c r="D826">
        <v>49</v>
      </c>
      <c r="E826">
        <v>0</v>
      </c>
    </row>
    <row r="827" spans="1:5" ht="21.5">
      <c r="A827" s="36">
        <v>2</v>
      </c>
      <c r="B827">
        <v>32</v>
      </c>
      <c r="C827">
        <v>32</v>
      </c>
      <c r="D827">
        <v>50</v>
      </c>
      <c r="E827">
        <v>0</v>
      </c>
    </row>
    <row r="828" spans="1:5" ht="21.5">
      <c r="A828" s="36">
        <v>2</v>
      </c>
      <c r="B828">
        <v>32</v>
      </c>
      <c r="C828">
        <v>32</v>
      </c>
      <c r="D828">
        <v>51</v>
      </c>
      <c r="E828">
        <v>0</v>
      </c>
    </row>
    <row r="829" spans="1:5" ht="21.5">
      <c r="A829" s="36">
        <v>2</v>
      </c>
      <c r="B829">
        <v>32</v>
      </c>
      <c r="C829">
        <v>32</v>
      </c>
      <c r="D829">
        <v>52</v>
      </c>
      <c r="E829">
        <v>0</v>
      </c>
    </row>
    <row r="830" spans="1:5" ht="21.5">
      <c r="A830" s="36">
        <v>2</v>
      </c>
      <c r="B830">
        <v>32</v>
      </c>
      <c r="C830">
        <v>32</v>
      </c>
      <c r="D830">
        <v>53</v>
      </c>
      <c r="E830">
        <v>0</v>
      </c>
    </row>
    <row r="831" spans="1:5" ht="21.5">
      <c r="A831" s="36">
        <v>2</v>
      </c>
      <c r="B831">
        <v>32</v>
      </c>
      <c r="C831">
        <v>32</v>
      </c>
      <c r="D831">
        <v>54</v>
      </c>
      <c r="E831">
        <v>0</v>
      </c>
    </row>
    <row r="832" spans="1:5" ht="21.5">
      <c r="A832" s="36">
        <v>2</v>
      </c>
      <c r="B832">
        <v>32</v>
      </c>
      <c r="C832">
        <v>32</v>
      </c>
      <c r="D832">
        <v>55</v>
      </c>
      <c r="E832">
        <v>0</v>
      </c>
    </row>
    <row r="833" spans="1:5" ht="21.5">
      <c r="A833" s="36">
        <v>2</v>
      </c>
      <c r="B833">
        <v>32</v>
      </c>
      <c r="C833">
        <v>32</v>
      </c>
      <c r="D833">
        <v>56</v>
      </c>
      <c r="E833">
        <v>0</v>
      </c>
    </row>
    <row r="834" spans="1:5" ht="21.5">
      <c r="A834" s="36">
        <v>2</v>
      </c>
      <c r="B834">
        <v>32</v>
      </c>
      <c r="C834">
        <v>32</v>
      </c>
      <c r="D834">
        <v>57</v>
      </c>
      <c r="E834">
        <v>0</v>
      </c>
    </row>
    <row r="835" spans="1:5" ht="21.5">
      <c r="A835" s="36">
        <v>2</v>
      </c>
      <c r="B835">
        <v>32</v>
      </c>
      <c r="C835">
        <v>32</v>
      </c>
      <c r="D835">
        <v>58</v>
      </c>
      <c r="E835">
        <v>0</v>
      </c>
    </row>
    <row r="836" spans="1:5" ht="21.5">
      <c r="A836" s="36">
        <v>2</v>
      </c>
      <c r="B836">
        <v>33</v>
      </c>
      <c r="C836">
        <v>33</v>
      </c>
      <c r="D836">
        <v>1</v>
      </c>
      <c r="E836">
        <v>1178</v>
      </c>
    </row>
    <row r="837" spans="1:5" ht="21.5">
      <c r="A837" s="36">
        <v>2</v>
      </c>
      <c r="B837">
        <v>33</v>
      </c>
      <c r="C837">
        <v>33</v>
      </c>
      <c r="D837">
        <v>2</v>
      </c>
      <c r="E837">
        <v>1199</v>
      </c>
    </row>
    <row r="838" spans="1:5" ht="21.5">
      <c r="A838" s="36">
        <v>2</v>
      </c>
      <c r="B838">
        <v>33</v>
      </c>
      <c r="C838">
        <v>33</v>
      </c>
      <c r="D838">
        <v>3</v>
      </c>
      <c r="E838">
        <v>1221</v>
      </c>
    </row>
    <row r="839" spans="1:5" ht="21.5">
      <c r="A839" s="36">
        <v>2</v>
      </c>
      <c r="B839">
        <v>33</v>
      </c>
      <c r="C839">
        <v>33</v>
      </c>
      <c r="D839">
        <v>4</v>
      </c>
      <c r="E839">
        <v>1242</v>
      </c>
    </row>
    <row r="840" spans="1:5" ht="21.5">
      <c r="A840" s="36">
        <v>2</v>
      </c>
      <c r="B840">
        <v>33</v>
      </c>
      <c r="C840">
        <v>33</v>
      </c>
      <c r="D840">
        <v>5</v>
      </c>
      <c r="E840">
        <v>1265</v>
      </c>
    </row>
    <row r="841" spans="1:5" ht="21.5">
      <c r="A841" s="36">
        <v>2</v>
      </c>
      <c r="B841">
        <v>33</v>
      </c>
      <c r="C841">
        <v>33</v>
      </c>
      <c r="D841">
        <v>6</v>
      </c>
      <c r="E841">
        <v>1288</v>
      </c>
    </row>
    <row r="842" spans="1:5" ht="21.5">
      <c r="A842" s="36">
        <v>2</v>
      </c>
      <c r="B842">
        <v>33</v>
      </c>
      <c r="C842">
        <v>33</v>
      </c>
      <c r="D842">
        <v>7</v>
      </c>
      <c r="E842">
        <v>1311</v>
      </c>
    </row>
    <row r="843" spans="1:5" ht="21.5">
      <c r="A843" s="36">
        <v>2</v>
      </c>
      <c r="B843">
        <v>33</v>
      </c>
      <c r="C843">
        <v>33</v>
      </c>
      <c r="D843">
        <v>8</v>
      </c>
      <c r="E843">
        <v>1334</v>
      </c>
    </row>
    <row r="844" spans="1:5" ht="21.5">
      <c r="A844" s="36">
        <v>2</v>
      </c>
      <c r="B844">
        <v>33</v>
      </c>
      <c r="C844">
        <v>33</v>
      </c>
      <c r="D844">
        <v>9</v>
      </c>
      <c r="E844">
        <v>1358</v>
      </c>
    </row>
    <row r="845" spans="1:5" ht="21.5">
      <c r="A845" s="36">
        <v>2</v>
      </c>
      <c r="B845">
        <v>33</v>
      </c>
      <c r="C845">
        <v>33</v>
      </c>
      <c r="D845">
        <v>10</v>
      </c>
      <c r="E845">
        <v>1383</v>
      </c>
    </row>
    <row r="846" spans="1:5" ht="21.5">
      <c r="A846" s="36">
        <v>2</v>
      </c>
      <c r="B846">
        <v>33</v>
      </c>
      <c r="C846">
        <v>33</v>
      </c>
      <c r="D846">
        <v>11</v>
      </c>
      <c r="E846">
        <v>1408</v>
      </c>
    </row>
    <row r="847" spans="1:5" ht="21.5">
      <c r="A847" s="36">
        <v>2</v>
      </c>
      <c r="B847">
        <v>33</v>
      </c>
      <c r="C847">
        <v>33</v>
      </c>
      <c r="D847">
        <v>12</v>
      </c>
      <c r="E847">
        <v>1433</v>
      </c>
    </row>
    <row r="848" spans="1:5" ht="21.5">
      <c r="A848" s="36">
        <v>2</v>
      </c>
      <c r="B848">
        <v>33</v>
      </c>
      <c r="C848">
        <v>33</v>
      </c>
      <c r="D848">
        <v>13</v>
      </c>
      <c r="E848">
        <v>1459</v>
      </c>
    </row>
    <row r="849" spans="1:5" ht="21.5">
      <c r="A849" s="36">
        <v>2</v>
      </c>
      <c r="B849">
        <v>33</v>
      </c>
      <c r="C849">
        <v>33</v>
      </c>
      <c r="D849">
        <v>14</v>
      </c>
      <c r="E849">
        <v>1485</v>
      </c>
    </row>
    <row r="850" spans="1:5" ht="21.5">
      <c r="A850" s="36">
        <v>2</v>
      </c>
      <c r="B850">
        <v>33</v>
      </c>
      <c r="C850">
        <v>33</v>
      </c>
      <c r="D850">
        <v>15</v>
      </c>
      <c r="E850">
        <v>1512</v>
      </c>
    </row>
    <row r="851" spans="1:5" ht="21.5">
      <c r="A851" s="36">
        <v>2</v>
      </c>
      <c r="B851">
        <v>33</v>
      </c>
      <c r="C851">
        <v>33</v>
      </c>
      <c r="D851">
        <v>16</v>
      </c>
      <c r="E851">
        <v>1540</v>
      </c>
    </row>
    <row r="852" spans="1:5" ht="21.5">
      <c r="A852" s="36">
        <v>2</v>
      </c>
      <c r="B852">
        <v>33</v>
      </c>
      <c r="C852">
        <v>33</v>
      </c>
      <c r="D852">
        <v>17</v>
      </c>
      <c r="E852">
        <v>1568</v>
      </c>
    </row>
    <row r="853" spans="1:5" ht="21.5">
      <c r="A853" s="36">
        <v>2</v>
      </c>
      <c r="B853">
        <v>33</v>
      </c>
      <c r="C853">
        <v>33</v>
      </c>
      <c r="D853">
        <v>18</v>
      </c>
      <c r="E853">
        <v>1597</v>
      </c>
    </row>
    <row r="854" spans="1:5" ht="21.5">
      <c r="A854" s="36">
        <v>2</v>
      </c>
      <c r="B854">
        <v>33</v>
      </c>
      <c r="C854">
        <v>33</v>
      </c>
      <c r="D854">
        <v>19</v>
      </c>
      <c r="E854">
        <v>1626</v>
      </c>
    </row>
    <row r="855" spans="1:5" ht="21.5">
      <c r="A855" s="36">
        <v>2</v>
      </c>
      <c r="B855">
        <v>33</v>
      </c>
      <c r="C855">
        <v>33</v>
      </c>
      <c r="D855">
        <v>20</v>
      </c>
      <c r="E855">
        <v>1656</v>
      </c>
    </row>
    <row r="856" spans="1:5" ht="21.5">
      <c r="A856" s="36">
        <v>2</v>
      </c>
      <c r="B856">
        <v>33</v>
      </c>
      <c r="C856">
        <v>33</v>
      </c>
      <c r="D856">
        <v>21</v>
      </c>
      <c r="E856">
        <v>1687</v>
      </c>
    </row>
    <row r="857" spans="1:5" ht="21.5">
      <c r="A857" s="36">
        <v>2</v>
      </c>
      <c r="B857">
        <v>33</v>
      </c>
      <c r="C857">
        <v>33</v>
      </c>
      <c r="D857">
        <v>22</v>
      </c>
      <c r="E857">
        <v>1719</v>
      </c>
    </row>
    <row r="858" spans="1:5" ht="21.5">
      <c r="A858" s="36">
        <v>2</v>
      </c>
      <c r="B858">
        <v>33</v>
      </c>
      <c r="C858">
        <v>33</v>
      </c>
      <c r="D858">
        <v>23</v>
      </c>
      <c r="E858">
        <v>1751</v>
      </c>
    </row>
    <row r="859" spans="1:5" ht="21.5">
      <c r="A859" s="36">
        <v>2</v>
      </c>
      <c r="B859">
        <v>33</v>
      </c>
      <c r="C859">
        <v>33</v>
      </c>
      <c r="D859">
        <v>24</v>
      </c>
      <c r="E859">
        <v>1784</v>
      </c>
    </row>
    <row r="860" spans="1:5" ht="21.5">
      <c r="A860" s="36">
        <v>2</v>
      </c>
      <c r="B860">
        <v>33</v>
      </c>
      <c r="C860">
        <v>33</v>
      </c>
      <c r="D860">
        <v>25</v>
      </c>
      <c r="E860">
        <v>1819</v>
      </c>
    </row>
    <row r="861" spans="1:5" ht="21.5">
      <c r="A861" s="36">
        <v>2</v>
      </c>
      <c r="B861">
        <v>33</v>
      </c>
      <c r="C861">
        <v>33</v>
      </c>
      <c r="D861">
        <v>26</v>
      </c>
      <c r="E861">
        <v>1854</v>
      </c>
    </row>
    <row r="862" spans="1:5" ht="21.5">
      <c r="A862" s="36">
        <v>2</v>
      </c>
      <c r="B862">
        <v>33</v>
      </c>
      <c r="C862">
        <v>33</v>
      </c>
      <c r="D862">
        <v>27</v>
      </c>
      <c r="E862">
        <v>1890</v>
      </c>
    </row>
    <row r="863" spans="1:5" ht="21.5">
      <c r="A863" s="36">
        <v>2</v>
      </c>
      <c r="B863">
        <v>33</v>
      </c>
      <c r="C863">
        <v>33</v>
      </c>
      <c r="D863">
        <v>28</v>
      </c>
      <c r="E863">
        <v>0</v>
      </c>
    </row>
    <row r="864" spans="1:5" ht="21.5">
      <c r="A864" s="36">
        <v>2</v>
      </c>
      <c r="B864">
        <v>33</v>
      </c>
      <c r="C864">
        <v>33</v>
      </c>
      <c r="D864">
        <v>29</v>
      </c>
      <c r="E864">
        <v>0</v>
      </c>
    </row>
    <row r="865" spans="1:5" ht="21.5">
      <c r="A865" s="36">
        <v>2</v>
      </c>
      <c r="B865">
        <v>33</v>
      </c>
      <c r="C865">
        <v>33</v>
      </c>
      <c r="D865">
        <v>30</v>
      </c>
      <c r="E865">
        <v>0</v>
      </c>
    </row>
    <row r="866" spans="1:5" ht="21.5">
      <c r="A866" s="36">
        <v>2</v>
      </c>
      <c r="B866">
        <v>33</v>
      </c>
      <c r="C866">
        <v>33</v>
      </c>
      <c r="D866">
        <v>31</v>
      </c>
      <c r="E866">
        <v>0</v>
      </c>
    </row>
    <row r="867" spans="1:5" ht="21.5">
      <c r="A867" s="36">
        <v>2</v>
      </c>
      <c r="B867">
        <v>33</v>
      </c>
      <c r="C867">
        <v>33</v>
      </c>
      <c r="D867">
        <v>32</v>
      </c>
      <c r="E867">
        <v>0</v>
      </c>
    </row>
    <row r="868" spans="1:5" ht="21.5">
      <c r="A868" s="36">
        <v>2</v>
      </c>
      <c r="B868">
        <v>33</v>
      </c>
      <c r="C868">
        <v>33</v>
      </c>
      <c r="D868">
        <v>33</v>
      </c>
      <c r="E868">
        <v>0</v>
      </c>
    </row>
    <row r="869" spans="1:5" ht="21.5">
      <c r="A869" s="36">
        <v>2</v>
      </c>
      <c r="B869">
        <v>33</v>
      </c>
      <c r="C869">
        <v>33</v>
      </c>
      <c r="D869">
        <v>34</v>
      </c>
      <c r="E869">
        <v>0</v>
      </c>
    </row>
    <row r="870" spans="1:5" ht="21.5">
      <c r="A870" s="36">
        <v>2</v>
      </c>
      <c r="B870">
        <v>33</v>
      </c>
      <c r="C870">
        <v>33</v>
      </c>
      <c r="D870">
        <v>35</v>
      </c>
      <c r="E870">
        <v>0</v>
      </c>
    </row>
    <row r="871" spans="1:5" ht="21.5">
      <c r="A871" s="36">
        <v>2</v>
      </c>
      <c r="B871">
        <v>33</v>
      </c>
      <c r="C871">
        <v>33</v>
      </c>
      <c r="D871">
        <v>36</v>
      </c>
      <c r="E871">
        <v>0</v>
      </c>
    </row>
    <row r="872" spans="1:5" ht="21.5">
      <c r="A872" s="36">
        <v>2</v>
      </c>
      <c r="B872">
        <v>33</v>
      </c>
      <c r="C872">
        <v>33</v>
      </c>
      <c r="D872">
        <v>37</v>
      </c>
      <c r="E872">
        <v>0</v>
      </c>
    </row>
    <row r="873" spans="1:5" ht="21.5">
      <c r="A873" s="36">
        <v>2</v>
      </c>
      <c r="B873">
        <v>33</v>
      </c>
      <c r="C873">
        <v>33</v>
      </c>
      <c r="D873">
        <v>38</v>
      </c>
      <c r="E873">
        <v>0</v>
      </c>
    </row>
    <row r="874" spans="1:5" ht="21.5">
      <c r="A874" s="36">
        <v>2</v>
      </c>
      <c r="B874">
        <v>33</v>
      </c>
      <c r="C874">
        <v>33</v>
      </c>
      <c r="D874">
        <v>39</v>
      </c>
      <c r="E874">
        <v>0</v>
      </c>
    </row>
    <row r="875" spans="1:5" ht="21.5">
      <c r="A875" s="36">
        <v>2</v>
      </c>
      <c r="B875">
        <v>33</v>
      </c>
      <c r="C875">
        <v>33</v>
      </c>
      <c r="D875">
        <v>40</v>
      </c>
      <c r="E875">
        <v>0</v>
      </c>
    </row>
    <row r="876" spans="1:5" ht="21.5">
      <c r="A876" s="36">
        <v>2</v>
      </c>
      <c r="B876">
        <v>33</v>
      </c>
      <c r="C876">
        <v>33</v>
      </c>
      <c r="D876">
        <v>41</v>
      </c>
      <c r="E876">
        <v>0</v>
      </c>
    </row>
    <row r="877" spans="1:5" ht="21.5">
      <c r="A877" s="36">
        <v>2</v>
      </c>
      <c r="B877">
        <v>33</v>
      </c>
      <c r="C877">
        <v>33</v>
      </c>
      <c r="D877">
        <v>42</v>
      </c>
      <c r="E877">
        <v>0</v>
      </c>
    </row>
    <row r="878" spans="1:5" ht="21.5">
      <c r="A878" s="36">
        <v>2</v>
      </c>
      <c r="B878">
        <v>33</v>
      </c>
      <c r="C878">
        <v>33</v>
      </c>
      <c r="D878">
        <v>43</v>
      </c>
      <c r="E878">
        <v>0</v>
      </c>
    </row>
    <row r="879" spans="1:5" ht="21.5">
      <c r="A879" s="36">
        <v>2</v>
      </c>
      <c r="B879">
        <v>33</v>
      </c>
      <c r="C879">
        <v>33</v>
      </c>
      <c r="D879">
        <v>44</v>
      </c>
      <c r="E879">
        <v>0</v>
      </c>
    </row>
    <row r="880" spans="1:5" ht="21.5">
      <c r="A880" s="36">
        <v>2</v>
      </c>
      <c r="B880">
        <v>33</v>
      </c>
      <c r="C880">
        <v>33</v>
      </c>
      <c r="D880">
        <v>45</v>
      </c>
      <c r="E880">
        <v>0</v>
      </c>
    </row>
    <row r="881" spans="1:5" ht="21.5">
      <c r="A881" s="36">
        <v>2</v>
      </c>
      <c r="B881">
        <v>33</v>
      </c>
      <c r="C881">
        <v>33</v>
      </c>
      <c r="D881">
        <v>46</v>
      </c>
      <c r="E881">
        <v>0</v>
      </c>
    </row>
    <row r="882" spans="1:5" ht="21.5">
      <c r="A882" s="36">
        <v>2</v>
      </c>
      <c r="B882">
        <v>33</v>
      </c>
      <c r="C882">
        <v>33</v>
      </c>
      <c r="D882">
        <v>47</v>
      </c>
      <c r="E882">
        <v>0</v>
      </c>
    </row>
    <row r="883" spans="1:5" ht="21.5">
      <c r="A883" s="36">
        <v>2</v>
      </c>
      <c r="B883">
        <v>33</v>
      </c>
      <c r="C883">
        <v>33</v>
      </c>
      <c r="D883">
        <v>48</v>
      </c>
      <c r="E883">
        <v>0</v>
      </c>
    </row>
    <row r="884" spans="1:5" ht="21.5">
      <c r="A884" s="36">
        <v>2</v>
      </c>
      <c r="B884">
        <v>33</v>
      </c>
      <c r="C884">
        <v>33</v>
      </c>
      <c r="D884">
        <v>49</v>
      </c>
      <c r="E884">
        <v>0</v>
      </c>
    </row>
    <row r="885" spans="1:5" ht="21.5">
      <c r="A885" s="36">
        <v>2</v>
      </c>
      <c r="B885">
        <v>33</v>
      </c>
      <c r="C885">
        <v>33</v>
      </c>
      <c r="D885">
        <v>50</v>
      </c>
      <c r="E885">
        <v>0</v>
      </c>
    </row>
    <row r="886" spans="1:5" ht="21.5">
      <c r="A886" s="36">
        <v>2</v>
      </c>
      <c r="B886">
        <v>33</v>
      </c>
      <c r="C886">
        <v>33</v>
      </c>
      <c r="D886">
        <v>51</v>
      </c>
      <c r="E886">
        <v>0</v>
      </c>
    </row>
    <row r="887" spans="1:5" ht="21.5">
      <c r="A887" s="36">
        <v>2</v>
      </c>
      <c r="B887">
        <v>33</v>
      </c>
      <c r="C887">
        <v>33</v>
      </c>
      <c r="D887">
        <v>52</v>
      </c>
      <c r="E887">
        <v>0</v>
      </c>
    </row>
    <row r="888" spans="1:5" ht="21.5">
      <c r="A888" s="36">
        <v>2</v>
      </c>
      <c r="B888">
        <v>33</v>
      </c>
      <c r="C888">
        <v>33</v>
      </c>
      <c r="D888">
        <v>53</v>
      </c>
      <c r="E888">
        <v>0</v>
      </c>
    </row>
    <row r="889" spans="1:5" ht="21.5">
      <c r="A889" s="36">
        <v>2</v>
      </c>
      <c r="B889">
        <v>33</v>
      </c>
      <c r="C889">
        <v>33</v>
      </c>
      <c r="D889">
        <v>54</v>
      </c>
      <c r="E889">
        <v>0</v>
      </c>
    </row>
    <row r="890" spans="1:5" ht="21.5">
      <c r="A890" s="36">
        <v>2</v>
      </c>
      <c r="B890">
        <v>33</v>
      </c>
      <c r="C890">
        <v>33</v>
      </c>
      <c r="D890">
        <v>55</v>
      </c>
      <c r="E890">
        <v>0</v>
      </c>
    </row>
    <row r="891" spans="1:5" ht="21.5">
      <c r="A891" s="36">
        <v>2</v>
      </c>
      <c r="B891">
        <v>33</v>
      </c>
      <c r="C891">
        <v>33</v>
      </c>
      <c r="D891">
        <v>56</v>
      </c>
      <c r="E891">
        <v>0</v>
      </c>
    </row>
    <row r="892" spans="1:5" ht="21.5">
      <c r="A892" s="36">
        <v>2</v>
      </c>
      <c r="B892">
        <v>33</v>
      </c>
      <c r="C892">
        <v>33</v>
      </c>
      <c r="D892">
        <v>57</v>
      </c>
      <c r="E892">
        <v>0</v>
      </c>
    </row>
    <row r="893" spans="1:5" ht="21.5">
      <c r="A893" s="36">
        <v>2</v>
      </c>
      <c r="B893">
        <v>34</v>
      </c>
      <c r="C893">
        <v>34</v>
      </c>
      <c r="D893">
        <v>1</v>
      </c>
      <c r="E893">
        <v>1202</v>
      </c>
    </row>
    <row r="894" spans="1:5" ht="21.5">
      <c r="A894" s="36">
        <v>2</v>
      </c>
      <c r="B894">
        <v>34</v>
      </c>
      <c r="C894">
        <v>34</v>
      </c>
      <c r="D894">
        <v>2</v>
      </c>
      <c r="E894">
        <v>1224</v>
      </c>
    </row>
    <row r="895" spans="1:5" ht="21.5">
      <c r="A895" s="36">
        <v>2</v>
      </c>
      <c r="B895">
        <v>34</v>
      </c>
      <c r="C895">
        <v>34</v>
      </c>
      <c r="D895">
        <v>3</v>
      </c>
      <c r="E895">
        <v>1246</v>
      </c>
    </row>
    <row r="896" spans="1:5" ht="21.5">
      <c r="A896" s="36">
        <v>2</v>
      </c>
      <c r="B896">
        <v>34</v>
      </c>
      <c r="C896">
        <v>34</v>
      </c>
      <c r="D896">
        <v>4</v>
      </c>
      <c r="E896">
        <v>1268</v>
      </c>
    </row>
    <row r="897" spans="1:5" ht="21.5">
      <c r="A897" s="36">
        <v>2</v>
      </c>
      <c r="B897">
        <v>34</v>
      </c>
      <c r="C897">
        <v>34</v>
      </c>
      <c r="D897">
        <v>5</v>
      </c>
      <c r="E897">
        <v>1291</v>
      </c>
    </row>
    <row r="898" spans="1:5" ht="21.5">
      <c r="A898" s="36">
        <v>2</v>
      </c>
      <c r="B898">
        <v>34</v>
      </c>
      <c r="C898">
        <v>34</v>
      </c>
      <c r="D898">
        <v>6</v>
      </c>
      <c r="E898">
        <v>1314</v>
      </c>
    </row>
    <row r="899" spans="1:5" ht="21.5">
      <c r="A899" s="36">
        <v>2</v>
      </c>
      <c r="B899">
        <v>34</v>
      </c>
      <c r="C899">
        <v>34</v>
      </c>
      <c r="D899">
        <v>7</v>
      </c>
      <c r="E899">
        <v>1338</v>
      </c>
    </row>
    <row r="900" spans="1:5" ht="21.5">
      <c r="A900" s="36">
        <v>2</v>
      </c>
      <c r="B900">
        <v>34</v>
      </c>
      <c r="C900">
        <v>34</v>
      </c>
      <c r="D900">
        <v>8</v>
      </c>
      <c r="E900">
        <v>1362</v>
      </c>
    </row>
    <row r="901" spans="1:5" ht="21.5">
      <c r="A901" s="36">
        <v>2</v>
      </c>
      <c r="B901">
        <v>34</v>
      </c>
      <c r="C901">
        <v>34</v>
      </c>
      <c r="D901">
        <v>9</v>
      </c>
      <c r="E901">
        <v>1386</v>
      </c>
    </row>
    <row r="902" spans="1:5" ht="21.5">
      <c r="A902" s="36">
        <v>2</v>
      </c>
      <c r="B902">
        <v>34</v>
      </c>
      <c r="C902">
        <v>34</v>
      </c>
      <c r="D902">
        <v>10</v>
      </c>
      <c r="E902">
        <v>1411</v>
      </c>
    </row>
    <row r="903" spans="1:5" ht="21.5">
      <c r="A903" s="36">
        <v>2</v>
      </c>
      <c r="B903">
        <v>34</v>
      </c>
      <c r="C903">
        <v>34</v>
      </c>
      <c r="D903">
        <v>11</v>
      </c>
      <c r="E903">
        <v>1437</v>
      </c>
    </row>
    <row r="904" spans="1:5" ht="21.5">
      <c r="A904" s="36">
        <v>2</v>
      </c>
      <c r="B904">
        <v>34</v>
      </c>
      <c r="C904">
        <v>34</v>
      </c>
      <c r="D904">
        <v>12</v>
      </c>
      <c r="E904">
        <v>1463</v>
      </c>
    </row>
    <row r="905" spans="1:5" ht="21.5">
      <c r="A905" s="36">
        <v>2</v>
      </c>
      <c r="B905">
        <v>34</v>
      </c>
      <c r="C905">
        <v>34</v>
      </c>
      <c r="D905">
        <v>13</v>
      </c>
      <c r="E905">
        <v>1489</v>
      </c>
    </row>
    <row r="906" spans="1:5" ht="21.5">
      <c r="A906" s="36">
        <v>2</v>
      </c>
      <c r="B906">
        <v>34</v>
      </c>
      <c r="C906">
        <v>34</v>
      </c>
      <c r="D906">
        <v>14</v>
      </c>
      <c r="E906">
        <v>1516</v>
      </c>
    </row>
    <row r="907" spans="1:5" ht="21.5">
      <c r="A907" s="36">
        <v>2</v>
      </c>
      <c r="B907">
        <v>34</v>
      </c>
      <c r="C907">
        <v>34</v>
      </c>
      <c r="D907">
        <v>15</v>
      </c>
      <c r="E907">
        <v>1544</v>
      </c>
    </row>
    <row r="908" spans="1:5" ht="21.5">
      <c r="A908" s="36">
        <v>2</v>
      </c>
      <c r="B908">
        <v>34</v>
      </c>
      <c r="C908">
        <v>34</v>
      </c>
      <c r="D908">
        <v>16</v>
      </c>
      <c r="E908">
        <v>1572</v>
      </c>
    </row>
    <row r="909" spans="1:5" ht="21.5">
      <c r="A909" s="36">
        <v>2</v>
      </c>
      <c r="B909">
        <v>34</v>
      </c>
      <c r="C909">
        <v>34</v>
      </c>
      <c r="D909">
        <v>17</v>
      </c>
      <c r="E909">
        <v>1601</v>
      </c>
    </row>
    <row r="910" spans="1:5" ht="21.5">
      <c r="A910" s="36">
        <v>2</v>
      </c>
      <c r="B910">
        <v>34</v>
      </c>
      <c r="C910">
        <v>34</v>
      </c>
      <c r="D910">
        <v>18</v>
      </c>
      <c r="E910">
        <v>1630</v>
      </c>
    </row>
    <row r="911" spans="1:5" ht="21.5">
      <c r="A911" s="36">
        <v>2</v>
      </c>
      <c r="B911">
        <v>34</v>
      </c>
      <c r="C911">
        <v>34</v>
      </c>
      <c r="D911">
        <v>19</v>
      </c>
      <c r="E911">
        <v>1660</v>
      </c>
    </row>
    <row r="912" spans="1:5" ht="21.5">
      <c r="A912" s="36">
        <v>2</v>
      </c>
      <c r="B912">
        <v>34</v>
      </c>
      <c r="C912">
        <v>34</v>
      </c>
      <c r="D912">
        <v>20</v>
      </c>
      <c r="E912">
        <v>1691</v>
      </c>
    </row>
    <row r="913" spans="1:5" ht="21.5">
      <c r="A913" s="36">
        <v>2</v>
      </c>
      <c r="B913">
        <v>34</v>
      </c>
      <c r="C913">
        <v>34</v>
      </c>
      <c r="D913">
        <v>21</v>
      </c>
      <c r="E913">
        <v>1723</v>
      </c>
    </row>
    <row r="914" spans="1:5" ht="21.5">
      <c r="A914" s="36">
        <v>2</v>
      </c>
      <c r="B914">
        <v>34</v>
      </c>
      <c r="C914">
        <v>34</v>
      </c>
      <c r="D914">
        <v>22</v>
      </c>
      <c r="E914">
        <v>1755</v>
      </c>
    </row>
    <row r="915" spans="1:5" ht="21.5">
      <c r="A915" s="36">
        <v>2</v>
      </c>
      <c r="B915">
        <v>34</v>
      </c>
      <c r="C915">
        <v>34</v>
      </c>
      <c r="D915">
        <v>23</v>
      </c>
      <c r="E915">
        <v>1788</v>
      </c>
    </row>
    <row r="916" spans="1:5" ht="21.5">
      <c r="A916" s="36">
        <v>2</v>
      </c>
      <c r="B916">
        <v>34</v>
      </c>
      <c r="C916">
        <v>34</v>
      </c>
      <c r="D916">
        <v>24</v>
      </c>
      <c r="E916">
        <v>1822</v>
      </c>
    </row>
    <row r="917" spans="1:5" ht="21.5">
      <c r="A917" s="36">
        <v>2</v>
      </c>
      <c r="B917">
        <v>34</v>
      </c>
      <c r="C917">
        <v>34</v>
      </c>
      <c r="D917">
        <v>25</v>
      </c>
      <c r="E917">
        <v>1858</v>
      </c>
    </row>
    <row r="918" spans="1:5" ht="21.5">
      <c r="A918" s="36">
        <v>2</v>
      </c>
      <c r="B918">
        <v>34</v>
      </c>
      <c r="C918">
        <v>34</v>
      </c>
      <c r="D918">
        <v>26</v>
      </c>
      <c r="E918">
        <v>1894</v>
      </c>
    </row>
    <row r="919" spans="1:5" ht="21.5">
      <c r="A919" s="36">
        <v>2</v>
      </c>
      <c r="B919">
        <v>34</v>
      </c>
      <c r="C919">
        <v>34</v>
      </c>
      <c r="D919">
        <v>27</v>
      </c>
      <c r="E919">
        <v>0</v>
      </c>
    </row>
    <row r="920" spans="1:5" ht="21.5">
      <c r="A920" s="36">
        <v>2</v>
      </c>
      <c r="B920">
        <v>34</v>
      </c>
      <c r="C920">
        <v>34</v>
      </c>
      <c r="D920">
        <v>28</v>
      </c>
      <c r="E920">
        <v>0</v>
      </c>
    </row>
    <row r="921" spans="1:5" ht="21.5">
      <c r="A921" s="36">
        <v>2</v>
      </c>
      <c r="B921">
        <v>34</v>
      </c>
      <c r="C921">
        <v>34</v>
      </c>
      <c r="D921">
        <v>29</v>
      </c>
      <c r="E921">
        <v>0</v>
      </c>
    </row>
    <row r="922" spans="1:5" ht="21.5">
      <c r="A922" s="36">
        <v>2</v>
      </c>
      <c r="B922">
        <v>34</v>
      </c>
      <c r="C922">
        <v>34</v>
      </c>
      <c r="D922">
        <v>30</v>
      </c>
      <c r="E922">
        <v>0</v>
      </c>
    </row>
    <row r="923" spans="1:5" ht="21.5">
      <c r="A923" s="36">
        <v>2</v>
      </c>
      <c r="B923">
        <v>34</v>
      </c>
      <c r="C923">
        <v>34</v>
      </c>
      <c r="D923">
        <v>31</v>
      </c>
      <c r="E923">
        <v>0</v>
      </c>
    </row>
    <row r="924" spans="1:5" ht="21.5">
      <c r="A924" s="36">
        <v>2</v>
      </c>
      <c r="B924">
        <v>34</v>
      </c>
      <c r="C924">
        <v>34</v>
      </c>
      <c r="D924">
        <v>32</v>
      </c>
      <c r="E924">
        <v>0</v>
      </c>
    </row>
    <row r="925" spans="1:5" ht="21.5">
      <c r="A925" s="36">
        <v>2</v>
      </c>
      <c r="B925">
        <v>34</v>
      </c>
      <c r="C925">
        <v>34</v>
      </c>
      <c r="D925">
        <v>33</v>
      </c>
      <c r="E925">
        <v>0</v>
      </c>
    </row>
    <row r="926" spans="1:5" ht="21.5">
      <c r="A926" s="36">
        <v>2</v>
      </c>
      <c r="B926">
        <v>34</v>
      </c>
      <c r="C926">
        <v>34</v>
      </c>
      <c r="D926">
        <v>34</v>
      </c>
      <c r="E926">
        <v>0</v>
      </c>
    </row>
    <row r="927" spans="1:5" ht="21.5">
      <c r="A927" s="36">
        <v>2</v>
      </c>
      <c r="B927">
        <v>34</v>
      </c>
      <c r="C927">
        <v>34</v>
      </c>
      <c r="D927">
        <v>35</v>
      </c>
      <c r="E927">
        <v>0</v>
      </c>
    </row>
    <row r="928" spans="1:5" ht="21.5">
      <c r="A928" s="36">
        <v>2</v>
      </c>
      <c r="B928">
        <v>34</v>
      </c>
      <c r="C928">
        <v>34</v>
      </c>
      <c r="D928">
        <v>36</v>
      </c>
      <c r="E928">
        <v>0</v>
      </c>
    </row>
    <row r="929" spans="1:5" ht="21.5">
      <c r="A929" s="36">
        <v>2</v>
      </c>
      <c r="B929">
        <v>34</v>
      </c>
      <c r="C929">
        <v>34</v>
      </c>
      <c r="D929">
        <v>37</v>
      </c>
      <c r="E929">
        <v>0</v>
      </c>
    </row>
    <row r="930" spans="1:5" ht="21.5">
      <c r="A930" s="36">
        <v>2</v>
      </c>
      <c r="B930">
        <v>34</v>
      </c>
      <c r="C930">
        <v>34</v>
      </c>
      <c r="D930">
        <v>38</v>
      </c>
      <c r="E930">
        <v>0</v>
      </c>
    </row>
    <row r="931" spans="1:5" ht="21.5">
      <c r="A931" s="36">
        <v>2</v>
      </c>
      <c r="B931">
        <v>34</v>
      </c>
      <c r="C931">
        <v>34</v>
      </c>
      <c r="D931">
        <v>39</v>
      </c>
      <c r="E931">
        <v>0</v>
      </c>
    </row>
    <row r="932" spans="1:5" ht="21.5">
      <c r="A932" s="36">
        <v>2</v>
      </c>
      <c r="B932">
        <v>34</v>
      </c>
      <c r="C932">
        <v>34</v>
      </c>
      <c r="D932">
        <v>40</v>
      </c>
      <c r="E932">
        <v>0</v>
      </c>
    </row>
    <row r="933" spans="1:5" ht="21.5">
      <c r="A933" s="36">
        <v>2</v>
      </c>
      <c r="B933">
        <v>34</v>
      </c>
      <c r="C933">
        <v>34</v>
      </c>
      <c r="D933">
        <v>41</v>
      </c>
      <c r="E933">
        <v>0</v>
      </c>
    </row>
    <row r="934" spans="1:5" ht="21.5">
      <c r="A934" s="36">
        <v>2</v>
      </c>
      <c r="B934">
        <v>34</v>
      </c>
      <c r="C934">
        <v>34</v>
      </c>
      <c r="D934">
        <v>42</v>
      </c>
      <c r="E934">
        <v>0</v>
      </c>
    </row>
    <row r="935" spans="1:5" ht="21.5">
      <c r="A935" s="36">
        <v>2</v>
      </c>
      <c r="B935">
        <v>34</v>
      </c>
      <c r="C935">
        <v>34</v>
      </c>
      <c r="D935">
        <v>43</v>
      </c>
      <c r="E935">
        <v>0</v>
      </c>
    </row>
    <row r="936" spans="1:5" ht="21.5">
      <c r="A936" s="36">
        <v>2</v>
      </c>
      <c r="B936">
        <v>34</v>
      </c>
      <c r="C936">
        <v>34</v>
      </c>
      <c r="D936">
        <v>44</v>
      </c>
      <c r="E936">
        <v>0</v>
      </c>
    </row>
    <row r="937" spans="1:5" ht="21.5">
      <c r="A937" s="36">
        <v>2</v>
      </c>
      <c r="B937">
        <v>34</v>
      </c>
      <c r="C937">
        <v>34</v>
      </c>
      <c r="D937">
        <v>45</v>
      </c>
      <c r="E937">
        <v>0</v>
      </c>
    </row>
    <row r="938" spans="1:5" ht="21.5">
      <c r="A938" s="36">
        <v>2</v>
      </c>
      <c r="B938">
        <v>34</v>
      </c>
      <c r="C938">
        <v>34</v>
      </c>
      <c r="D938">
        <v>46</v>
      </c>
      <c r="E938">
        <v>0</v>
      </c>
    </row>
    <row r="939" spans="1:5" ht="21.5">
      <c r="A939" s="36">
        <v>2</v>
      </c>
      <c r="B939">
        <v>34</v>
      </c>
      <c r="C939">
        <v>34</v>
      </c>
      <c r="D939">
        <v>47</v>
      </c>
      <c r="E939">
        <v>0</v>
      </c>
    </row>
    <row r="940" spans="1:5" ht="21.5">
      <c r="A940" s="36">
        <v>2</v>
      </c>
      <c r="B940">
        <v>34</v>
      </c>
      <c r="C940">
        <v>34</v>
      </c>
      <c r="D940">
        <v>48</v>
      </c>
      <c r="E940">
        <v>0</v>
      </c>
    </row>
    <row r="941" spans="1:5" ht="21.5">
      <c r="A941" s="36">
        <v>2</v>
      </c>
      <c r="B941">
        <v>34</v>
      </c>
      <c r="C941">
        <v>34</v>
      </c>
      <c r="D941">
        <v>49</v>
      </c>
      <c r="E941">
        <v>0</v>
      </c>
    </row>
    <row r="942" spans="1:5" ht="21.5">
      <c r="A942" s="36">
        <v>2</v>
      </c>
      <c r="B942">
        <v>34</v>
      </c>
      <c r="C942">
        <v>34</v>
      </c>
      <c r="D942">
        <v>50</v>
      </c>
      <c r="E942">
        <v>0</v>
      </c>
    </row>
    <row r="943" spans="1:5" ht="21.5">
      <c r="A943" s="36">
        <v>2</v>
      </c>
      <c r="B943">
        <v>34</v>
      </c>
      <c r="C943">
        <v>34</v>
      </c>
      <c r="D943">
        <v>51</v>
      </c>
      <c r="E943">
        <v>0</v>
      </c>
    </row>
    <row r="944" spans="1:5" ht="21.5">
      <c r="A944" s="36">
        <v>2</v>
      </c>
      <c r="B944">
        <v>34</v>
      </c>
      <c r="C944">
        <v>34</v>
      </c>
      <c r="D944">
        <v>52</v>
      </c>
      <c r="E944">
        <v>0</v>
      </c>
    </row>
    <row r="945" spans="1:5" ht="21.5">
      <c r="A945" s="36">
        <v>2</v>
      </c>
      <c r="B945">
        <v>34</v>
      </c>
      <c r="C945">
        <v>34</v>
      </c>
      <c r="D945">
        <v>53</v>
      </c>
      <c r="E945">
        <v>0</v>
      </c>
    </row>
    <row r="946" spans="1:5" ht="21.5">
      <c r="A946" s="36">
        <v>2</v>
      </c>
      <c r="B946">
        <v>34</v>
      </c>
      <c r="C946">
        <v>34</v>
      </c>
      <c r="D946">
        <v>54</v>
      </c>
      <c r="E946">
        <v>0</v>
      </c>
    </row>
    <row r="947" spans="1:5" ht="21.5">
      <c r="A947" s="36">
        <v>2</v>
      </c>
      <c r="B947">
        <v>34</v>
      </c>
      <c r="C947">
        <v>34</v>
      </c>
      <c r="D947">
        <v>55</v>
      </c>
      <c r="E947">
        <v>0</v>
      </c>
    </row>
    <row r="948" spans="1:5" ht="21.5">
      <c r="A948" s="36">
        <v>2</v>
      </c>
      <c r="B948">
        <v>34</v>
      </c>
      <c r="C948">
        <v>34</v>
      </c>
      <c r="D948">
        <v>56</v>
      </c>
      <c r="E948">
        <v>0</v>
      </c>
    </row>
    <row r="949" spans="1:5" ht="21.5">
      <c r="A949" s="36">
        <v>2</v>
      </c>
      <c r="B949">
        <v>35</v>
      </c>
      <c r="C949">
        <v>35</v>
      </c>
      <c r="D949">
        <v>1</v>
      </c>
      <c r="E949">
        <v>1228</v>
      </c>
    </row>
    <row r="950" spans="1:5" ht="21.5">
      <c r="A950" s="36">
        <v>2</v>
      </c>
      <c r="B950">
        <v>35</v>
      </c>
      <c r="C950">
        <v>35</v>
      </c>
      <c r="D950">
        <v>2</v>
      </c>
      <c r="E950">
        <v>1250</v>
      </c>
    </row>
    <row r="951" spans="1:5" ht="21.5">
      <c r="A951" s="36">
        <v>2</v>
      </c>
      <c r="B951">
        <v>35</v>
      </c>
      <c r="C951">
        <v>35</v>
      </c>
      <c r="D951">
        <v>3</v>
      </c>
      <c r="E951">
        <v>1272</v>
      </c>
    </row>
    <row r="952" spans="1:5" ht="21.5">
      <c r="A952" s="36">
        <v>2</v>
      </c>
      <c r="B952">
        <v>35</v>
      </c>
      <c r="C952">
        <v>35</v>
      </c>
      <c r="D952">
        <v>4</v>
      </c>
      <c r="E952">
        <v>1295</v>
      </c>
    </row>
    <row r="953" spans="1:5" ht="21.5">
      <c r="A953" s="36">
        <v>2</v>
      </c>
      <c r="B953">
        <v>35</v>
      </c>
      <c r="C953">
        <v>35</v>
      </c>
      <c r="D953">
        <v>5</v>
      </c>
      <c r="E953">
        <v>1318</v>
      </c>
    </row>
    <row r="954" spans="1:5" ht="21.5">
      <c r="A954" s="36">
        <v>2</v>
      </c>
      <c r="B954">
        <v>35</v>
      </c>
      <c r="C954">
        <v>35</v>
      </c>
      <c r="D954">
        <v>6</v>
      </c>
      <c r="E954">
        <v>1342</v>
      </c>
    </row>
    <row r="955" spans="1:5" ht="21.5">
      <c r="A955" s="36">
        <v>2</v>
      </c>
      <c r="B955">
        <v>35</v>
      </c>
      <c r="C955">
        <v>35</v>
      </c>
      <c r="D955">
        <v>7</v>
      </c>
      <c r="E955">
        <v>1366</v>
      </c>
    </row>
    <row r="956" spans="1:5" ht="21.5">
      <c r="A956" s="36">
        <v>2</v>
      </c>
      <c r="B956">
        <v>35</v>
      </c>
      <c r="C956">
        <v>35</v>
      </c>
      <c r="D956">
        <v>8</v>
      </c>
      <c r="E956">
        <v>1390</v>
      </c>
    </row>
    <row r="957" spans="1:5" ht="21.5">
      <c r="A957" s="36">
        <v>2</v>
      </c>
      <c r="B957">
        <v>35</v>
      </c>
      <c r="C957">
        <v>35</v>
      </c>
      <c r="D957">
        <v>9</v>
      </c>
      <c r="E957">
        <v>1415</v>
      </c>
    </row>
    <row r="958" spans="1:5" ht="21.5">
      <c r="A958" s="36">
        <v>2</v>
      </c>
      <c r="B958">
        <v>35</v>
      </c>
      <c r="C958">
        <v>35</v>
      </c>
      <c r="D958">
        <v>10</v>
      </c>
      <c r="E958">
        <v>1441</v>
      </c>
    </row>
    <row r="959" spans="1:5" ht="21.5">
      <c r="A959" s="36">
        <v>2</v>
      </c>
      <c r="B959">
        <v>35</v>
      </c>
      <c r="C959">
        <v>35</v>
      </c>
      <c r="D959">
        <v>11</v>
      </c>
      <c r="E959">
        <v>1467</v>
      </c>
    </row>
    <row r="960" spans="1:5" ht="21.5">
      <c r="A960" s="36">
        <v>2</v>
      </c>
      <c r="B960">
        <v>35</v>
      </c>
      <c r="C960">
        <v>35</v>
      </c>
      <c r="D960">
        <v>12</v>
      </c>
      <c r="E960">
        <v>1493</v>
      </c>
    </row>
    <row r="961" spans="1:5" ht="21.5">
      <c r="A961" s="36">
        <v>2</v>
      </c>
      <c r="B961">
        <v>35</v>
      </c>
      <c r="C961">
        <v>35</v>
      </c>
      <c r="D961">
        <v>13</v>
      </c>
      <c r="E961">
        <v>1520</v>
      </c>
    </row>
    <row r="962" spans="1:5" ht="21.5">
      <c r="A962" s="36">
        <v>2</v>
      </c>
      <c r="B962">
        <v>35</v>
      </c>
      <c r="C962">
        <v>35</v>
      </c>
      <c r="D962">
        <v>14</v>
      </c>
      <c r="E962">
        <v>1548</v>
      </c>
    </row>
    <row r="963" spans="1:5" ht="21.5">
      <c r="A963" s="36">
        <v>2</v>
      </c>
      <c r="B963">
        <v>35</v>
      </c>
      <c r="C963">
        <v>35</v>
      </c>
      <c r="D963">
        <v>15</v>
      </c>
      <c r="E963">
        <v>1576</v>
      </c>
    </row>
    <row r="964" spans="1:5" ht="21.5">
      <c r="A964" s="36">
        <v>2</v>
      </c>
      <c r="B964">
        <v>35</v>
      </c>
      <c r="C964">
        <v>35</v>
      </c>
      <c r="D964">
        <v>16</v>
      </c>
      <c r="E964">
        <v>1605</v>
      </c>
    </row>
    <row r="965" spans="1:5" ht="21.5">
      <c r="A965" s="36">
        <v>2</v>
      </c>
      <c r="B965">
        <v>35</v>
      </c>
      <c r="C965">
        <v>35</v>
      </c>
      <c r="D965">
        <v>17</v>
      </c>
      <c r="E965">
        <v>1634</v>
      </c>
    </row>
    <row r="966" spans="1:5" ht="21.5">
      <c r="A966" s="36">
        <v>2</v>
      </c>
      <c r="B966">
        <v>35</v>
      </c>
      <c r="C966">
        <v>35</v>
      </c>
      <c r="D966">
        <v>18</v>
      </c>
      <c r="E966">
        <v>1665</v>
      </c>
    </row>
    <row r="967" spans="1:5" ht="21.5">
      <c r="A967" s="36">
        <v>2</v>
      </c>
      <c r="B967">
        <v>35</v>
      </c>
      <c r="C967">
        <v>35</v>
      </c>
      <c r="D967">
        <v>19</v>
      </c>
      <c r="E967">
        <v>1695</v>
      </c>
    </row>
    <row r="968" spans="1:5" ht="21.5">
      <c r="A968" s="36">
        <v>2</v>
      </c>
      <c r="B968">
        <v>35</v>
      </c>
      <c r="C968">
        <v>35</v>
      </c>
      <c r="D968">
        <v>20</v>
      </c>
      <c r="E968">
        <v>1727</v>
      </c>
    </row>
    <row r="969" spans="1:5" ht="21.5">
      <c r="A969" s="36">
        <v>2</v>
      </c>
      <c r="B969">
        <v>35</v>
      </c>
      <c r="C969">
        <v>35</v>
      </c>
      <c r="D969">
        <v>21</v>
      </c>
      <c r="E969">
        <v>1759</v>
      </c>
    </row>
    <row r="970" spans="1:5" ht="21.5">
      <c r="A970" s="36">
        <v>2</v>
      </c>
      <c r="B970">
        <v>35</v>
      </c>
      <c r="C970">
        <v>35</v>
      </c>
      <c r="D970">
        <v>22</v>
      </c>
      <c r="E970">
        <v>1792</v>
      </c>
    </row>
    <row r="971" spans="1:5" ht="21.5">
      <c r="A971" s="36">
        <v>2</v>
      </c>
      <c r="B971">
        <v>35</v>
      </c>
      <c r="C971">
        <v>35</v>
      </c>
      <c r="D971">
        <v>23</v>
      </c>
      <c r="E971">
        <v>1826</v>
      </c>
    </row>
    <row r="972" spans="1:5" ht="21.5">
      <c r="A972" s="36">
        <v>2</v>
      </c>
      <c r="B972">
        <v>35</v>
      </c>
      <c r="C972">
        <v>35</v>
      </c>
      <c r="D972">
        <v>24</v>
      </c>
      <c r="E972">
        <v>1862</v>
      </c>
    </row>
    <row r="973" spans="1:5" ht="21.5">
      <c r="A973" s="36">
        <v>2</v>
      </c>
      <c r="B973">
        <v>35</v>
      </c>
      <c r="C973">
        <v>35</v>
      </c>
      <c r="D973">
        <v>25</v>
      </c>
      <c r="E973">
        <v>1898</v>
      </c>
    </row>
    <row r="974" spans="1:5" ht="21.5">
      <c r="A974" s="36">
        <v>2</v>
      </c>
      <c r="B974">
        <v>35</v>
      </c>
      <c r="C974">
        <v>35</v>
      </c>
      <c r="D974">
        <v>26</v>
      </c>
      <c r="E974">
        <v>0</v>
      </c>
    </row>
    <row r="975" spans="1:5" ht="21.5">
      <c r="A975" s="36">
        <v>2</v>
      </c>
      <c r="B975">
        <v>35</v>
      </c>
      <c r="C975">
        <v>35</v>
      </c>
      <c r="D975">
        <v>27</v>
      </c>
      <c r="E975">
        <v>0</v>
      </c>
    </row>
    <row r="976" spans="1:5" ht="21.5">
      <c r="A976" s="36">
        <v>2</v>
      </c>
      <c r="B976">
        <v>35</v>
      </c>
      <c r="C976">
        <v>35</v>
      </c>
      <c r="D976">
        <v>28</v>
      </c>
      <c r="E976">
        <v>0</v>
      </c>
    </row>
    <row r="977" spans="1:5" ht="21.5">
      <c r="A977" s="36">
        <v>2</v>
      </c>
      <c r="B977">
        <v>35</v>
      </c>
      <c r="C977">
        <v>35</v>
      </c>
      <c r="D977">
        <v>29</v>
      </c>
      <c r="E977">
        <v>0</v>
      </c>
    </row>
    <row r="978" spans="1:5" ht="21.5">
      <c r="A978" s="36">
        <v>2</v>
      </c>
      <c r="B978">
        <v>35</v>
      </c>
      <c r="C978">
        <v>35</v>
      </c>
      <c r="D978">
        <v>30</v>
      </c>
      <c r="E978">
        <v>0</v>
      </c>
    </row>
    <row r="979" spans="1:5" ht="21.5">
      <c r="A979" s="36">
        <v>2</v>
      </c>
      <c r="B979">
        <v>35</v>
      </c>
      <c r="C979">
        <v>35</v>
      </c>
      <c r="D979">
        <v>31</v>
      </c>
      <c r="E979">
        <v>0</v>
      </c>
    </row>
    <row r="980" spans="1:5" ht="21.5">
      <c r="A980" s="36">
        <v>2</v>
      </c>
      <c r="B980">
        <v>35</v>
      </c>
      <c r="C980">
        <v>35</v>
      </c>
      <c r="D980">
        <v>32</v>
      </c>
      <c r="E980">
        <v>0</v>
      </c>
    </row>
    <row r="981" spans="1:5" ht="21.5">
      <c r="A981" s="36">
        <v>2</v>
      </c>
      <c r="B981">
        <v>35</v>
      </c>
      <c r="C981">
        <v>35</v>
      </c>
      <c r="D981">
        <v>33</v>
      </c>
      <c r="E981">
        <v>0</v>
      </c>
    </row>
    <row r="982" spans="1:5" ht="21.5">
      <c r="A982" s="36">
        <v>2</v>
      </c>
      <c r="B982">
        <v>35</v>
      </c>
      <c r="C982">
        <v>35</v>
      </c>
      <c r="D982">
        <v>34</v>
      </c>
      <c r="E982">
        <v>0</v>
      </c>
    </row>
    <row r="983" spans="1:5" ht="21.5">
      <c r="A983" s="36">
        <v>2</v>
      </c>
      <c r="B983">
        <v>35</v>
      </c>
      <c r="C983">
        <v>35</v>
      </c>
      <c r="D983">
        <v>35</v>
      </c>
      <c r="E983">
        <v>0</v>
      </c>
    </row>
    <row r="984" spans="1:5" ht="21.5">
      <c r="A984" s="36">
        <v>2</v>
      </c>
      <c r="B984">
        <v>35</v>
      </c>
      <c r="C984">
        <v>35</v>
      </c>
      <c r="D984">
        <v>36</v>
      </c>
      <c r="E984">
        <v>0</v>
      </c>
    </row>
    <row r="985" spans="1:5" ht="21.5">
      <c r="A985" s="36">
        <v>2</v>
      </c>
      <c r="B985">
        <v>35</v>
      </c>
      <c r="C985">
        <v>35</v>
      </c>
      <c r="D985">
        <v>37</v>
      </c>
      <c r="E985">
        <v>0</v>
      </c>
    </row>
    <row r="986" spans="1:5" ht="21.5">
      <c r="A986" s="36">
        <v>2</v>
      </c>
      <c r="B986">
        <v>35</v>
      </c>
      <c r="C986">
        <v>35</v>
      </c>
      <c r="D986">
        <v>38</v>
      </c>
      <c r="E986">
        <v>0</v>
      </c>
    </row>
    <row r="987" spans="1:5" ht="21.5">
      <c r="A987" s="36">
        <v>2</v>
      </c>
      <c r="B987">
        <v>35</v>
      </c>
      <c r="C987">
        <v>35</v>
      </c>
      <c r="D987">
        <v>39</v>
      </c>
      <c r="E987">
        <v>0</v>
      </c>
    </row>
    <row r="988" spans="1:5" ht="21.5">
      <c r="A988" s="36">
        <v>2</v>
      </c>
      <c r="B988">
        <v>35</v>
      </c>
      <c r="C988">
        <v>35</v>
      </c>
      <c r="D988">
        <v>40</v>
      </c>
      <c r="E988">
        <v>0</v>
      </c>
    </row>
    <row r="989" spans="1:5" ht="21.5">
      <c r="A989" s="36">
        <v>2</v>
      </c>
      <c r="B989">
        <v>35</v>
      </c>
      <c r="C989">
        <v>35</v>
      </c>
      <c r="D989">
        <v>41</v>
      </c>
      <c r="E989">
        <v>0</v>
      </c>
    </row>
    <row r="990" spans="1:5" ht="21.5">
      <c r="A990" s="36">
        <v>2</v>
      </c>
      <c r="B990">
        <v>35</v>
      </c>
      <c r="C990">
        <v>35</v>
      </c>
      <c r="D990">
        <v>42</v>
      </c>
      <c r="E990">
        <v>0</v>
      </c>
    </row>
    <row r="991" spans="1:5" ht="21.5">
      <c r="A991" s="36">
        <v>2</v>
      </c>
      <c r="B991">
        <v>35</v>
      </c>
      <c r="C991">
        <v>35</v>
      </c>
      <c r="D991">
        <v>43</v>
      </c>
      <c r="E991">
        <v>0</v>
      </c>
    </row>
    <row r="992" spans="1:5" ht="21.5">
      <c r="A992" s="36">
        <v>2</v>
      </c>
      <c r="B992">
        <v>35</v>
      </c>
      <c r="C992">
        <v>35</v>
      </c>
      <c r="D992">
        <v>44</v>
      </c>
      <c r="E992">
        <v>0</v>
      </c>
    </row>
    <row r="993" spans="1:5" ht="21.5">
      <c r="A993" s="36">
        <v>2</v>
      </c>
      <c r="B993">
        <v>35</v>
      </c>
      <c r="C993">
        <v>35</v>
      </c>
      <c r="D993">
        <v>45</v>
      </c>
      <c r="E993">
        <v>0</v>
      </c>
    </row>
    <row r="994" spans="1:5" ht="21.5">
      <c r="A994" s="36">
        <v>2</v>
      </c>
      <c r="B994">
        <v>35</v>
      </c>
      <c r="C994">
        <v>35</v>
      </c>
      <c r="D994">
        <v>46</v>
      </c>
      <c r="E994">
        <v>0</v>
      </c>
    </row>
    <row r="995" spans="1:5" ht="21.5">
      <c r="A995" s="36">
        <v>2</v>
      </c>
      <c r="B995">
        <v>35</v>
      </c>
      <c r="C995">
        <v>35</v>
      </c>
      <c r="D995">
        <v>47</v>
      </c>
      <c r="E995">
        <v>0</v>
      </c>
    </row>
    <row r="996" spans="1:5" ht="21.5">
      <c r="A996" s="36">
        <v>2</v>
      </c>
      <c r="B996">
        <v>35</v>
      </c>
      <c r="C996">
        <v>35</v>
      </c>
      <c r="D996">
        <v>48</v>
      </c>
      <c r="E996">
        <v>0</v>
      </c>
    </row>
    <row r="997" spans="1:5" ht="21.5">
      <c r="A997" s="36">
        <v>2</v>
      </c>
      <c r="B997">
        <v>35</v>
      </c>
      <c r="C997">
        <v>35</v>
      </c>
      <c r="D997">
        <v>49</v>
      </c>
      <c r="E997">
        <v>0</v>
      </c>
    </row>
    <row r="998" spans="1:5" ht="21.5">
      <c r="A998" s="36">
        <v>2</v>
      </c>
      <c r="B998">
        <v>35</v>
      </c>
      <c r="C998">
        <v>35</v>
      </c>
      <c r="D998">
        <v>50</v>
      </c>
      <c r="E998">
        <v>0</v>
      </c>
    </row>
    <row r="999" spans="1:5" ht="21.5">
      <c r="A999" s="36">
        <v>2</v>
      </c>
      <c r="B999">
        <v>35</v>
      </c>
      <c r="C999">
        <v>35</v>
      </c>
      <c r="D999">
        <v>51</v>
      </c>
      <c r="E999">
        <v>0</v>
      </c>
    </row>
    <row r="1000" spans="1:5" ht="21.5">
      <c r="A1000" s="36">
        <v>2</v>
      </c>
      <c r="B1000">
        <v>35</v>
      </c>
      <c r="C1000">
        <v>35</v>
      </c>
      <c r="D1000">
        <v>52</v>
      </c>
      <c r="E1000">
        <v>0</v>
      </c>
    </row>
    <row r="1001" spans="1:5" ht="21.5">
      <c r="A1001" s="36">
        <v>2</v>
      </c>
      <c r="B1001">
        <v>35</v>
      </c>
      <c r="C1001">
        <v>35</v>
      </c>
      <c r="D1001">
        <v>53</v>
      </c>
      <c r="E1001">
        <v>0</v>
      </c>
    </row>
    <row r="1002" spans="1:5" ht="21.5">
      <c r="A1002" s="36">
        <v>2</v>
      </c>
      <c r="B1002">
        <v>35</v>
      </c>
      <c r="C1002">
        <v>35</v>
      </c>
      <c r="D1002">
        <v>54</v>
      </c>
      <c r="E1002">
        <v>0</v>
      </c>
    </row>
    <row r="1003" spans="1:5" ht="21.5">
      <c r="A1003" s="36">
        <v>2</v>
      </c>
      <c r="B1003">
        <v>35</v>
      </c>
      <c r="C1003">
        <v>35</v>
      </c>
      <c r="D1003">
        <v>55</v>
      </c>
      <c r="E1003">
        <v>0</v>
      </c>
    </row>
    <row r="1004" spans="1:5" ht="21.5">
      <c r="A1004" s="36">
        <v>2</v>
      </c>
      <c r="B1004">
        <v>36</v>
      </c>
      <c r="C1004">
        <v>36</v>
      </c>
      <c r="D1004">
        <v>1</v>
      </c>
      <c r="E1004">
        <v>1253</v>
      </c>
    </row>
    <row r="1005" spans="1:5" ht="21.5">
      <c r="A1005" s="36">
        <v>2</v>
      </c>
      <c r="B1005">
        <v>36</v>
      </c>
      <c r="C1005">
        <v>36</v>
      </c>
      <c r="D1005">
        <v>2</v>
      </c>
      <c r="E1005">
        <v>1276</v>
      </c>
    </row>
    <row r="1006" spans="1:5" ht="21.5">
      <c r="A1006" s="36">
        <v>2</v>
      </c>
      <c r="B1006">
        <v>36</v>
      </c>
      <c r="C1006">
        <v>36</v>
      </c>
      <c r="D1006">
        <v>3</v>
      </c>
      <c r="E1006">
        <v>1299</v>
      </c>
    </row>
    <row r="1007" spans="1:5" ht="21.5">
      <c r="A1007" s="36">
        <v>2</v>
      </c>
      <c r="B1007">
        <v>36</v>
      </c>
      <c r="C1007">
        <v>36</v>
      </c>
      <c r="D1007">
        <v>4</v>
      </c>
      <c r="E1007">
        <v>1322</v>
      </c>
    </row>
    <row r="1008" spans="1:5" ht="21.5">
      <c r="A1008" s="36">
        <v>2</v>
      </c>
      <c r="B1008">
        <v>36</v>
      </c>
      <c r="C1008">
        <v>36</v>
      </c>
      <c r="D1008">
        <v>5</v>
      </c>
      <c r="E1008">
        <v>1346</v>
      </c>
    </row>
    <row r="1009" spans="1:5" ht="21.5">
      <c r="A1009" s="36">
        <v>2</v>
      </c>
      <c r="B1009">
        <v>36</v>
      </c>
      <c r="C1009">
        <v>36</v>
      </c>
      <c r="D1009">
        <v>6</v>
      </c>
      <c r="E1009">
        <v>1370</v>
      </c>
    </row>
    <row r="1010" spans="1:5" ht="21.5">
      <c r="A1010" s="36">
        <v>2</v>
      </c>
      <c r="B1010">
        <v>36</v>
      </c>
      <c r="C1010">
        <v>36</v>
      </c>
      <c r="D1010">
        <v>7</v>
      </c>
      <c r="E1010">
        <v>1394</v>
      </c>
    </row>
    <row r="1011" spans="1:5" ht="21.5">
      <c r="A1011" s="36">
        <v>2</v>
      </c>
      <c r="B1011">
        <v>36</v>
      </c>
      <c r="C1011">
        <v>36</v>
      </c>
      <c r="D1011">
        <v>8</v>
      </c>
      <c r="E1011">
        <v>1419</v>
      </c>
    </row>
    <row r="1012" spans="1:5" ht="21.5">
      <c r="A1012" s="36">
        <v>2</v>
      </c>
      <c r="B1012">
        <v>36</v>
      </c>
      <c r="C1012">
        <v>36</v>
      </c>
      <c r="D1012">
        <v>9</v>
      </c>
      <c r="E1012">
        <v>1445</v>
      </c>
    </row>
    <row r="1013" spans="1:5" ht="21.5">
      <c r="A1013" s="36">
        <v>2</v>
      </c>
      <c r="B1013">
        <v>36</v>
      </c>
      <c r="C1013">
        <v>36</v>
      </c>
      <c r="D1013">
        <v>10</v>
      </c>
      <c r="E1013">
        <v>1471</v>
      </c>
    </row>
    <row r="1014" spans="1:5" ht="21.5">
      <c r="A1014" s="36">
        <v>2</v>
      </c>
      <c r="B1014">
        <v>36</v>
      </c>
      <c r="C1014">
        <v>36</v>
      </c>
      <c r="D1014">
        <v>11</v>
      </c>
      <c r="E1014">
        <v>1497</v>
      </c>
    </row>
    <row r="1015" spans="1:5" ht="21.5">
      <c r="A1015" s="36">
        <v>2</v>
      </c>
      <c r="B1015">
        <v>36</v>
      </c>
      <c r="C1015">
        <v>36</v>
      </c>
      <c r="D1015">
        <v>12</v>
      </c>
      <c r="E1015">
        <v>1525</v>
      </c>
    </row>
    <row r="1016" spans="1:5" ht="21.5">
      <c r="A1016" s="36">
        <v>2</v>
      </c>
      <c r="B1016">
        <v>36</v>
      </c>
      <c r="C1016">
        <v>36</v>
      </c>
      <c r="D1016">
        <v>13</v>
      </c>
      <c r="E1016">
        <v>1552</v>
      </c>
    </row>
    <row r="1017" spans="1:5" ht="21.5">
      <c r="A1017" s="36">
        <v>2</v>
      </c>
      <c r="B1017">
        <v>36</v>
      </c>
      <c r="C1017">
        <v>36</v>
      </c>
      <c r="D1017">
        <v>14</v>
      </c>
      <c r="E1017">
        <v>1580</v>
      </c>
    </row>
    <row r="1018" spans="1:5" ht="21.5">
      <c r="A1018" s="36">
        <v>2</v>
      </c>
      <c r="B1018">
        <v>36</v>
      </c>
      <c r="C1018">
        <v>36</v>
      </c>
      <c r="D1018">
        <v>15</v>
      </c>
      <c r="E1018">
        <v>1609</v>
      </c>
    </row>
    <row r="1019" spans="1:5" ht="21.5">
      <c r="A1019" s="36">
        <v>2</v>
      </c>
      <c r="B1019">
        <v>36</v>
      </c>
      <c r="C1019">
        <v>36</v>
      </c>
      <c r="D1019">
        <v>16</v>
      </c>
      <c r="E1019">
        <v>1639</v>
      </c>
    </row>
    <row r="1020" spans="1:5" ht="21.5">
      <c r="A1020" s="36">
        <v>2</v>
      </c>
      <c r="B1020">
        <v>36</v>
      </c>
      <c r="C1020">
        <v>36</v>
      </c>
      <c r="D1020">
        <v>17</v>
      </c>
      <c r="E1020">
        <v>1669</v>
      </c>
    </row>
    <row r="1021" spans="1:5" ht="21.5">
      <c r="A1021" s="36">
        <v>2</v>
      </c>
      <c r="B1021">
        <v>36</v>
      </c>
      <c r="C1021">
        <v>36</v>
      </c>
      <c r="D1021">
        <v>18</v>
      </c>
      <c r="E1021">
        <v>1700</v>
      </c>
    </row>
    <row r="1022" spans="1:5" ht="21.5">
      <c r="A1022" s="36">
        <v>2</v>
      </c>
      <c r="B1022">
        <v>36</v>
      </c>
      <c r="C1022">
        <v>36</v>
      </c>
      <c r="D1022">
        <v>19</v>
      </c>
      <c r="E1022">
        <v>1731</v>
      </c>
    </row>
    <row r="1023" spans="1:5" ht="21.5">
      <c r="A1023" s="36">
        <v>2</v>
      </c>
      <c r="B1023">
        <v>36</v>
      </c>
      <c r="C1023">
        <v>36</v>
      </c>
      <c r="D1023">
        <v>20</v>
      </c>
      <c r="E1023">
        <v>1763</v>
      </c>
    </row>
    <row r="1024" spans="1:5" ht="21.5">
      <c r="A1024" s="36">
        <v>2</v>
      </c>
      <c r="B1024">
        <v>36</v>
      </c>
      <c r="C1024">
        <v>36</v>
      </c>
      <c r="D1024">
        <v>21</v>
      </c>
      <c r="E1024">
        <v>1797</v>
      </c>
    </row>
    <row r="1025" spans="1:5" ht="21.5">
      <c r="A1025" s="36">
        <v>2</v>
      </c>
      <c r="B1025">
        <v>36</v>
      </c>
      <c r="C1025">
        <v>36</v>
      </c>
      <c r="D1025">
        <v>22</v>
      </c>
      <c r="E1025">
        <v>1831</v>
      </c>
    </row>
    <row r="1026" spans="1:5" ht="21.5">
      <c r="A1026" s="36">
        <v>2</v>
      </c>
      <c r="B1026">
        <v>36</v>
      </c>
      <c r="C1026">
        <v>36</v>
      </c>
      <c r="D1026">
        <v>23</v>
      </c>
      <c r="E1026">
        <v>1866</v>
      </c>
    </row>
    <row r="1027" spans="1:5" ht="21.5">
      <c r="A1027" s="36">
        <v>2</v>
      </c>
      <c r="B1027">
        <v>36</v>
      </c>
      <c r="C1027">
        <v>36</v>
      </c>
      <c r="D1027">
        <v>24</v>
      </c>
      <c r="E1027">
        <v>1902</v>
      </c>
    </row>
    <row r="1028" spans="1:5" ht="21.5">
      <c r="A1028" s="36">
        <v>2</v>
      </c>
      <c r="B1028">
        <v>36</v>
      </c>
      <c r="C1028">
        <v>36</v>
      </c>
      <c r="D1028">
        <v>25</v>
      </c>
      <c r="E1028">
        <v>0</v>
      </c>
    </row>
    <row r="1029" spans="1:5" ht="21.5">
      <c r="A1029" s="36">
        <v>2</v>
      </c>
      <c r="B1029">
        <v>36</v>
      </c>
      <c r="C1029">
        <v>36</v>
      </c>
      <c r="D1029">
        <v>26</v>
      </c>
      <c r="E1029">
        <v>0</v>
      </c>
    </row>
    <row r="1030" spans="1:5" ht="21.5">
      <c r="A1030" s="36">
        <v>2</v>
      </c>
      <c r="B1030">
        <v>36</v>
      </c>
      <c r="C1030">
        <v>36</v>
      </c>
      <c r="D1030">
        <v>27</v>
      </c>
      <c r="E1030">
        <v>0</v>
      </c>
    </row>
    <row r="1031" spans="1:5" ht="21.5">
      <c r="A1031" s="36">
        <v>2</v>
      </c>
      <c r="B1031">
        <v>36</v>
      </c>
      <c r="C1031">
        <v>36</v>
      </c>
      <c r="D1031">
        <v>28</v>
      </c>
      <c r="E1031">
        <v>0</v>
      </c>
    </row>
    <row r="1032" spans="1:5" ht="21.5">
      <c r="A1032" s="36">
        <v>2</v>
      </c>
      <c r="B1032">
        <v>36</v>
      </c>
      <c r="C1032">
        <v>36</v>
      </c>
      <c r="D1032">
        <v>29</v>
      </c>
      <c r="E1032">
        <v>0</v>
      </c>
    </row>
    <row r="1033" spans="1:5" ht="21.5">
      <c r="A1033" s="36">
        <v>2</v>
      </c>
      <c r="B1033">
        <v>36</v>
      </c>
      <c r="C1033">
        <v>36</v>
      </c>
      <c r="D1033">
        <v>30</v>
      </c>
      <c r="E1033">
        <v>0</v>
      </c>
    </row>
    <row r="1034" spans="1:5" ht="21.5">
      <c r="A1034" s="36">
        <v>2</v>
      </c>
      <c r="B1034">
        <v>36</v>
      </c>
      <c r="C1034">
        <v>36</v>
      </c>
      <c r="D1034">
        <v>31</v>
      </c>
      <c r="E1034">
        <v>0</v>
      </c>
    </row>
    <row r="1035" spans="1:5" ht="21.5">
      <c r="A1035" s="36">
        <v>2</v>
      </c>
      <c r="B1035">
        <v>36</v>
      </c>
      <c r="C1035">
        <v>36</v>
      </c>
      <c r="D1035">
        <v>32</v>
      </c>
      <c r="E1035">
        <v>0</v>
      </c>
    </row>
    <row r="1036" spans="1:5" ht="21.5">
      <c r="A1036" s="36">
        <v>2</v>
      </c>
      <c r="B1036">
        <v>36</v>
      </c>
      <c r="C1036">
        <v>36</v>
      </c>
      <c r="D1036">
        <v>33</v>
      </c>
      <c r="E1036">
        <v>0</v>
      </c>
    </row>
    <row r="1037" spans="1:5" ht="21.5">
      <c r="A1037" s="36">
        <v>2</v>
      </c>
      <c r="B1037">
        <v>36</v>
      </c>
      <c r="C1037">
        <v>36</v>
      </c>
      <c r="D1037">
        <v>34</v>
      </c>
      <c r="E1037">
        <v>0</v>
      </c>
    </row>
    <row r="1038" spans="1:5" ht="21.5">
      <c r="A1038" s="36">
        <v>2</v>
      </c>
      <c r="B1038">
        <v>36</v>
      </c>
      <c r="C1038">
        <v>36</v>
      </c>
      <c r="D1038">
        <v>35</v>
      </c>
      <c r="E1038">
        <v>0</v>
      </c>
    </row>
    <row r="1039" spans="1:5" ht="21.5">
      <c r="A1039" s="36">
        <v>2</v>
      </c>
      <c r="B1039">
        <v>36</v>
      </c>
      <c r="C1039">
        <v>36</v>
      </c>
      <c r="D1039">
        <v>36</v>
      </c>
      <c r="E1039">
        <v>0</v>
      </c>
    </row>
    <row r="1040" spans="1:5" ht="21.5">
      <c r="A1040" s="36">
        <v>2</v>
      </c>
      <c r="B1040">
        <v>36</v>
      </c>
      <c r="C1040">
        <v>36</v>
      </c>
      <c r="D1040">
        <v>37</v>
      </c>
      <c r="E1040">
        <v>0</v>
      </c>
    </row>
    <row r="1041" spans="1:5" ht="21.5">
      <c r="A1041" s="36">
        <v>2</v>
      </c>
      <c r="B1041">
        <v>36</v>
      </c>
      <c r="C1041">
        <v>36</v>
      </c>
      <c r="D1041">
        <v>38</v>
      </c>
      <c r="E1041">
        <v>0</v>
      </c>
    </row>
    <row r="1042" spans="1:5" ht="21.5">
      <c r="A1042" s="36">
        <v>2</v>
      </c>
      <c r="B1042">
        <v>36</v>
      </c>
      <c r="C1042">
        <v>36</v>
      </c>
      <c r="D1042">
        <v>39</v>
      </c>
      <c r="E1042">
        <v>0</v>
      </c>
    </row>
    <row r="1043" spans="1:5" ht="21.5">
      <c r="A1043" s="36">
        <v>2</v>
      </c>
      <c r="B1043">
        <v>36</v>
      </c>
      <c r="C1043">
        <v>36</v>
      </c>
      <c r="D1043">
        <v>40</v>
      </c>
      <c r="E1043">
        <v>0</v>
      </c>
    </row>
    <row r="1044" spans="1:5" ht="21.5">
      <c r="A1044" s="36">
        <v>2</v>
      </c>
      <c r="B1044">
        <v>36</v>
      </c>
      <c r="C1044">
        <v>36</v>
      </c>
      <c r="D1044">
        <v>41</v>
      </c>
      <c r="E1044">
        <v>0</v>
      </c>
    </row>
    <row r="1045" spans="1:5" ht="21.5">
      <c r="A1045" s="36">
        <v>2</v>
      </c>
      <c r="B1045">
        <v>36</v>
      </c>
      <c r="C1045">
        <v>36</v>
      </c>
      <c r="D1045">
        <v>42</v>
      </c>
      <c r="E1045">
        <v>0</v>
      </c>
    </row>
    <row r="1046" spans="1:5" ht="21.5">
      <c r="A1046" s="36">
        <v>2</v>
      </c>
      <c r="B1046">
        <v>36</v>
      </c>
      <c r="C1046">
        <v>36</v>
      </c>
      <c r="D1046">
        <v>43</v>
      </c>
      <c r="E1046">
        <v>0</v>
      </c>
    </row>
    <row r="1047" spans="1:5" ht="21.5">
      <c r="A1047" s="36">
        <v>2</v>
      </c>
      <c r="B1047">
        <v>36</v>
      </c>
      <c r="C1047">
        <v>36</v>
      </c>
      <c r="D1047">
        <v>44</v>
      </c>
      <c r="E1047">
        <v>0</v>
      </c>
    </row>
    <row r="1048" spans="1:5" ht="21.5">
      <c r="A1048" s="36">
        <v>2</v>
      </c>
      <c r="B1048">
        <v>36</v>
      </c>
      <c r="C1048">
        <v>36</v>
      </c>
      <c r="D1048">
        <v>45</v>
      </c>
      <c r="E1048">
        <v>0</v>
      </c>
    </row>
    <row r="1049" spans="1:5" ht="21.5">
      <c r="A1049" s="36">
        <v>2</v>
      </c>
      <c r="B1049">
        <v>36</v>
      </c>
      <c r="C1049">
        <v>36</v>
      </c>
      <c r="D1049">
        <v>46</v>
      </c>
      <c r="E1049">
        <v>0</v>
      </c>
    </row>
    <row r="1050" spans="1:5" ht="21.5">
      <c r="A1050" s="36">
        <v>2</v>
      </c>
      <c r="B1050">
        <v>36</v>
      </c>
      <c r="C1050">
        <v>36</v>
      </c>
      <c r="D1050">
        <v>47</v>
      </c>
      <c r="E1050">
        <v>0</v>
      </c>
    </row>
    <row r="1051" spans="1:5" ht="21.5">
      <c r="A1051" s="36">
        <v>2</v>
      </c>
      <c r="B1051">
        <v>36</v>
      </c>
      <c r="C1051">
        <v>36</v>
      </c>
      <c r="D1051">
        <v>48</v>
      </c>
      <c r="E1051">
        <v>0</v>
      </c>
    </row>
    <row r="1052" spans="1:5" ht="21.5">
      <c r="A1052" s="36">
        <v>2</v>
      </c>
      <c r="B1052">
        <v>36</v>
      </c>
      <c r="C1052">
        <v>36</v>
      </c>
      <c r="D1052">
        <v>49</v>
      </c>
      <c r="E1052">
        <v>0</v>
      </c>
    </row>
    <row r="1053" spans="1:5" ht="21.5">
      <c r="A1053" s="36">
        <v>2</v>
      </c>
      <c r="B1053">
        <v>36</v>
      </c>
      <c r="C1053">
        <v>36</v>
      </c>
      <c r="D1053">
        <v>50</v>
      </c>
      <c r="E1053">
        <v>0</v>
      </c>
    </row>
    <row r="1054" spans="1:5" ht="21.5">
      <c r="A1054" s="36">
        <v>2</v>
      </c>
      <c r="B1054">
        <v>36</v>
      </c>
      <c r="C1054">
        <v>36</v>
      </c>
      <c r="D1054">
        <v>51</v>
      </c>
      <c r="E1054">
        <v>0</v>
      </c>
    </row>
    <row r="1055" spans="1:5" ht="21.5">
      <c r="A1055" s="36">
        <v>2</v>
      </c>
      <c r="B1055">
        <v>36</v>
      </c>
      <c r="C1055">
        <v>36</v>
      </c>
      <c r="D1055">
        <v>52</v>
      </c>
      <c r="E1055">
        <v>0</v>
      </c>
    </row>
    <row r="1056" spans="1:5" ht="21.5">
      <c r="A1056" s="36">
        <v>2</v>
      </c>
      <c r="B1056">
        <v>36</v>
      </c>
      <c r="C1056">
        <v>36</v>
      </c>
      <c r="D1056">
        <v>53</v>
      </c>
      <c r="E1056">
        <v>0</v>
      </c>
    </row>
    <row r="1057" spans="1:5" ht="21.5">
      <c r="A1057" s="36">
        <v>2</v>
      </c>
      <c r="B1057">
        <v>36</v>
      </c>
      <c r="C1057">
        <v>36</v>
      </c>
      <c r="D1057">
        <v>54</v>
      </c>
      <c r="E1057">
        <v>0</v>
      </c>
    </row>
    <row r="1058" spans="1:5" ht="21.5">
      <c r="A1058" s="36">
        <v>2</v>
      </c>
      <c r="B1058">
        <v>37</v>
      </c>
      <c r="C1058">
        <v>37</v>
      </c>
      <c r="D1058">
        <v>1</v>
      </c>
      <c r="E1058">
        <v>1280</v>
      </c>
    </row>
    <row r="1059" spans="1:5" ht="21.5">
      <c r="A1059" s="36">
        <v>2</v>
      </c>
      <c r="B1059">
        <v>37</v>
      </c>
      <c r="C1059">
        <v>37</v>
      </c>
      <c r="D1059">
        <v>2</v>
      </c>
      <c r="E1059">
        <v>1303</v>
      </c>
    </row>
    <row r="1060" spans="1:5" ht="21.5">
      <c r="A1060" s="36">
        <v>2</v>
      </c>
      <c r="B1060">
        <v>37</v>
      </c>
      <c r="C1060">
        <v>37</v>
      </c>
      <c r="D1060">
        <v>3</v>
      </c>
      <c r="E1060">
        <v>1326</v>
      </c>
    </row>
    <row r="1061" spans="1:5" ht="21.5">
      <c r="A1061" s="36">
        <v>2</v>
      </c>
      <c r="B1061">
        <v>37</v>
      </c>
      <c r="C1061">
        <v>37</v>
      </c>
      <c r="D1061">
        <v>4</v>
      </c>
      <c r="E1061">
        <v>1350</v>
      </c>
    </row>
    <row r="1062" spans="1:5" ht="21.5">
      <c r="A1062" s="36">
        <v>2</v>
      </c>
      <c r="B1062">
        <v>37</v>
      </c>
      <c r="C1062">
        <v>37</v>
      </c>
      <c r="D1062">
        <v>5</v>
      </c>
      <c r="E1062">
        <v>1374</v>
      </c>
    </row>
    <row r="1063" spans="1:5" ht="21.5">
      <c r="A1063" s="36">
        <v>2</v>
      </c>
      <c r="B1063">
        <v>37</v>
      </c>
      <c r="C1063">
        <v>37</v>
      </c>
      <c r="D1063">
        <v>6</v>
      </c>
      <c r="E1063">
        <v>1398</v>
      </c>
    </row>
    <row r="1064" spans="1:5" ht="21.5">
      <c r="A1064" s="36">
        <v>2</v>
      </c>
      <c r="B1064">
        <v>37</v>
      </c>
      <c r="C1064">
        <v>37</v>
      </c>
      <c r="D1064">
        <v>7</v>
      </c>
      <c r="E1064">
        <v>1424</v>
      </c>
    </row>
    <row r="1065" spans="1:5" ht="21.5">
      <c r="A1065" s="36">
        <v>2</v>
      </c>
      <c r="B1065">
        <v>37</v>
      </c>
      <c r="C1065">
        <v>37</v>
      </c>
      <c r="D1065">
        <v>8</v>
      </c>
      <c r="E1065">
        <v>1449</v>
      </c>
    </row>
    <row r="1066" spans="1:5" ht="21.5">
      <c r="A1066" s="36">
        <v>2</v>
      </c>
      <c r="B1066">
        <v>37</v>
      </c>
      <c r="C1066">
        <v>37</v>
      </c>
      <c r="D1066">
        <v>9</v>
      </c>
      <c r="E1066">
        <v>1475</v>
      </c>
    </row>
    <row r="1067" spans="1:5" ht="21.5">
      <c r="A1067" s="36">
        <v>2</v>
      </c>
      <c r="B1067">
        <v>37</v>
      </c>
      <c r="C1067">
        <v>37</v>
      </c>
      <c r="D1067">
        <v>10</v>
      </c>
      <c r="E1067">
        <v>1502</v>
      </c>
    </row>
    <row r="1068" spans="1:5" ht="21.5">
      <c r="A1068" s="36">
        <v>2</v>
      </c>
      <c r="B1068">
        <v>37</v>
      </c>
      <c r="C1068">
        <v>37</v>
      </c>
      <c r="D1068">
        <v>11</v>
      </c>
      <c r="E1068">
        <v>1529</v>
      </c>
    </row>
    <row r="1069" spans="1:5" ht="21.5">
      <c r="A1069" s="36">
        <v>2</v>
      </c>
      <c r="B1069">
        <v>37</v>
      </c>
      <c r="C1069">
        <v>37</v>
      </c>
      <c r="D1069">
        <v>12</v>
      </c>
      <c r="E1069">
        <v>1557</v>
      </c>
    </row>
    <row r="1070" spans="1:5" ht="21.5">
      <c r="A1070" s="36">
        <v>2</v>
      </c>
      <c r="B1070">
        <v>37</v>
      </c>
      <c r="C1070">
        <v>37</v>
      </c>
      <c r="D1070">
        <v>13</v>
      </c>
      <c r="E1070">
        <v>1585</v>
      </c>
    </row>
    <row r="1071" spans="1:5" ht="21.5">
      <c r="A1071" s="36">
        <v>2</v>
      </c>
      <c r="B1071">
        <v>37</v>
      </c>
      <c r="C1071">
        <v>37</v>
      </c>
      <c r="D1071">
        <v>14</v>
      </c>
      <c r="E1071">
        <v>1614</v>
      </c>
    </row>
    <row r="1072" spans="1:5" ht="21.5">
      <c r="A1072" s="36">
        <v>2</v>
      </c>
      <c r="B1072">
        <v>37</v>
      </c>
      <c r="C1072">
        <v>37</v>
      </c>
      <c r="D1072">
        <v>15</v>
      </c>
      <c r="E1072">
        <v>1643</v>
      </c>
    </row>
    <row r="1073" spans="1:5" ht="21.5">
      <c r="A1073" s="36">
        <v>2</v>
      </c>
      <c r="B1073">
        <v>37</v>
      </c>
      <c r="C1073">
        <v>37</v>
      </c>
      <c r="D1073">
        <v>16</v>
      </c>
      <c r="E1073">
        <v>1673</v>
      </c>
    </row>
    <row r="1074" spans="1:5" ht="21.5">
      <c r="A1074" s="36">
        <v>2</v>
      </c>
      <c r="B1074">
        <v>37</v>
      </c>
      <c r="C1074">
        <v>37</v>
      </c>
      <c r="D1074">
        <v>17</v>
      </c>
      <c r="E1074">
        <v>1704</v>
      </c>
    </row>
    <row r="1075" spans="1:5" ht="21.5">
      <c r="A1075" s="36">
        <v>2</v>
      </c>
      <c r="B1075">
        <v>37</v>
      </c>
      <c r="C1075">
        <v>37</v>
      </c>
      <c r="D1075">
        <v>18</v>
      </c>
      <c r="E1075">
        <v>1736</v>
      </c>
    </row>
    <row r="1076" spans="1:5" ht="21.5">
      <c r="A1076" s="36">
        <v>2</v>
      </c>
      <c r="B1076">
        <v>37</v>
      </c>
      <c r="C1076">
        <v>37</v>
      </c>
      <c r="D1076">
        <v>19</v>
      </c>
      <c r="E1076">
        <v>1768</v>
      </c>
    </row>
    <row r="1077" spans="1:5" ht="21.5">
      <c r="A1077" s="36">
        <v>2</v>
      </c>
      <c r="B1077">
        <v>37</v>
      </c>
      <c r="C1077">
        <v>37</v>
      </c>
      <c r="D1077">
        <v>20</v>
      </c>
      <c r="E1077">
        <v>1801</v>
      </c>
    </row>
    <row r="1078" spans="1:5" ht="21.5">
      <c r="A1078" s="36">
        <v>2</v>
      </c>
      <c r="B1078">
        <v>37</v>
      </c>
      <c r="C1078">
        <v>37</v>
      </c>
      <c r="D1078">
        <v>21</v>
      </c>
      <c r="E1078">
        <v>1835</v>
      </c>
    </row>
    <row r="1079" spans="1:5" ht="21.5">
      <c r="A1079" s="36">
        <v>2</v>
      </c>
      <c r="B1079">
        <v>37</v>
      </c>
      <c r="C1079">
        <v>37</v>
      </c>
      <c r="D1079">
        <v>22</v>
      </c>
      <c r="E1079">
        <v>1870</v>
      </c>
    </row>
    <row r="1080" spans="1:5" ht="21.5">
      <c r="A1080" s="36">
        <v>2</v>
      </c>
      <c r="B1080">
        <v>37</v>
      </c>
      <c r="C1080">
        <v>37</v>
      </c>
      <c r="D1080">
        <v>23</v>
      </c>
      <c r="E1080">
        <v>1906</v>
      </c>
    </row>
    <row r="1081" spans="1:5" ht="21.5">
      <c r="A1081" s="36">
        <v>2</v>
      </c>
      <c r="B1081">
        <v>37</v>
      </c>
      <c r="C1081">
        <v>37</v>
      </c>
      <c r="D1081">
        <v>24</v>
      </c>
      <c r="E1081">
        <v>0</v>
      </c>
    </row>
    <row r="1082" spans="1:5" ht="21.5">
      <c r="A1082" s="36">
        <v>2</v>
      </c>
      <c r="B1082">
        <v>37</v>
      </c>
      <c r="C1082">
        <v>37</v>
      </c>
      <c r="D1082">
        <v>25</v>
      </c>
      <c r="E1082">
        <v>0</v>
      </c>
    </row>
    <row r="1083" spans="1:5" ht="21.5">
      <c r="A1083" s="36">
        <v>2</v>
      </c>
      <c r="B1083">
        <v>37</v>
      </c>
      <c r="C1083">
        <v>37</v>
      </c>
      <c r="D1083">
        <v>26</v>
      </c>
      <c r="E1083">
        <v>0</v>
      </c>
    </row>
    <row r="1084" spans="1:5" ht="21.5">
      <c r="A1084" s="36">
        <v>2</v>
      </c>
      <c r="B1084">
        <v>37</v>
      </c>
      <c r="C1084">
        <v>37</v>
      </c>
      <c r="D1084">
        <v>27</v>
      </c>
      <c r="E1084">
        <v>0</v>
      </c>
    </row>
    <row r="1085" spans="1:5" ht="21.5">
      <c r="A1085" s="36">
        <v>2</v>
      </c>
      <c r="B1085">
        <v>37</v>
      </c>
      <c r="C1085">
        <v>37</v>
      </c>
      <c r="D1085">
        <v>28</v>
      </c>
      <c r="E1085">
        <v>0</v>
      </c>
    </row>
    <row r="1086" spans="1:5" ht="21.5">
      <c r="A1086" s="36">
        <v>2</v>
      </c>
      <c r="B1086">
        <v>37</v>
      </c>
      <c r="C1086">
        <v>37</v>
      </c>
      <c r="D1086">
        <v>29</v>
      </c>
      <c r="E1086">
        <v>0</v>
      </c>
    </row>
    <row r="1087" spans="1:5" ht="21.5">
      <c r="A1087" s="36">
        <v>2</v>
      </c>
      <c r="B1087">
        <v>37</v>
      </c>
      <c r="C1087">
        <v>37</v>
      </c>
      <c r="D1087">
        <v>30</v>
      </c>
      <c r="E1087">
        <v>0</v>
      </c>
    </row>
    <row r="1088" spans="1:5" ht="21.5">
      <c r="A1088" s="36">
        <v>2</v>
      </c>
      <c r="B1088">
        <v>37</v>
      </c>
      <c r="C1088">
        <v>37</v>
      </c>
      <c r="D1088">
        <v>31</v>
      </c>
      <c r="E1088">
        <v>0</v>
      </c>
    </row>
    <row r="1089" spans="1:5" ht="21.5">
      <c r="A1089" s="36">
        <v>2</v>
      </c>
      <c r="B1089">
        <v>37</v>
      </c>
      <c r="C1089">
        <v>37</v>
      </c>
      <c r="D1089">
        <v>32</v>
      </c>
      <c r="E1089">
        <v>0</v>
      </c>
    </row>
    <row r="1090" spans="1:5" ht="21.5">
      <c r="A1090" s="36">
        <v>2</v>
      </c>
      <c r="B1090">
        <v>37</v>
      </c>
      <c r="C1090">
        <v>37</v>
      </c>
      <c r="D1090">
        <v>33</v>
      </c>
      <c r="E1090">
        <v>0</v>
      </c>
    </row>
    <row r="1091" spans="1:5" ht="21.5">
      <c r="A1091" s="36">
        <v>2</v>
      </c>
      <c r="B1091">
        <v>37</v>
      </c>
      <c r="C1091">
        <v>37</v>
      </c>
      <c r="D1091">
        <v>34</v>
      </c>
      <c r="E1091">
        <v>0</v>
      </c>
    </row>
    <row r="1092" spans="1:5" ht="21.5">
      <c r="A1092" s="36">
        <v>2</v>
      </c>
      <c r="B1092">
        <v>37</v>
      </c>
      <c r="C1092">
        <v>37</v>
      </c>
      <c r="D1092">
        <v>35</v>
      </c>
      <c r="E1092">
        <v>0</v>
      </c>
    </row>
    <row r="1093" spans="1:5" ht="21.5">
      <c r="A1093" s="36">
        <v>2</v>
      </c>
      <c r="B1093">
        <v>37</v>
      </c>
      <c r="C1093">
        <v>37</v>
      </c>
      <c r="D1093">
        <v>36</v>
      </c>
      <c r="E1093">
        <v>0</v>
      </c>
    </row>
    <row r="1094" spans="1:5" ht="21.5">
      <c r="A1094" s="36">
        <v>2</v>
      </c>
      <c r="B1094">
        <v>37</v>
      </c>
      <c r="C1094">
        <v>37</v>
      </c>
      <c r="D1094">
        <v>37</v>
      </c>
      <c r="E1094">
        <v>0</v>
      </c>
    </row>
    <row r="1095" spans="1:5" ht="21.5">
      <c r="A1095" s="36">
        <v>2</v>
      </c>
      <c r="B1095">
        <v>37</v>
      </c>
      <c r="C1095">
        <v>37</v>
      </c>
      <c r="D1095">
        <v>38</v>
      </c>
      <c r="E1095">
        <v>0</v>
      </c>
    </row>
    <row r="1096" spans="1:5" ht="21.5">
      <c r="A1096" s="36">
        <v>2</v>
      </c>
      <c r="B1096">
        <v>37</v>
      </c>
      <c r="C1096">
        <v>37</v>
      </c>
      <c r="D1096">
        <v>39</v>
      </c>
      <c r="E1096">
        <v>0</v>
      </c>
    </row>
    <row r="1097" spans="1:5" ht="21.5">
      <c r="A1097" s="36">
        <v>2</v>
      </c>
      <c r="B1097">
        <v>37</v>
      </c>
      <c r="C1097">
        <v>37</v>
      </c>
      <c r="D1097">
        <v>40</v>
      </c>
      <c r="E1097">
        <v>0</v>
      </c>
    </row>
    <row r="1098" spans="1:5" ht="21.5">
      <c r="A1098" s="36">
        <v>2</v>
      </c>
      <c r="B1098">
        <v>37</v>
      </c>
      <c r="C1098">
        <v>37</v>
      </c>
      <c r="D1098">
        <v>41</v>
      </c>
      <c r="E1098">
        <v>0</v>
      </c>
    </row>
    <row r="1099" spans="1:5" ht="21.5">
      <c r="A1099" s="36">
        <v>2</v>
      </c>
      <c r="B1099">
        <v>37</v>
      </c>
      <c r="C1099">
        <v>37</v>
      </c>
      <c r="D1099">
        <v>42</v>
      </c>
      <c r="E1099">
        <v>0</v>
      </c>
    </row>
    <row r="1100" spans="1:5" ht="21.5">
      <c r="A1100" s="36">
        <v>2</v>
      </c>
      <c r="B1100">
        <v>37</v>
      </c>
      <c r="C1100">
        <v>37</v>
      </c>
      <c r="D1100">
        <v>43</v>
      </c>
      <c r="E1100">
        <v>0</v>
      </c>
    </row>
    <row r="1101" spans="1:5" ht="21.5">
      <c r="A1101" s="36">
        <v>2</v>
      </c>
      <c r="B1101">
        <v>37</v>
      </c>
      <c r="C1101">
        <v>37</v>
      </c>
      <c r="D1101">
        <v>44</v>
      </c>
      <c r="E1101">
        <v>0</v>
      </c>
    </row>
    <row r="1102" spans="1:5" ht="21.5">
      <c r="A1102" s="36">
        <v>2</v>
      </c>
      <c r="B1102">
        <v>37</v>
      </c>
      <c r="C1102">
        <v>37</v>
      </c>
      <c r="D1102">
        <v>45</v>
      </c>
      <c r="E1102">
        <v>0</v>
      </c>
    </row>
    <row r="1103" spans="1:5" ht="21.5">
      <c r="A1103" s="36">
        <v>2</v>
      </c>
      <c r="B1103">
        <v>37</v>
      </c>
      <c r="C1103">
        <v>37</v>
      </c>
      <c r="D1103">
        <v>46</v>
      </c>
      <c r="E1103">
        <v>0</v>
      </c>
    </row>
    <row r="1104" spans="1:5" ht="21.5">
      <c r="A1104" s="36">
        <v>2</v>
      </c>
      <c r="B1104">
        <v>37</v>
      </c>
      <c r="C1104">
        <v>37</v>
      </c>
      <c r="D1104">
        <v>47</v>
      </c>
      <c r="E1104">
        <v>0</v>
      </c>
    </row>
    <row r="1105" spans="1:5" ht="21.5">
      <c r="A1105" s="36">
        <v>2</v>
      </c>
      <c r="B1105">
        <v>37</v>
      </c>
      <c r="C1105">
        <v>37</v>
      </c>
      <c r="D1105">
        <v>48</v>
      </c>
      <c r="E1105">
        <v>0</v>
      </c>
    </row>
    <row r="1106" spans="1:5" ht="21.5">
      <c r="A1106" s="36">
        <v>2</v>
      </c>
      <c r="B1106">
        <v>37</v>
      </c>
      <c r="C1106">
        <v>37</v>
      </c>
      <c r="D1106">
        <v>49</v>
      </c>
      <c r="E1106">
        <v>0</v>
      </c>
    </row>
    <row r="1107" spans="1:5" ht="21.5">
      <c r="A1107" s="36">
        <v>2</v>
      </c>
      <c r="B1107">
        <v>37</v>
      </c>
      <c r="C1107">
        <v>37</v>
      </c>
      <c r="D1107">
        <v>50</v>
      </c>
      <c r="E1107">
        <v>0</v>
      </c>
    </row>
    <row r="1108" spans="1:5" ht="21.5">
      <c r="A1108" s="36">
        <v>2</v>
      </c>
      <c r="B1108">
        <v>37</v>
      </c>
      <c r="C1108">
        <v>37</v>
      </c>
      <c r="D1108">
        <v>51</v>
      </c>
      <c r="E1108">
        <v>0</v>
      </c>
    </row>
    <row r="1109" spans="1:5" ht="21.5">
      <c r="A1109" s="36">
        <v>2</v>
      </c>
      <c r="B1109">
        <v>37</v>
      </c>
      <c r="C1109">
        <v>37</v>
      </c>
      <c r="D1109">
        <v>52</v>
      </c>
      <c r="E1109">
        <v>0</v>
      </c>
    </row>
    <row r="1110" spans="1:5" ht="21.5">
      <c r="A1110" s="36">
        <v>2</v>
      </c>
      <c r="B1110">
        <v>37</v>
      </c>
      <c r="C1110">
        <v>37</v>
      </c>
      <c r="D1110">
        <v>53</v>
      </c>
      <c r="E1110">
        <v>0</v>
      </c>
    </row>
    <row r="1111" spans="1:5" ht="21.5">
      <c r="A1111" s="36">
        <v>2</v>
      </c>
      <c r="B1111">
        <v>38</v>
      </c>
      <c r="C1111">
        <v>38</v>
      </c>
      <c r="D1111">
        <v>1</v>
      </c>
      <c r="E1111">
        <v>1307</v>
      </c>
    </row>
    <row r="1112" spans="1:5" ht="21.5">
      <c r="A1112" s="36">
        <v>2</v>
      </c>
      <c r="B1112">
        <v>38</v>
      </c>
      <c r="C1112">
        <v>38</v>
      </c>
      <c r="D1112">
        <v>2</v>
      </c>
      <c r="E1112">
        <v>1330</v>
      </c>
    </row>
    <row r="1113" spans="1:5" ht="21.5">
      <c r="A1113" s="36">
        <v>2</v>
      </c>
      <c r="B1113">
        <v>38</v>
      </c>
      <c r="C1113">
        <v>38</v>
      </c>
      <c r="D1113">
        <v>3</v>
      </c>
      <c r="E1113">
        <v>1354</v>
      </c>
    </row>
    <row r="1114" spans="1:5" ht="21.5">
      <c r="A1114" s="36">
        <v>2</v>
      </c>
      <c r="B1114">
        <v>38</v>
      </c>
      <c r="C1114">
        <v>38</v>
      </c>
      <c r="D1114">
        <v>4</v>
      </c>
      <c r="E1114">
        <v>1378</v>
      </c>
    </row>
    <row r="1115" spans="1:5" ht="21.5">
      <c r="A1115" s="36">
        <v>2</v>
      </c>
      <c r="B1115">
        <v>38</v>
      </c>
      <c r="C1115">
        <v>38</v>
      </c>
      <c r="D1115">
        <v>5</v>
      </c>
      <c r="E1115">
        <v>1403</v>
      </c>
    </row>
    <row r="1116" spans="1:5" ht="21.5">
      <c r="A1116" s="36">
        <v>2</v>
      </c>
      <c r="B1116">
        <v>38</v>
      </c>
      <c r="C1116">
        <v>38</v>
      </c>
      <c r="D1116">
        <v>6</v>
      </c>
      <c r="E1116">
        <v>1428</v>
      </c>
    </row>
    <row r="1117" spans="1:5" ht="21.5">
      <c r="A1117" s="36">
        <v>2</v>
      </c>
      <c r="B1117">
        <v>38</v>
      </c>
      <c r="C1117">
        <v>38</v>
      </c>
      <c r="D1117">
        <v>7</v>
      </c>
      <c r="E1117">
        <v>1454</v>
      </c>
    </row>
    <row r="1118" spans="1:5" ht="21.5">
      <c r="A1118" s="36">
        <v>2</v>
      </c>
      <c r="B1118">
        <v>38</v>
      </c>
      <c r="C1118">
        <v>38</v>
      </c>
      <c r="D1118">
        <v>8</v>
      </c>
      <c r="E1118">
        <v>1480</v>
      </c>
    </row>
    <row r="1119" spans="1:5" ht="21.5">
      <c r="A1119" s="36">
        <v>2</v>
      </c>
      <c r="B1119">
        <v>38</v>
      </c>
      <c r="C1119">
        <v>38</v>
      </c>
      <c r="D1119">
        <v>9</v>
      </c>
      <c r="E1119">
        <v>1507</v>
      </c>
    </row>
    <row r="1120" spans="1:5" ht="21.5">
      <c r="A1120" s="36">
        <v>2</v>
      </c>
      <c r="B1120">
        <v>38</v>
      </c>
      <c r="C1120">
        <v>38</v>
      </c>
      <c r="D1120">
        <v>10</v>
      </c>
      <c r="E1120">
        <v>1534</v>
      </c>
    </row>
    <row r="1121" spans="1:5" ht="21.5">
      <c r="A1121" s="36">
        <v>2</v>
      </c>
      <c r="B1121">
        <v>38</v>
      </c>
      <c r="C1121">
        <v>38</v>
      </c>
      <c r="D1121">
        <v>11</v>
      </c>
      <c r="E1121">
        <v>1561</v>
      </c>
    </row>
    <row r="1122" spans="1:5" ht="21.5">
      <c r="A1122" s="36">
        <v>2</v>
      </c>
      <c r="B1122">
        <v>38</v>
      </c>
      <c r="C1122">
        <v>38</v>
      </c>
      <c r="D1122">
        <v>12</v>
      </c>
      <c r="E1122">
        <v>1590</v>
      </c>
    </row>
    <row r="1123" spans="1:5" ht="21.5">
      <c r="A1123" s="36">
        <v>2</v>
      </c>
      <c r="B1123">
        <v>38</v>
      </c>
      <c r="C1123">
        <v>38</v>
      </c>
      <c r="D1123">
        <v>13</v>
      </c>
      <c r="E1123">
        <v>1619</v>
      </c>
    </row>
    <row r="1124" spans="1:5" ht="21.5">
      <c r="A1124" s="36">
        <v>2</v>
      </c>
      <c r="B1124">
        <v>38</v>
      </c>
      <c r="C1124">
        <v>38</v>
      </c>
      <c r="D1124">
        <v>14</v>
      </c>
      <c r="E1124">
        <v>1648</v>
      </c>
    </row>
    <row r="1125" spans="1:5" ht="21.5">
      <c r="A1125" s="36">
        <v>2</v>
      </c>
      <c r="B1125">
        <v>38</v>
      </c>
      <c r="C1125">
        <v>38</v>
      </c>
      <c r="D1125">
        <v>15</v>
      </c>
      <c r="E1125">
        <v>1678</v>
      </c>
    </row>
    <row r="1126" spans="1:5" ht="21.5">
      <c r="A1126" s="36">
        <v>2</v>
      </c>
      <c r="B1126">
        <v>38</v>
      </c>
      <c r="C1126">
        <v>38</v>
      </c>
      <c r="D1126">
        <v>16</v>
      </c>
      <c r="E1126">
        <v>1709</v>
      </c>
    </row>
    <row r="1127" spans="1:5" ht="21.5">
      <c r="A1127" s="36">
        <v>2</v>
      </c>
      <c r="B1127">
        <v>38</v>
      </c>
      <c r="C1127">
        <v>38</v>
      </c>
      <c r="D1127">
        <v>17</v>
      </c>
      <c r="E1127">
        <v>1741</v>
      </c>
    </row>
    <row r="1128" spans="1:5" ht="21.5">
      <c r="A1128" s="36">
        <v>2</v>
      </c>
      <c r="B1128">
        <v>38</v>
      </c>
      <c r="C1128">
        <v>38</v>
      </c>
      <c r="D1128">
        <v>18</v>
      </c>
      <c r="E1128">
        <v>1773</v>
      </c>
    </row>
    <row r="1129" spans="1:5" ht="21.5">
      <c r="A1129" s="36">
        <v>2</v>
      </c>
      <c r="B1129">
        <v>38</v>
      </c>
      <c r="C1129">
        <v>38</v>
      </c>
      <c r="D1129">
        <v>19</v>
      </c>
      <c r="E1129">
        <v>1806</v>
      </c>
    </row>
    <row r="1130" spans="1:5" ht="21.5">
      <c r="A1130" s="36">
        <v>2</v>
      </c>
      <c r="B1130">
        <v>38</v>
      </c>
      <c r="C1130">
        <v>38</v>
      </c>
      <c r="D1130">
        <v>20</v>
      </c>
      <c r="E1130">
        <v>1840</v>
      </c>
    </row>
    <row r="1131" spans="1:5" ht="21.5">
      <c r="A1131" s="36">
        <v>2</v>
      </c>
      <c r="B1131">
        <v>38</v>
      </c>
      <c r="C1131">
        <v>38</v>
      </c>
      <c r="D1131">
        <v>21</v>
      </c>
      <c r="E1131">
        <v>1875</v>
      </c>
    </row>
    <row r="1132" spans="1:5" ht="21.5">
      <c r="A1132" s="36">
        <v>2</v>
      </c>
      <c r="B1132">
        <v>38</v>
      </c>
      <c r="C1132">
        <v>38</v>
      </c>
      <c r="D1132">
        <v>22</v>
      </c>
      <c r="E1132">
        <v>1911</v>
      </c>
    </row>
    <row r="1133" spans="1:5" ht="21.5">
      <c r="A1133" s="36">
        <v>2</v>
      </c>
      <c r="B1133">
        <v>38</v>
      </c>
      <c r="C1133">
        <v>38</v>
      </c>
      <c r="D1133">
        <v>23</v>
      </c>
      <c r="E1133">
        <v>0</v>
      </c>
    </row>
    <row r="1134" spans="1:5" ht="21.5">
      <c r="A1134" s="36">
        <v>2</v>
      </c>
      <c r="B1134">
        <v>38</v>
      </c>
      <c r="C1134">
        <v>38</v>
      </c>
      <c r="D1134">
        <v>24</v>
      </c>
      <c r="E1134">
        <v>0</v>
      </c>
    </row>
    <row r="1135" spans="1:5" ht="21.5">
      <c r="A1135" s="36">
        <v>2</v>
      </c>
      <c r="B1135">
        <v>38</v>
      </c>
      <c r="C1135">
        <v>38</v>
      </c>
      <c r="D1135">
        <v>25</v>
      </c>
      <c r="E1135">
        <v>0</v>
      </c>
    </row>
    <row r="1136" spans="1:5" ht="21.5">
      <c r="A1136" s="36">
        <v>2</v>
      </c>
      <c r="B1136">
        <v>38</v>
      </c>
      <c r="C1136">
        <v>38</v>
      </c>
      <c r="D1136">
        <v>26</v>
      </c>
      <c r="E1136">
        <v>0</v>
      </c>
    </row>
    <row r="1137" spans="1:5" ht="21.5">
      <c r="A1137" s="36">
        <v>2</v>
      </c>
      <c r="B1137">
        <v>38</v>
      </c>
      <c r="C1137">
        <v>38</v>
      </c>
      <c r="D1137">
        <v>27</v>
      </c>
      <c r="E1137">
        <v>0</v>
      </c>
    </row>
    <row r="1138" spans="1:5" ht="21.5">
      <c r="A1138" s="36">
        <v>2</v>
      </c>
      <c r="B1138">
        <v>38</v>
      </c>
      <c r="C1138">
        <v>38</v>
      </c>
      <c r="D1138">
        <v>28</v>
      </c>
      <c r="E1138">
        <v>0</v>
      </c>
    </row>
    <row r="1139" spans="1:5" ht="21.5">
      <c r="A1139" s="36">
        <v>2</v>
      </c>
      <c r="B1139">
        <v>38</v>
      </c>
      <c r="C1139">
        <v>38</v>
      </c>
      <c r="D1139">
        <v>29</v>
      </c>
      <c r="E1139">
        <v>0</v>
      </c>
    </row>
    <row r="1140" spans="1:5" ht="21.5">
      <c r="A1140" s="36">
        <v>2</v>
      </c>
      <c r="B1140">
        <v>38</v>
      </c>
      <c r="C1140">
        <v>38</v>
      </c>
      <c r="D1140">
        <v>30</v>
      </c>
      <c r="E1140">
        <v>0</v>
      </c>
    </row>
    <row r="1141" spans="1:5" ht="21.5">
      <c r="A1141" s="36">
        <v>2</v>
      </c>
      <c r="B1141">
        <v>38</v>
      </c>
      <c r="C1141">
        <v>38</v>
      </c>
      <c r="D1141">
        <v>31</v>
      </c>
      <c r="E1141">
        <v>0</v>
      </c>
    </row>
    <row r="1142" spans="1:5" ht="21.5">
      <c r="A1142" s="36">
        <v>2</v>
      </c>
      <c r="B1142">
        <v>38</v>
      </c>
      <c r="C1142">
        <v>38</v>
      </c>
      <c r="D1142">
        <v>32</v>
      </c>
      <c r="E1142">
        <v>0</v>
      </c>
    </row>
    <row r="1143" spans="1:5" ht="21.5">
      <c r="A1143" s="36">
        <v>2</v>
      </c>
      <c r="B1143">
        <v>38</v>
      </c>
      <c r="C1143">
        <v>38</v>
      </c>
      <c r="D1143">
        <v>33</v>
      </c>
      <c r="E1143">
        <v>0</v>
      </c>
    </row>
    <row r="1144" spans="1:5" ht="21.5">
      <c r="A1144" s="36">
        <v>2</v>
      </c>
      <c r="B1144">
        <v>38</v>
      </c>
      <c r="C1144">
        <v>38</v>
      </c>
      <c r="D1144">
        <v>34</v>
      </c>
      <c r="E1144">
        <v>0</v>
      </c>
    </row>
    <row r="1145" spans="1:5" ht="21.5">
      <c r="A1145" s="36">
        <v>2</v>
      </c>
      <c r="B1145">
        <v>38</v>
      </c>
      <c r="C1145">
        <v>38</v>
      </c>
      <c r="D1145">
        <v>35</v>
      </c>
      <c r="E1145">
        <v>0</v>
      </c>
    </row>
    <row r="1146" spans="1:5" ht="21.5">
      <c r="A1146" s="36">
        <v>2</v>
      </c>
      <c r="B1146">
        <v>38</v>
      </c>
      <c r="C1146">
        <v>38</v>
      </c>
      <c r="D1146">
        <v>36</v>
      </c>
      <c r="E1146">
        <v>0</v>
      </c>
    </row>
    <row r="1147" spans="1:5" ht="21.5">
      <c r="A1147" s="36">
        <v>2</v>
      </c>
      <c r="B1147">
        <v>38</v>
      </c>
      <c r="C1147">
        <v>38</v>
      </c>
      <c r="D1147">
        <v>37</v>
      </c>
      <c r="E1147">
        <v>0</v>
      </c>
    </row>
    <row r="1148" spans="1:5" ht="21.5">
      <c r="A1148" s="36">
        <v>2</v>
      </c>
      <c r="B1148">
        <v>38</v>
      </c>
      <c r="C1148">
        <v>38</v>
      </c>
      <c r="D1148">
        <v>38</v>
      </c>
      <c r="E1148">
        <v>0</v>
      </c>
    </row>
    <row r="1149" spans="1:5" ht="21.5">
      <c r="A1149" s="36">
        <v>2</v>
      </c>
      <c r="B1149">
        <v>38</v>
      </c>
      <c r="C1149">
        <v>38</v>
      </c>
      <c r="D1149">
        <v>39</v>
      </c>
      <c r="E1149">
        <v>0</v>
      </c>
    </row>
    <row r="1150" spans="1:5" ht="21.5">
      <c r="A1150" s="36">
        <v>2</v>
      </c>
      <c r="B1150">
        <v>38</v>
      </c>
      <c r="C1150">
        <v>38</v>
      </c>
      <c r="D1150">
        <v>40</v>
      </c>
      <c r="E1150">
        <v>0</v>
      </c>
    </row>
    <row r="1151" spans="1:5" ht="21.5">
      <c r="A1151" s="36">
        <v>2</v>
      </c>
      <c r="B1151">
        <v>38</v>
      </c>
      <c r="C1151">
        <v>38</v>
      </c>
      <c r="D1151">
        <v>41</v>
      </c>
      <c r="E1151">
        <v>0</v>
      </c>
    </row>
    <row r="1152" spans="1:5" ht="21.5">
      <c r="A1152" s="36">
        <v>2</v>
      </c>
      <c r="B1152">
        <v>38</v>
      </c>
      <c r="C1152">
        <v>38</v>
      </c>
      <c r="D1152">
        <v>42</v>
      </c>
      <c r="E1152">
        <v>0</v>
      </c>
    </row>
    <row r="1153" spans="1:5" ht="21.5">
      <c r="A1153" s="36">
        <v>2</v>
      </c>
      <c r="B1153">
        <v>38</v>
      </c>
      <c r="C1153">
        <v>38</v>
      </c>
      <c r="D1153">
        <v>43</v>
      </c>
      <c r="E1153">
        <v>0</v>
      </c>
    </row>
    <row r="1154" spans="1:5" ht="21.5">
      <c r="A1154" s="36">
        <v>2</v>
      </c>
      <c r="B1154">
        <v>38</v>
      </c>
      <c r="C1154">
        <v>38</v>
      </c>
      <c r="D1154">
        <v>44</v>
      </c>
      <c r="E1154">
        <v>0</v>
      </c>
    </row>
    <row r="1155" spans="1:5" ht="21.5">
      <c r="A1155" s="36">
        <v>2</v>
      </c>
      <c r="B1155">
        <v>38</v>
      </c>
      <c r="C1155">
        <v>38</v>
      </c>
      <c r="D1155">
        <v>45</v>
      </c>
      <c r="E1155">
        <v>0</v>
      </c>
    </row>
    <row r="1156" spans="1:5" ht="21.5">
      <c r="A1156" s="36">
        <v>2</v>
      </c>
      <c r="B1156">
        <v>38</v>
      </c>
      <c r="C1156">
        <v>38</v>
      </c>
      <c r="D1156">
        <v>46</v>
      </c>
      <c r="E1156">
        <v>0</v>
      </c>
    </row>
    <row r="1157" spans="1:5" ht="21.5">
      <c r="A1157" s="36">
        <v>2</v>
      </c>
      <c r="B1157">
        <v>38</v>
      </c>
      <c r="C1157">
        <v>38</v>
      </c>
      <c r="D1157">
        <v>47</v>
      </c>
      <c r="E1157">
        <v>0</v>
      </c>
    </row>
    <row r="1158" spans="1:5" ht="21.5">
      <c r="A1158" s="36">
        <v>2</v>
      </c>
      <c r="B1158">
        <v>38</v>
      </c>
      <c r="C1158">
        <v>38</v>
      </c>
      <c r="D1158">
        <v>48</v>
      </c>
      <c r="E1158">
        <v>0</v>
      </c>
    </row>
    <row r="1159" spans="1:5" ht="21.5">
      <c r="A1159" s="36">
        <v>2</v>
      </c>
      <c r="B1159">
        <v>38</v>
      </c>
      <c r="C1159">
        <v>38</v>
      </c>
      <c r="D1159">
        <v>49</v>
      </c>
      <c r="E1159">
        <v>0</v>
      </c>
    </row>
    <row r="1160" spans="1:5" ht="21.5">
      <c r="A1160" s="36">
        <v>2</v>
      </c>
      <c r="B1160">
        <v>38</v>
      </c>
      <c r="C1160">
        <v>38</v>
      </c>
      <c r="D1160">
        <v>50</v>
      </c>
      <c r="E1160">
        <v>0</v>
      </c>
    </row>
    <row r="1161" spans="1:5" ht="21.5">
      <c r="A1161" s="36">
        <v>2</v>
      </c>
      <c r="B1161">
        <v>38</v>
      </c>
      <c r="C1161">
        <v>38</v>
      </c>
      <c r="D1161">
        <v>51</v>
      </c>
      <c r="E1161">
        <v>0</v>
      </c>
    </row>
    <row r="1162" spans="1:5" ht="21.5">
      <c r="A1162" s="36">
        <v>2</v>
      </c>
      <c r="B1162">
        <v>38</v>
      </c>
      <c r="C1162">
        <v>38</v>
      </c>
      <c r="D1162">
        <v>52</v>
      </c>
      <c r="E1162">
        <v>0</v>
      </c>
    </row>
    <row r="1163" spans="1:5" ht="21.5">
      <c r="A1163" s="36">
        <v>2</v>
      </c>
      <c r="B1163">
        <v>39</v>
      </c>
      <c r="C1163">
        <v>39</v>
      </c>
      <c r="D1163">
        <v>1</v>
      </c>
      <c r="E1163">
        <v>1335</v>
      </c>
    </row>
    <row r="1164" spans="1:5" ht="21.5">
      <c r="A1164" s="36">
        <v>2</v>
      </c>
      <c r="B1164">
        <v>39</v>
      </c>
      <c r="C1164">
        <v>39</v>
      </c>
      <c r="D1164">
        <v>2</v>
      </c>
      <c r="E1164">
        <v>1359</v>
      </c>
    </row>
    <row r="1165" spans="1:5" ht="21.5">
      <c r="A1165" s="36">
        <v>2</v>
      </c>
      <c r="B1165">
        <v>39</v>
      </c>
      <c r="C1165">
        <v>39</v>
      </c>
      <c r="D1165">
        <v>3</v>
      </c>
      <c r="E1165">
        <v>1383</v>
      </c>
    </row>
    <row r="1166" spans="1:5" ht="21.5">
      <c r="A1166" s="36">
        <v>2</v>
      </c>
      <c r="B1166">
        <v>39</v>
      </c>
      <c r="C1166">
        <v>39</v>
      </c>
      <c r="D1166">
        <v>4</v>
      </c>
      <c r="E1166">
        <v>1408</v>
      </c>
    </row>
    <row r="1167" spans="1:5" ht="21.5">
      <c r="A1167" s="36">
        <v>2</v>
      </c>
      <c r="B1167">
        <v>39</v>
      </c>
      <c r="C1167">
        <v>39</v>
      </c>
      <c r="D1167">
        <v>5</v>
      </c>
      <c r="E1167">
        <v>1433</v>
      </c>
    </row>
    <row r="1168" spans="1:5" ht="21.5">
      <c r="A1168" s="36">
        <v>2</v>
      </c>
      <c r="B1168">
        <v>39</v>
      </c>
      <c r="C1168">
        <v>39</v>
      </c>
      <c r="D1168">
        <v>6</v>
      </c>
      <c r="E1168">
        <v>1459</v>
      </c>
    </row>
    <row r="1169" spans="1:5" ht="21.5">
      <c r="A1169" s="36">
        <v>2</v>
      </c>
      <c r="B1169">
        <v>39</v>
      </c>
      <c r="C1169">
        <v>39</v>
      </c>
      <c r="D1169">
        <v>7</v>
      </c>
      <c r="E1169">
        <v>1485</v>
      </c>
    </row>
    <row r="1170" spans="1:5" ht="21.5">
      <c r="A1170" s="36">
        <v>2</v>
      </c>
      <c r="B1170">
        <v>39</v>
      </c>
      <c r="C1170">
        <v>39</v>
      </c>
      <c r="D1170">
        <v>8</v>
      </c>
      <c r="E1170">
        <v>1512</v>
      </c>
    </row>
    <row r="1171" spans="1:5" ht="21.5">
      <c r="A1171" s="36">
        <v>2</v>
      </c>
      <c r="B1171">
        <v>39</v>
      </c>
      <c r="C1171">
        <v>39</v>
      </c>
      <c r="D1171">
        <v>9</v>
      </c>
      <c r="E1171">
        <v>1539</v>
      </c>
    </row>
    <row r="1172" spans="1:5" ht="21.5">
      <c r="A1172" s="36">
        <v>2</v>
      </c>
      <c r="B1172">
        <v>39</v>
      </c>
      <c r="C1172">
        <v>39</v>
      </c>
      <c r="D1172">
        <v>10</v>
      </c>
      <c r="E1172">
        <v>1566</v>
      </c>
    </row>
    <row r="1173" spans="1:5" ht="21.5">
      <c r="A1173" s="36">
        <v>2</v>
      </c>
      <c r="B1173">
        <v>39</v>
      </c>
      <c r="C1173">
        <v>39</v>
      </c>
      <c r="D1173">
        <v>11</v>
      </c>
      <c r="E1173">
        <v>1595</v>
      </c>
    </row>
    <row r="1174" spans="1:5" ht="21.5">
      <c r="A1174" s="36">
        <v>2</v>
      </c>
      <c r="B1174">
        <v>39</v>
      </c>
      <c r="C1174">
        <v>39</v>
      </c>
      <c r="D1174">
        <v>12</v>
      </c>
      <c r="E1174">
        <v>1624</v>
      </c>
    </row>
    <row r="1175" spans="1:5" ht="21.5">
      <c r="A1175" s="36">
        <v>2</v>
      </c>
      <c r="B1175">
        <v>39</v>
      </c>
      <c r="C1175">
        <v>39</v>
      </c>
      <c r="D1175">
        <v>13</v>
      </c>
      <c r="E1175">
        <v>1653</v>
      </c>
    </row>
    <row r="1176" spans="1:5" ht="21.5">
      <c r="A1176" s="36">
        <v>2</v>
      </c>
      <c r="B1176">
        <v>39</v>
      </c>
      <c r="C1176">
        <v>39</v>
      </c>
      <c r="D1176">
        <v>14</v>
      </c>
      <c r="E1176">
        <v>1683</v>
      </c>
    </row>
    <row r="1177" spans="1:5" ht="21.5">
      <c r="A1177" s="36">
        <v>2</v>
      </c>
      <c r="B1177">
        <v>39</v>
      </c>
      <c r="C1177">
        <v>39</v>
      </c>
      <c r="D1177">
        <v>15</v>
      </c>
      <c r="E1177">
        <v>1714</v>
      </c>
    </row>
    <row r="1178" spans="1:5" ht="21.5">
      <c r="A1178" s="36">
        <v>2</v>
      </c>
      <c r="B1178">
        <v>39</v>
      </c>
      <c r="C1178">
        <v>39</v>
      </c>
      <c r="D1178">
        <v>16</v>
      </c>
      <c r="E1178">
        <v>1746</v>
      </c>
    </row>
    <row r="1179" spans="1:5" ht="21.5">
      <c r="A1179" s="36">
        <v>2</v>
      </c>
      <c r="B1179">
        <v>39</v>
      </c>
      <c r="C1179">
        <v>39</v>
      </c>
      <c r="D1179">
        <v>17</v>
      </c>
      <c r="E1179">
        <v>1778</v>
      </c>
    </row>
    <row r="1180" spans="1:5" ht="21.5">
      <c r="A1180" s="36">
        <v>2</v>
      </c>
      <c r="B1180">
        <v>39</v>
      </c>
      <c r="C1180">
        <v>39</v>
      </c>
      <c r="D1180">
        <v>18</v>
      </c>
      <c r="E1180">
        <v>1811</v>
      </c>
    </row>
    <row r="1181" spans="1:5" ht="21.5">
      <c r="A1181" s="36">
        <v>2</v>
      </c>
      <c r="B1181">
        <v>39</v>
      </c>
      <c r="C1181">
        <v>39</v>
      </c>
      <c r="D1181">
        <v>19</v>
      </c>
      <c r="E1181">
        <v>1845</v>
      </c>
    </row>
    <row r="1182" spans="1:5" ht="21.5">
      <c r="A1182" s="36">
        <v>2</v>
      </c>
      <c r="B1182">
        <v>39</v>
      </c>
      <c r="C1182">
        <v>39</v>
      </c>
      <c r="D1182">
        <v>20</v>
      </c>
      <c r="E1182">
        <v>1880</v>
      </c>
    </row>
    <row r="1183" spans="1:5" ht="21.5">
      <c r="A1183" s="36">
        <v>2</v>
      </c>
      <c r="B1183">
        <v>39</v>
      </c>
      <c r="C1183">
        <v>39</v>
      </c>
      <c r="D1183">
        <v>21</v>
      </c>
      <c r="E1183">
        <v>1916</v>
      </c>
    </row>
    <row r="1184" spans="1:5" ht="21.5">
      <c r="A1184" s="36">
        <v>2</v>
      </c>
      <c r="B1184">
        <v>39</v>
      </c>
      <c r="C1184">
        <v>39</v>
      </c>
      <c r="D1184">
        <v>22</v>
      </c>
      <c r="E1184">
        <v>0</v>
      </c>
    </row>
    <row r="1185" spans="1:5" ht="21.5">
      <c r="A1185" s="36">
        <v>2</v>
      </c>
      <c r="B1185">
        <v>39</v>
      </c>
      <c r="C1185">
        <v>39</v>
      </c>
      <c r="D1185">
        <v>23</v>
      </c>
      <c r="E1185">
        <v>0</v>
      </c>
    </row>
    <row r="1186" spans="1:5" ht="21.5">
      <c r="A1186" s="36">
        <v>2</v>
      </c>
      <c r="B1186">
        <v>39</v>
      </c>
      <c r="C1186">
        <v>39</v>
      </c>
      <c r="D1186">
        <v>24</v>
      </c>
      <c r="E1186">
        <v>0</v>
      </c>
    </row>
    <row r="1187" spans="1:5" ht="21.5">
      <c r="A1187" s="36">
        <v>2</v>
      </c>
      <c r="B1187">
        <v>39</v>
      </c>
      <c r="C1187">
        <v>39</v>
      </c>
      <c r="D1187">
        <v>25</v>
      </c>
      <c r="E1187">
        <v>0</v>
      </c>
    </row>
    <row r="1188" spans="1:5" ht="21.5">
      <c r="A1188" s="36">
        <v>2</v>
      </c>
      <c r="B1188">
        <v>39</v>
      </c>
      <c r="C1188">
        <v>39</v>
      </c>
      <c r="D1188">
        <v>26</v>
      </c>
      <c r="E1188">
        <v>0</v>
      </c>
    </row>
    <row r="1189" spans="1:5" ht="21.5">
      <c r="A1189" s="36">
        <v>2</v>
      </c>
      <c r="B1189">
        <v>39</v>
      </c>
      <c r="C1189">
        <v>39</v>
      </c>
      <c r="D1189">
        <v>27</v>
      </c>
      <c r="E1189">
        <v>0</v>
      </c>
    </row>
    <row r="1190" spans="1:5" ht="21.5">
      <c r="A1190" s="36">
        <v>2</v>
      </c>
      <c r="B1190">
        <v>39</v>
      </c>
      <c r="C1190">
        <v>39</v>
      </c>
      <c r="D1190">
        <v>28</v>
      </c>
      <c r="E1190">
        <v>0</v>
      </c>
    </row>
    <row r="1191" spans="1:5" ht="21.5">
      <c r="A1191" s="36">
        <v>2</v>
      </c>
      <c r="B1191">
        <v>39</v>
      </c>
      <c r="C1191">
        <v>39</v>
      </c>
      <c r="D1191">
        <v>29</v>
      </c>
      <c r="E1191">
        <v>0</v>
      </c>
    </row>
    <row r="1192" spans="1:5" ht="21.5">
      <c r="A1192" s="36">
        <v>2</v>
      </c>
      <c r="B1192">
        <v>39</v>
      </c>
      <c r="C1192">
        <v>39</v>
      </c>
      <c r="D1192">
        <v>30</v>
      </c>
      <c r="E1192">
        <v>0</v>
      </c>
    </row>
    <row r="1193" spans="1:5" ht="21.5">
      <c r="A1193" s="36">
        <v>2</v>
      </c>
      <c r="B1193">
        <v>39</v>
      </c>
      <c r="C1193">
        <v>39</v>
      </c>
      <c r="D1193">
        <v>31</v>
      </c>
      <c r="E1193">
        <v>0</v>
      </c>
    </row>
    <row r="1194" spans="1:5" ht="21.5">
      <c r="A1194" s="36">
        <v>2</v>
      </c>
      <c r="B1194">
        <v>39</v>
      </c>
      <c r="C1194">
        <v>39</v>
      </c>
      <c r="D1194">
        <v>32</v>
      </c>
      <c r="E1194">
        <v>0</v>
      </c>
    </row>
    <row r="1195" spans="1:5" ht="21.5">
      <c r="A1195" s="36">
        <v>2</v>
      </c>
      <c r="B1195">
        <v>39</v>
      </c>
      <c r="C1195">
        <v>39</v>
      </c>
      <c r="D1195">
        <v>33</v>
      </c>
      <c r="E1195">
        <v>0</v>
      </c>
    </row>
    <row r="1196" spans="1:5" ht="21.5">
      <c r="A1196" s="36">
        <v>2</v>
      </c>
      <c r="B1196">
        <v>39</v>
      </c>
      <c r="C1196">
        <v>39</v>
      </c>
      <c r="D1196">
        <v>34</v>
      </c>
      <c r="E1196">
        <v>0</v>
      </c>
    </row>
    <row r="1197" spans="1:5" ht="21.5">
      <c r="A1197" s="36">
        <v>2</v>
      </c>
      <c r="B1197">
        <v>39</v>
      </c>
      <c r="C1197">
        <v>39</v>
      </c>
      <c r="D1197">
        <v>35</v>
      </c>
      <c r="E1197">
        <v>0</v>
      </c>
    </row>
    <row r="1198" spans="1:5" ht="21.5">
      <c r="A1198" s="36">
        <v>2</v>
      </c>
      <c r="B1198">
        <v>39</v>
      </c>
      <c r="C1198">
        <v>39</v>
      </c>
      <c r="D1198">
        <v>36</v>
      </c>
      <c r="E1198">
        <v>0</v>
      </c>
    </row>
    <row r="1199" spans="1:5" ht="21.5">
      <c r="A1199" s="36">
        <v>2</v>
      </c>
      <c r="B1199">
        <v>39</v>
      </c>
      <c r="C1199">
        <v>39</v>
      </c>
      <c r="D1199">
        <v>37</v>
      </c>
      <c r="E1199">
        <v>0</v>
      </c>
    </row>
    <row r="1200" spans="1:5" ht="21.5">
      <c r="A1200" s="36">
        <v>2</v>
      </c>
      <c r="B1200">
        <v>39</v>
      </c>
      <c r="C1200">
        <v>39</v>
      </c>
      <c r="D1200">
        <v>38</v>
      </c>
      <c r="E1200">
        <v>0</v>
      </c>
    </row>
    <row r="1201" spans="1:5" ht="21.5">
      <c r="A1201" s="36">
        <v>2</v>
      </c>
      <c r="B1201">
        <v>39</v>
      </c>
      <c r="C1201">
        <v>39</v>
      </c>
      <c r="D1201">
        <v>39</v>
      </c>
      <c r="E1201">
        <v>0</v>
      </c>
    </row>
    <row r="1202" spans="1:5" ht="21.5">
      <c r="A1202" s="36">
        <v>2</v>
      </c>
      <c r="B1202">
        <v>39</v>
      </c>
      <c r="C1202">
        <v>39</v>
      </c>
      <c r="D1202">
        <v>40</v>
      </c>
      <c r="E1202">
        <v>0</v>
      </c>
    </row>
    <row r="1203" spans="1:5" ht="21.5">
      <c r="A1203" s="36">
        <v>2</v>
      </c>
      <c r="B1203">
        <v>39</v>
      </c>
      <c r="C1203">
        <v>39</v>
      </c>
      <c r="D1203">
        <v>41</v>
      </c>
      <c r="E1203">
        <v>0</v>
      </c>
    </row>
    <row r="1204" spans="1:5" ht="21.5">
      <c r="A1204" s="36">
        <v>2</v>
      </c>
      <c r="B1204">
        <v>39</v>
      </c>
      <c r="C1204">
        <v>39</v>
      </c>
      <c r="D1204">
        <v>42</v>
      </c>
      <c r="E1204">
        <v>0</v>
      </c>
    </row>
    <row r="1205" spans="1:5" ht="21.5">
      <c r="A1205" s="36">
        <v>2</v>
      </c>
      <c r="B1205">
        <v>39</v>
      </c>
      <c r="C1205">
        <v>39</v>
      </c>
      <c r="D1205">
        <v>43</v>
      </c>
      <c r="E1205">
        <v>0</v>
      </c>
    </row>
    <row r="1206" spans="1:5" ht="21.5">
      <c r="A1206" s="36">
        <v>2</v>
      </c>
      <c r="B1206">
        <v>39</v>
      </c>
      <c r="C1206">
        <v>39</v>
      </c>
      <c r="D1206">
        <v>44</v>
      </c>
      <c r="E1206">
        <v>0</v>
      </c>
    </row>
    <row r="1207" spans="1:5" ht="21.5">
      <c r="A1207" s="36">
        <v>2</v>
      </c>
      <c r="B1207">
        <v>39</v>
      </c>
      <c r="C1207">
        <v>39</v>
      </c>
      <c r="D1207">
        <v>45</v>
      </c>
      <c r="E1207">
        <v>0</v>
      </c>
    </row>
    <row r="1208" spans="1:5" ht="21.5">
      <c r="A1208" s="36">
        <v>2</v>
      </c>
      <c r="B1208">
        <v>39</v>
      </c>
      <c r="C1208">
        <v>39</v>
      </c>
      <c r="D1208">
        <v>46</v>
      </c>
      <c r="E1208">
        <v>0</v>
      </c>
    </row>
    <row r="1209" spans="1:5" ht="21.5">
      <c r="A1209" s="36">
        <v>2</v>
      </c>
      <c r="B1209">
        <v>39</v>
      </c>
      <c r="C1209">
        <v>39</v>
      </c>
      <c r="D1209">
        <v>47</v>
      </c>
      <c r="E1209">
        <v>0</v>
      </c>
    </row>
    <row r="1210" spans="1:5" ht="21.5">
      <c r="A1210" s="36">
        <v>2</v>
      </c>
      <c r="B1210">
        <v>39</v>
      </c>
      <c r="C1210">
        <v>39</v>
      </c>
      <c r="D1210">
        <v>48</v>
      </c>
      <c r="E1210">
        <v>0</v>
      </c>
    </row>
    <row r="1211" spans="1:5" ht="21.5">
      <c r="A1211" s="36">
        <v>2</v>
      </c>
      <c r="B1211">
        <v>39</v>
      </c>
      <c r="C1211">
        <v>39</v>
      </c>
      <c r="D1211">
        <v>49</v>
      </c>
      <c r="E1211">
        <v>0</v>
      </c>
    </row>
    <row r="1212" spans="1:5" ht="21.5">
      <c r="A1212" s="36">
        <v>2</v>
      </c>
      <c r="B1212">
        <v>39</v>
      </c>
      <c r="C1212">
        <v>39</v>
      </c>
      <c r="D1212">
        <v>50</v>
      </c>
      <c r="E1212">
        <v>0</v>
      </c>
    </row>
    <row r="1213" spans="1:5" ht="21.5">
      <c r="A1213" s="36">
        <v>2</v>
      </c>
      <c r="B1213">
        <v>39</v>
      </c>
      <c r="C1213">
        <v>39</v>
      </c>
      <c r="D1213">
        <v>51</v>
      </c>
      <c r="E1213">
        <v>0</v>
      </c>
    </row>
    <row r="1214" spans="1:5" ht="21.5">
      <c r="A1214" s="36">
        <v>2</v>
      </c>
      <c r="B1214">
        <v>40</v>
      </c>
      <c r="C1214">
        <v>40</v>
      </c>
      <c r="D1214">
        <v>1</v>
      </c>
      <c r="E1214">
        <v>1363</v>
      </c>
    </row>
    <row r="1215" spans="1:5" ht="21.5">
      <c r="A1215" s="36">
        <v>2</v>
      </c>
      <c r="B1215">
        <v>40</v>
      </c>
      <c r="C1215">
        <v>40</v>
      </c>
      <c r="D1215">
        <v>2</v>
      </c>
      <c r="E1215">
        <v>1388</v>
      </c>
    </row>
    <row r="1216" spans="1:5" ht="21.5">
      <c r="A1216" s="36">
        <v>2</v>
      </c>
      <c r="B1216">
        <v>40</v>
      </c>
      <c r="C1216">
        <v>40</v>
      </c>
      <c r="D1216">
        <v>3</v>
      </c>
      <c r="E1216">
        <v>1413</v>
      </c>
    </row>
    <row r="1217" spans="1:5" ht="21.5">
      <c r="A1217" s="36">
        <v>2</v>
      </c>
      <c r="B1217">
        <v>40</v>
      </c>
      <c r="C1217">
        <v>40</v>
      </c>
      <c r="D1217">
        <v>4</v>
      </c>
      <c r="E1217">
        <v>1438</v>
      </c>
    </row>
    <row r="1218" spans="1:5" ht="21.5">
      <c r="A1218" s="36">
        <v>2</v>
      </c>
      <c r="B1218">
        <v>40</v>
      </c>
      <c r="C1218">
        <v>40</v>
      </c>
      <c r="D1218">
        <v>5</v>
      </c>
      <c r="E1218">
        <v>1464</v>
      </c>
    </row>
    <row r="1219" spans="1:5" ht="21.5">
      <c r="A1219" s="36">
        <v>2</v>
      </c>
      <c r="B1219">
        <v>40</v>
      </c>
      <c r="C1219">
        <v>40</v>
      </c>
      <c r="D1219">
        <v>6</v>
      </c>
      <c r="E1219">
        <v>1490</v>
      </c>
    </row>
    <row r="1220" spans="1:5" ht="21.5">
      <c r="A1220" s="36">
        <v>2</v>
      </c>
      <c r="B1220">
        <v>40</v>
      </c>
      <c r="C1220">
        <v>40</v>
      </c>
      <c r="D1220">
        <v>7</v>
      </c>
      <c r="E1220">
        <v>1517</v>
      </c>
    </row>
    <row r="1221" spans="1:5" ht="21.5">
      <c r="A1221" s="36">
        <v>2</v>
      </c>
      <c r="B1221">
        <v>40</v>
      </c>
      <c r="C1221">
        <v>40</v>
      </c>
      <c r="D1221">
        <v>8</v>
      </c>
      <c r="E1221">
        <v>1544</v>
      </c>
    </row>
    <row r="1222" spans="1:5" ht="21.5">
      <c r="A1222" s="36">
        <v>2</v>
      </c>
      <c r="B1222">
        <v>40</v>
      </c>
      <c r="C1222">
        <v>40</v>
      </c>
      <c r="D1222">
        <v>9</v>
      </c>
      <c r="E1222">
        <v>1572</v>
      </c>
    </row>
    <row r="1223" spans="1:5" ht="21.5">
      <c r="A1223" s="36">
        <v>2</v>
      </c>
      <c r="B1223">
        <v>40</v>
      </c>
      <c r="C1223">
        <v>40</v>
      </c>
      <c r="D1223">
        <v>10</v>
      </c>
      <c r="E1223">
        <v>1600</v>
      </c>
    </row>
    <row r="1224" spans="1:5" ht="21.5">
      <c r="A1224" s="36">
        <v>2</v>
      </c>
      <c r="B1224">
        <v>40</v>
      </c>
      <c r="C1224">
        <v>40</v>
      </c>
      <c r="D1224">
        <v>11</v>
      </c>
      <c r="E1224">
        <v>1629</v>
      </c>
    </row>
    <row r="1225" spans="1:5" ht="21.5">
      <c r="A1225" s="36">
        <v>2</v>
      </c>
      <c r="B1225">
        <v>40</v>
      </c>
      <c r="C1225">
        <v>40</v>
      </c>
      <c r="D1225">
        <v>12</v>
      </c>
      <c r="E1225">
        <v>1658</v>
      </c>
    </row>
    <row r="1226" spans="1:5" ht="21.5">
      <c r="A1226" s="36">
        <v>2</v>
      </c>
      <c r="B1226">
        <v>40</v>
      </c>
      <c r="C1226">
        <v>40</v>
      </c>
      <c r="D1226">
        <v>13</v>
      </c>
      <c r="E1226">
        <v>1689</v>
      </c>
    </row>
    <row r="1227" spans="1:5" ht="21.5">
      <c r="A1227" s="36">
        <v>2</v>
      </c>
      <c r="B1227">
        <v>40</v>
      </c>
      <c r="C1227">
        <v>40</v>
      </c>
      <c r="D1227">
        <v>14</v>
      </c>
      <c r="E1227">
        <v>1719</v>
      </c>
    </row>
    <row r="1228" spans="1:5" ht="21.5">
      <c r="A1228" s="36">
        <v>2</v>
      </c>
      <c r="B1228">
        <v>40</v>
      </c>
      <c r="C1228">
        <v>40</v>
      </c>
      <c r="D1228">
        <v>15</v>
      </c>
      <c r="E1228">
        <v>1751</v>
      </c>
    </row>
    <row r="1229" spans="1:5" ht="21.5">
      <c r="A1229" s="36">
        <v>2</v>
      </c>
      <c r="B1229">
        <v>40</v>
      </c>
      <c r="C1229">
        <v>40</v>
      </c>
      <c r="D1229">
        <v>16</v>
      </c>
      <c r="E1229">
        <v>1783</v>
      </c>
    </row>
    <row r="1230" spans="1:5" ht="21.5">
      <c r="A1230" s="36">
        <v>2</v>
      </c>
      <c r="B1230">
        <v>40</v>
      </c>
      <c r="C1230">
        <v>40</v>
      </c>
      <c r="D1230">
        <v>17</v>
      </c>
      <c r="E1230">
        <v>1816</v>
      </c>
    </row>
    <row r="1231" spans="1:5" ht="21.5">
      <c r="A1231" s="36">
        <v>2</v>
      </c>
      <c r="B1231">
        <v>40</v>
      </c>
      <c r="C1231">
        <v>40</v>
      </c>
      <c r="D1231">
        <v>18</v>
      </c>
      <c r="E1231">
        <v>1850</v>
      </c>
    </row>
    <row r="1232" spans="1:5" ht="21.5">
      <c r="A1232" s="36">
        <v>2</v>
      </c>
      <c r="B1232">
        <v>40</v>
      </c>
      <c r="C1232">
        <v>40</v>
      </c>
      <c r="D1232">
        <v>19</v>
      </c>
      <c r="E1232">
        <v>1885</v>
      </c>
    </row>
    <row r="1233" spans="1:5" ht="21.5">
      <c r="A1233" s="36">
        <v>2</v>
      </c>
      <c r="B1233">
        <v>40</v>
      </c>
      <c r="C1233">
        <v>40</v>
      </c>
      <c r="D1233">
        <v>20</v>
      </c>
      <c r="E1233">
        <v>1921</v>
      </c>
    </row>
    <row r="1234" spans="1:5" ht="21.5">
      <c r="A1234" s="36">
        <v>2</v>
      </c>
      <c r="B1234">
        <v>40</v>
      </c>
      <c r="C1234">
        <v>40</v>
      </c>
      <c r="D1234">
        <v>21</v>
      </c>
      <c r="E1234">
        <v>0</v>
      </c>
    </row>
    <row r="1235" spans="1:5" ht="21.5">
      <c r="A1235" s="36">
        <v>2</v>
      </c>
      <c r="B1235">
        <v>40</v>
      </c>
      <c r="C1235">
        <v>40</v>
      </c>
      <c r="D1235">
        <v>22</v>
      </c>
      <c r="E1235">
        <v>0</v>
      </c>
    </row>
    <row r="1236" spans="1:5" ht="21.5">
      <c r="A1236" s="36">
        <v>2</v>
      </c>
      <c r="B1236">
        <v>40</v>
      </c>
      <c r="C1236">
        <v>40</v>
      </c>
      <c r="D1236">
        <v>23</v>
      </c>
      <c r="E1236">
        <v>0</v>
      </c>
    </row>
    <row r="1237" spans="1:5" ht="21.5">
      <c r="A1237" s="36">
        <v>2</v>
      </c>
      <c r="B1237">
        <v>40</v>
      </c>
      <c r="C1237">
        <v>40</v>
      </c>
      <c r="D1237">
        <v>24</v>
      </c>
      <c r="E1237">
        <v>0</v>
      </c>
    </row>
    <row r="1238" spans="1:5" ht="21.5">
      <c r="A1238" s="36">
        <v>2</v>
      </c>
      <c r="B1238">
        <v>40</v>
      </c>
      <c r="C1238">
        <v>40</v>
      </c>
      <c r="D1238">
        <v>25</v>
      </c>
      <c r="E1238">
        <v>0</v>
      </c>
    </row>
    <row r="1239" spans="1:5" ht="21.5">
      <c r="A1239" s="36">
        <v>2</v>
      </c>
      <c r="B1239">
        <v>40</v>
      </c>
      <c r="C1239">
        <v>40</v>
      </c>
      <c r="D1239">
        <v>26</v>
      </c>
      <c r="E1239">
        <v>0</v>
      </c>
    </row>
    <row r="1240" spans="1:5" ht="21.5">
      <c r="A1240" s="36">
        <v>2</v>
      </c>
      <c r="B1240">
        <v>40</v>
      </c>
      <c r="C1240">
        <v>40</v>
      </c>
      <c r="D1240">
        <v>27</v>
      </c>
      <c r="E1240">
        <v>0</v>
      </c>
    </row>
    <row r="1241" spans="1:5" ht="21.5">
      <c r="A1241" s="36">
        <v>2</v>
      </c>
      <c r="B1241">
        <v>40</v>
      </c>
      <c r="C1241">
        <v>40</v>
      </c>
      <c r="D1241">
        <v>28</v>
      </c>
      <c r="E1241">
        <v>0</v>
      </c>
    </row>
    <row r="1242" spans="1:5" ht="21.5">
      <c r="A1242" s="36">
        <v>2</v>
      </c>
      <c r="B1242">
        <v>40</v>
      </c>
      <c r="C1242">
        <v>40</v>
      </c>
      <c r="D1242">
        <v>29</v>
      </c>
      <c r="E1242">
        <v>0</v>
      </c>
    </row>
    <row r="1243" spans="1:5" ht="21.5">
      <c r="A1243" s="36">
        <v>2</v>
      </c>
      <c r="B1243">
        <v>40</v>
      </c>
      <c r="C1243">
        <v>40</v>
      </c>
      <c r="D1243">
        <v>30</v>
      </c>
      <c r="E1243">
        <v>0</v>
      </c>
    </row>
    <row r="1244" spans="1:5" ht="21.5">
      <c r="A1244" s="36">
        <v>2</v>
      </c>
      <c r="B1244">
        <v>40</v>
      </c>
      <c r="C1244">
        <v>40</v>
      </c>
      <c r="D1244">
        <v>31</v>
      </c>
      <c r="E1244">
        <v>0</v>
      </c>
    </row>
    <row r="1245" spans="1:5" ht="21.5">
      <c r="A1245" s="36">
        <v>2</v>
      </c>
      <c r="B1245">
        <v>40</v>
      </c>
      <c r="C1245">
        <v>40</v>
      </c>
      <c r="D1245">
        <v>32</v>
      </c>
      <c r="E1245">
        <v>0</v>
      </c>
    </row>
    <row r="1246" spans="1:5" ht="21.5">
      <c r="A1246" s="36">
        <v>2</v>
      </c>
      <c r="B1246">
        <v>40</v>
      </c>
      <c r="C1246">
        <v>40</v>
      </c>
      <c r="D1246">
        <v>33</v>
      </c>
      <c r="E1246">
        <v>0</v>
      </c>
    </row>
    <row r="1247" spans="1:5" ht="21.5">
      <c r="A1247" s="36">
        <v>2</v>
      </c>
      <c r="B1247">
        <v>40</v>
      </c>
      <c r="C1247">
        <v>40</v>
      </c>
      <c r="D1247">
        <v>34</v>
      </c>
      <c r="E1247">
        <v>0</v>
      </c>
    </row>
    <row r="1248" spans="1:5" ht="21.5">
      <c r="A1248" s="36">
        <v>2</v>
      </c>
      <c r="B1248">
        <v>40</v>
      </c>
      <c r="C1248">
        <v>40</v>
      </c>
      <c r="D1248">
        <v>35</v>
      </c>
      <c r="E1248">
        <v>0</v>
      </c>
    </row>
    <row r="1249" spans="1:5" ht="21.5">
      <c r="A1249" s="36">
        <v>2</v>
      </c>
      <c r="B1249">
        <v>40</v>
      </c>
      <c r="C1249">
        <v>40</v>
      </c>
      <c r="D1249">
        <v>36</v>
      </c>
      <c r="E1249">
        <v>0</v>
      </c>
    </row>
    <row r="1250" spans="1:5" ht="21.5">
      <c r="A1250" s="36">
        <v>2</v>
      </c>
      <c r="B1250">
        <v>40</v>
      </c>
      <c r="C1250">
        <v>40</v>
      </c>
      <c r="D1250">
        <v>37</v>
      </c>
      <c r="E1250">
        <v>0</v>
      </c>
    </row>
    <row r="1251" spans="1:5" ht="21.5">
      <c r="A1251" s="36">
        <v>2</v>
      </c>
      <c r="B1251">
        <v>40</v>
      </c>
      <c r="C1251">
        <v>40</v>
      </c>
      <c r="D1251">
        <v>38</v>
      </c>
      <c r="E1251">
        <v>0</v>
      </c>
    </row>
    <row r="1252" spans="1:5" ht="21.5">
      <c r="A1252" s="36">
        <v>2</v>
      </c>
      <c r="B1252">
        <v>40</v>
      </c>
      <c r="C1252">
        <v>40</v>
      </c>
      <c r="D1252">
        <v>39</v>
      </c>
      <c r="E1252">
        <v>0</v>
      </c>
    </row>
    <row r="1253" spans="1:5" ht="21.5">
      <c r="A1253" s="36">
        <v>2</v>
      </c>
      <c r="B1253">
        <v>40</v>
      </c>
      <c r="C1253">
        <v>40</v>
      </c>
      <c r="D1253">
        <v>40</v>
      </c>
      <c r="E1253">
        <v>0</v>
      </c>
    </row>
    <row r="1254" spans="1:5" ht="21.5">
      <c r="A1254" s="36">
        <v>2</v>
      </c>
      <c r="B1254">
        <v>40</v>
      </c>
      <c r="C1254">
        <v>40</v>
      </c>
      <c r="D1254">
        <v>41</v>
      </c>
      <c r="E1254">
        <v>0</v>
      </c>
    </row>
    <row r="1255" spans="1:5" ht="21.5">
      <c r="A1255" s="36">
        <v>2</v>
      </c>
      <c r="B1255">
        <v>40</v>
      </c>
      <c r="C1255">
        <v>40</v>
      </c>
      <c r="D1255">
        <v>42</v>
      </c>
      <c r="E1255">
        <v>0</v>
      </c>
    </row>
    <row r="1256" spans="1:5" ht="21.5">
      <c r="A1256" s="36">
        <v>2</v>
      </c>
      <c r="B1256">
        <v>40</v>
      </c>
      <c r="C1256">
        <v>40</v>
      </c>
      <c r="D1256">
        <v>43</v>
      </c>
      <c r="E1256">
        <v>0</v>
      </c>
    </row>
    <row r="1257" spans="1:5" ht="21.5">
      <c r="A1257" s="36">
        <v>2</v>
      </c>
      <c r="B1257">
        <v>40</v>
      </c>
      <c r="C1257">
        <v>40</v>
      </c>
      <c r="D1257">
        <v>44</v>
      </c>
      <c r="E1257">
        <v>0</v>
      </c>
    </row>
    <row r="1258" spans="1:5" ht="21.5">
      <c r="A1258" s="36">
        <v>2</v>
      </c>
      <c r="B1258">
        <v>40</v>
      </c>
      <c r="C1258">
        <v>40</v>
      </c>
      <c r="D1258">
        <v>45</v>
      </c>
      <c r="E1258">
        <v>0</v>
      </c>
    </row>
    <row r="1259" spans="1:5" ht="21.5">
      <c r="A1259" s="36">
        <v>2</v>
      </c>
      <c r="B1259">
        <v>40</v>
      </c>
      <c r="C1259">
        <v>40</v>
      </c>
      <c r="D1259">
        <v>46</v>
      </c>
      <c r="E1259">
        <v>0</v>
      </c>
    </row>
    <row r="1260" spans="1:5" ht="21.5">
      <c r="A1260" s="36">
        <v>2</v>
      </c>
      <c r="B1260">
        <v>40</v>
      </c>
      <c r="C1260">
        <v>40</v>
      </c>
      <c r="D1260">
        <v>47</v>
      </c>
      <c r="E1260">
        <v>0</v>
      </c>
    </row>
    <row r="1261" spans="1:5" ht="21.5">
      <c r="A1261" s="36">
        <v>2</v>
      </c>
      <c r="B1261">
        <v>40</v>
      </c>
      <c r="C1261">
        <v>40</v>
      </c>
      <c r="D1261">
        <v>48</v>
      </c>
      <c r="E1261">
        <v>0</v>
      </c>
    </row>
    <row r="1262" spans="1:5" ht="21.5">
      <c r="A1262" s="36">
        <v>2</v>
      </c>
      <c r="B1262">
        <v>40</v>
      </c>
      <c r="C1262">
        <v>40</v>
      </c>
      <c r="D1262">
        <v>49</v>
      </c>
      <c r="E1262">
        <v>0</v>
      </c>
    </row>
    <row r="1263" spans="1:5" ht="21.5">
      <c r="A1263" s="36">
        <v>2</v>
      </c>
      <c r="B1263">
        <v>40</v>
      </c>
      <c r="C1263">
        <v>40</v>
      </c>
      <c r="D1263">
        <v>50</v>
      </c>
      <c r="E1263">
        <v>0</v>
      </c>
    </row>
    <row r="1264" spans="1:5" ht="21.5">
      <c r="A1264" s="36">
        <v>2</v>
      </c>
      <c r="B1264">
        <v>41</v>
      </c>
      <c r="C1264">
        <v>41</v>
      </c>
      <c r="D1264">
        <v>1</v>
      </c>
      <c r="E1264">
        <v>1393</v>
      </c>
    </row>
    <row r="1265" spans="1:5" ht="21.5">
      <c r="A1265" s="36">
        <v>2</v>
      </c>
      <c r="B1265">
        <v>41</v>
      </c>
      <c r="C1265">
        <v>41</v>
      </c>
      <c r="D1265">
        <v>2</v>
      </c>
      <c r="E1265">
        <v>1418</v>
      </c>
    </row>
    <row r="1266" spans="1:5" ht="21.5">
      <c r="A1266" s="36">
        <v>2</v>
      </c>
      <c r="B1266">
        <v>41</v>
      </c>
      <c r="C1266">
        <v>41</v>
      </c>
      <c r="D1266">
        <v>3</v>
      </c>
      <c r="E1266">
        <v>1443</v>
      </c>
    </row>
    <row r="1267" spans="1:5" ht="21.5">
      <c r="A1267" s="36">
        <v>2</v>
      </c>
      <c r="B1267">
        <v>41</v>
      </c>
      <c r="C1267">
        <v>41</v>
      </c>
      <c r="D1267">
        <v>4</v>
      </c>
      <c r="E1267">
        <v>1469</v>
      </c>
    </row>
    <row r="1268" spans="1:5" ht="21.5">
      <c r="A1268" s="36">
        <v>2</v>
      </c>
      <c r="B1268">
        <v>41</v>
      </c>
      <c r="C1268">
        <v>41</v>
      </c>
      <c r="D1268">
        <v>5</v>
      </c>
      <c r="E1268">
        <v>1495</v>
      </c>
    </row>
    <row r="1269" spans="1:5" ht="21.5">
      <c r="A1269" s="36">
        <v>2</v>
      </c>
      <c r="B1269">
        <v>41</v>
      </c>
      <c r="C1269">
        <v>41</v>
      </c>
      <c r="D1269">
        <v>6</v>
      </c>
      <c r="E1269">
        <v>1522</v>
      </c>
    </row>
    <row r="1270" spans="1:5" ht="21.5">
      <c r="A1270" s="36">
        <v>2</v>
      </c>
      <c r="B1270">
        <v>41</v>
      </c>
      <c r="C1270">
        <v>41</v>
      </c>
      <c r="D1270">
        <v>7</v>
      </c>
      <c r="E1270">
        <v>1550</v>
      </c>
    </row>
    <row r="1271" spans="1:5" ht="21.5">
      <c r="A1271" s="36">
        <v>2</v>
      </c>
      <c r="B1271">
        <v>41</v>
      </c>
      <c r="C1271">
        <v>41</v>
      </c>
      <c r="D1271">
        <v>8</v>
      </c>
      <c r="E1271">
        <v>1577</v>
      </c>
    </row>
    <row r="1272" spans="1:5" ht="21.5">
      <c r="A1272" s="36">
        <v>2</v>
      </c>
      <c r="B1272">
        <v>41</v>
      </c>
      <c r="C1272">
        <v>41</v>
      </c>
      <c r="D1272">
        <v>9</v>
      </c>
      <c r="E1272">
        <v>1606</v>
      </c>
    </row>
    <row r="1273" spans="1:5" ht="21.5">
      <c r="A1273" s="36">
        <v>2</v>
      </c>
      <c r="B1273">
        <v>41</v>
      </c>
      <c r="C1273">
        <v>41</v>
      </c>
      <c r="D1273">
        <v>10</v>
      </c>
      <c r="E1273">
        <v>1635</v>
      </c>
    </row>
    <row r="1274" spans="1:5" ht="21.5">
      <c r="A1274" s="36">
        <v>2</v>
      </c>
      <c r="B1274">
        <v>41</v>
      </c>
      <c r="C1274">
        <v>41</v>
      </c>
      <c r="D1274">
        <v>11</v>
      </c>
      <c r="E1274">
        <v>1664</v>
      </c>
    </row>
    <row r="1275" spans="1:5" ht="21.5">
      <c r="A1275" s="36">
        <v>2</v>
      </c>
      <c r="B1275">
        <v>41</v>
      </c>
      <c r="C1275">
        <v>41</v>
      </c>
      <c r="D1275">
        <v>12</v>
      </c>
      <c r="E1275">
        <v>1694</v>
      </c>
    </row>
    <row r="1276" spans="1:5" ht="21.5">
      <c r="A1276" s="36">
        <v>2</v>
      </c>
      <c r="B1276">
        <v>41</v>
      </c>
      <c r="C1276">
        <v>41</v>
      </c>
      <c r="D1276">
        <v>13</v>
      </c>
      <c r="E1276">
        <v>1725</v>
      </c>
    </row>
    <row r="1277" spans="1:5" ht="21.5">
      <c r="A1277" s="36">
        <v>2</v>
      </c>
      <c r="B1277">
        <v>41</v>
      </c>
      <c r="C1277">
        <v>41</v>
      </c>
      <c r="D1277">
        <v>14</v>
      </c>
      <c r="E1277">
        <v>1757</v>
      </c>
    </row>
    <row r="1278" spans="1:5" ht="21.5">
      <c r="A1278" s="36">
        <v>2</v>
      </c>
      <c r="B1278">
        <v>41</v>
      </c>
      <c r="C1278">
        <v>41</v>
      </c>
      <c r="D1278">
        <v>15</v>
      </c>
      <c r="E1278">
        <v>1789</v>
      </c>
    </row>
    <row r="1279" spans="1:5" ht="21.5">
      <c r="A1279" s="36">
        <v>2</v>
      </c>
      <c r="B1279">
        <v>41</v>
      </c>
      <c r="C1279">
        <v>41</v>
      </c>
      <c r="D1279">
        <v>16</v>
      </c>
      <c r="E1279">
        <v>1822</v>
      </c>
    </row>
    <row r="1280" spans="1:5" ht="21.5">
      <c r="A1280" s="36">
        <v>2</v>
      </c>
      <c r="B1280">
        <v>41</v>
      </c>
      <c r="C1280">
        <v>41</v>
      </c>
      <c r="D1280">
        <v>17</v>
      </c>
      <c r="E1280">
        <v>1856</v>
      </c>
    </row>
    <row r="1281" spans="1:5" ht="21.5">
      <c r="A1281" s="36">
        <v>2</v>
      </c>
      <c r="B1281">
        <v>41</v>
      </c>
      <c r="C1281">
        <v>41</v>
      </c>
      <c r="D1281">
        <v>18</v>
      </c>
      <c r="E1281">
        <v>1891</v>
      </c>
    </row>
    <row r="1282" spans="1:5" ht="21.5">
      <c r="A1282" s="36">
        <v>2</v>
      </c>
      <c r="B1282">
        <v>41</v>
      </c>
      <c r="C1282">
        <v>41</v>
      </c>
      <c r="D1282">
        <v>19</v>
      </c>
      <c r="E1282">
        <v>1927</v>
      </c>
    </row>
    <row r="1283" spans="1:5" ht="21.5">
      <c r="A1283" s="36">
        <v>2</v>
      </c>
      <c r="B1283">
        <v>41</v>
      </c>
      <c r="C1283">
        <v>41</v>
      </c>
      <c r="D1283">
        <v>20</v>
      </c>
      <c r="E1283">
        <v>0</v>
      </c>
    </row>
    <row r="1284" spans="1:5" ht="21.5">
      <c r="A1284" s="36">
        <v>2</v>
      </c>
      <c r="B1284">
        <v>41</v>
      </c>
      <c r="C1284">
        <v>41</v>
      </c>
      <c r="D1284">
        <v>21</v>
      </c>
      <c r="E1284">
        <v>0</v>
      </c>
    </row>
    <row r="1285" spans="1:5" ht="21.5">
      <c r="A1285" s="36">
        <v>2</v>
      </c>
      <c r="B1285">
        <v>41</v>
      </c>
      <c r="C1285">
        <v>41</v>
      </c>
      <c r="D1285">
        <v>22</v>
      </c>
      <c r="E1285">
        <v>0</v>
      </c>
    </row>
    <row r="1286" spans="1:5" ht="21.5">
      <c r="A1286" s="36">
        <v>2</v>
      </c>
      <c r="B1286">
        <v>41</v>
      </c>
      <c r="C1286">
        <v>41</v>
      </c>
      <c r="D1286">
        <v>23</v>
      </c>
      <c r="E1286">
        <v>0</v>
      </c>
    </row>
    <row r="1287" spans="1:5" ht="21.5">
      <c r="A1287" s="36">
        <v>2</v>
      </c>
      <c r="B1287">
        <v>41</v>
      </c>
      <c r="C1287">
        <v>41</v>
      </c>
      <c r="D1287">
        <v>24</v>
      </c>
      <c r="E1287">
        <v>0</v>
      </c>
    </row>
    <row r="1288" spans="1:5" ht="21.5">
      <c r="A1288" s="36">
        <v>2</v>
      </c>
      <c r="B1288">
        <v>41</v>
      </c>
      <c r="C1288">
        <v>41</v>
      </c>
      <c r="D1288">
        <v>25</v>
      </c>
      <c r="E1288">
        <v>0</v>
      </c>
    </row>
    <row r="1289" spans="1:5" ht="21.5">
      <c r="A1289" s="36">
        <v>2</v>
      </c>
      <c r="B1289">
        <v>41</v>
      </c>
      <c r="C1289">
        <v>41</v>
      </c>
      <c r="D1289">
        <v>26</v>
      </c>
      <c r="E1289">
        <v>0</v>
      </c>
    </row>
    <row r="1290" spans="1:5" ht="21.5">
      <c r="A1290" s="36">
        <v>2</v>
      </c>
      <c r="B1290">
        <v>41</v>
      </c>
      <c r="C1290">
        <v>41</v>
      </c>
      <c r="D1290">
        <v>27</v>
      </c>
      <c r="E1290">
        <v>0</v>
      </c>
    </row>
    <row r="1291" spans="1:5" ht="21.5">
      <c r="A1291" s="36">
        <v>2</v>
      </c>
      <c r="B1291">
        <v>41</v>
      </c>
      <c r="C1291">
        <v>41</v>
      </c>
      <c r="D1291">
        <v>28</v>
      </c>
      <c r="E1291">
        <v>0</v>
      </c>
    </row>
    <row r="1292" spans="1:5" ht="21.5">
      <c r="A1292" s="36">
        <v>2</v>
      </c>
      <c r="B1292">
        <v>41</v>
      </c>
      <c r="C1292">
        <v>41</v>
      </c>
      <c r="D1292">
        <v>29</v>
      </c>
      <c r="E1292">
        <v>0</v>
      </c>
    </row>
    <row r="1293" spans="1:5" ht="21.5">
      <c r="A1293" s="36">
        <v>2</v>
      </c>
      <c r="B1293">
        <v>41</v>
      </c>
      <c r="C1293">
        <v>41</v>
      </c>
      <c r="D1293">
        <v>30</v>
      </c>
      <c r="E1293">
        <v>0</v>
      </c>
    </row>
    <row r="1294" spans="1:5" ht="21.5">
      <c r="A1294" s="36">
        <v>2</v>
      </c>
      <c r="B1294">
        <v>41</v>
      </c>
      <c r="C1294">
        <v>41</v>
      </c>
      <c r="D1294">
        <v>31</v>
      </c>
      <c r="E1294">
        <v>0</v>
      </c>
    </row>
    <row r="1295" spans="1:5" ht="21.5">
      <c r="A1295" s="36">
        <v>2</v>
      </c>
      <c r="B1295">
        <v>41</v>
      </c>
      <c r="C1295">
        <v>41</v>
      </c>
      <c r="D1295">
        <v>32</v>
      </c>
      <c r="E1295">
        <v>0</v>
      </c>
    </row>
    <row r="1296" spans="1:5" ht="21.5">
      <c r="A1296" s="36">
        <v>2</v>
      </c>
      <c r="B1296">
        <v>41</v>
      </c>
      <c r="C1296">
        <v>41</v>
      </c>
      <c r="D1296">
        <v>33</v>
      </c>
      <c r="E1296">
        <v>0</v>
      </c>
    </row>
    <row r="1297" spans="1:5" ht="21.5">
      <c r="A1297" s="36">
        <v>2</v>
      </c>
      <c r="B1297">
        <v>41</v>
      </c>
      <c r="C1297">
        <v>41</v>
      </c>
      <c r="D1297">
        <v>34</v>
      </c>
      <c r="E1297">
        <v>0</v>
      </c>
    </row>
    <row r="1298" spans="1:5" ht="21.5">
      <c r="A1298" s="36">
        <v>2</v>
      </c>
      <c r="B1298">
        <v>41</v>
      </c>
      <c r="C1298">
        <v>41</v>
      </c>
      <c r="D1298">
        <v>35</v>
      </c>
      <c r="E1298">
        <v>0</v>
      </c>
    </row>
    <row r="1299" spans="1:5" ht="21.5">
      <c r="A1299" s="36">
        <v>2</v>
      </c>
      <c r="B1299">
        <v>41</v>
      </c>
      <c r="C1299">
        <v>41</v>
      </c>
      <c r="D1299">
        <v>36</v>
      </c>
      <c r="E1299">
        <v>0</v>
      </c>
    </row>
    <row r="1300" spans="1:5" ht="21.5">
      <c r="A1300" s="36">
        <v>2</v>
      </c>
      <c r="B1300">
        <v>41</v>
      </c>
      <c r="C1300">
        <v>41</v>
      </c>
      <c r="D1300">
        <v>37</v>
      </c>
      <c r="E1300">
        <v>0</v>
      </c>
    </row>
    <row r="1301" spans="1:5" ht="21.5">
      <c r="A1301" s="36">
        <v>2</v>
      </c>
      <c r="B1301">
        <v>41</v>
      </c>
      <c r="C1301">
        <v>41</v>
      </c>
      <c r="D1301">
        <v>38</v>
      </c>
      <c r="E1301">
        <v>0</v>
      </c>
    </row>
    <row r="1302" spans="1:5" ht="21.5">
      <c r="A1302" s="36">
        <v>2</v>
      </c>
      <c r="B1302">
        <v>41</v>
      </c>
      <c r="C1302">
        <v>41</v>
      </c>
      <c r="D1302">
        <v>39</v>
      </c>
      <c r="E1302">
        <v>0</v>
      </c>
    </row>
    <row r="1303" spans="1:5" ht="21.5">
      <c r="A1303" s="36">
        <v>2</v>
      </c>
      <c r="B1303">
        <v>41</v>
      </c>
      <c r="C1303">
        <v>41</v>
      </c>
      <c r="D1303">
        <v>40</v>
      </c>
      <c r="E1303">
        <v>0</v>
      </c>
    </row>
    <row r="1304" spans="1:5" ht="21.5">
      <c r="A1304" s="36">
        <v>2</v>
      </c>
      <c r="B1304">
        <v>41</v>
      </c>
      <c r="C1304">
        <v>41</v>
      </c>
      <c r="D1304">
        <v>41</v>
      </c>
      <c r="E1304">
        <v>0</v>
      </c>
    </row>
    <row r="1305" spans="1:5" ht="21.5">
      <c r="A1305" s="36">
        <v>2</v>
      </c>
      <c r="B1305">
        <v>41</v>
      </c>
      <c r="C1305">
        <v>41</v>
      </c>
      <c r="D1305">
        <v>42</v>
      </c>
      <c r="E1305">
        <v>0</v>
      </c>
    </row>
    <row r="1306" spans="1:5" ht="21.5">
      <c r="A1306" s="36">
        <v>2</v>
      </c>
      <c r="B1306">
        <v>41</v>
      </c>
      <c r="C1306">
        <v>41</v>
      </c>
      <c r="D1306">
        <v>43</v>
      </c>
      <c r="E1306">
        <v>0</v>
      </c>
    </row>
    <row r="1307" spans="1:5" ht="21.5">
      <c r="A1307" s="36">
        <v>2</v>
      </c>
      <c r="B1307">
        <v>41</v>
      </c>
      <c r="C1307">
        <v>41</v>
      </c>
      <c r="D1307">
        <v>44</v>
      </c>
      <c r="E1307">
        <v>0</v>
      </c>
    </row>
    <row r="1308" spans="1:5" ht="21.5">
      <c r="A1308" s="36">
        <v>2</v>
      </c>
      <c r="B1308">
        <v>41</v>
      </c>
      <c r="C1308">
        <v>41</v>
      </c>
      <c r="D1308">
        <v>45</v>
      </c>
      <c r="E1308">
        <v>0</v>
      </c>
    </row>
    <row r="1309" spans="1:5" ht="21.5">
      <c r="A1309" s="36">
        <v>2</v>
      </c>
      <c r="B1309">
        <v>41</v>
      </c>
      <c r="C1309">
        <v>41</v>
      </c>
      <c r="D1309">
        <v>46</v>
      </c>
      <c r="E1309">
        <v>0</v>
      </c>
    </row>
    <row r="1310" spans="1:5" ht="21.5">
      <c r="A1310" s="36">
        <v>2</v>
      </c>
      <c r="B1310">
        <v>41</v>
      </c>
      <c r="C1310">
        <v>41</v>
      </c>
      <c r="D1310">
        <v>47</v>
      </c>
      <c r="E1310">
        <v>0</v>
      </c>
    </row>
    <row r="1311" spans="1:5" ht="21.5">
      <c r="A1311" s="36">
        <v>2</v>
      </c>
      <c r="B1311">
        <v>41</v>
      </c>
      <c r="C1311">
        <v>41</v>
      </c>
      <c r="D1311">
        <v>48</v>
      </c>
      <c r="E1311">
        <v>0</v>
      </c>
    </row>
    <row r="1312" spans="1:5" ht="21.5">
      <c r="A1312" s="36">
        <v>2</v>
      </c>
      <c r="B1312">
        <v>41</v>
      </c>
      <c r="C1312">
        <v>41</v>
      </c>
      <c r="D1312">
        <v>49</v>
      </c>
      <c r="E1312">
        <v>0</v>
      </c>
    </row>
    <row r="1313" spans="1:5" ht="21.5">
      <c r="A1313" s="36">
        <v>2</v>
      </c>
      <c r="B1313">
        <v>42</v>
      </c>
      <c r="C1313">
        <v>42</v>
      </c>
      <c r="D1313">
        <v>1</v>
      </c>
      <c r="E1313">
        <v>1424</v>
      </c>
    </row>
    <row r="1314" spans="1:5" ht="21.5">
      <c r="A1314" s="36">
        <v>2</v>
      </c>
      <c r="B1314">
        <v>42</v>
      </c>
      <c r="C1314">
        <v>42</v>
      </c>
      <c r="D1314">
        <v>2</v>
      </c>
      <c r="E1314">
        <v>1449</v>
      </c>
    </row>
    <row r="1315" spans="1:5" ht="21.5">
      <c r="A1315" s="36">
        <v>2</v>
      </c>
      <c r="B1315">
        <v>42</v>
      </c>
      <c r="C1315">
        <v>42</v>
      </c>
      <c r="D1315">
        <v>3</v>
      </c>
      <c r="E1315">
        <v>1475</v>
      </c>
    </row>
    <row r="1316" spans="1:5" ht="21.5">
      <c r="A1316" s="36">
        <v>2</v>
      </c>
      <c r="B1316">
        <v>42</v>
      </c>
      <c r="C1316">
        <v>42</v>
      </c>
      <c r="D1316">
        <v>4</v>
      </c>
      <c r="E1316">
        <v>1501</v>
      </c>
    </row>
    <row r="1317" spans="1:5" ht="21.5">
      <c r="A1317" s="36">
        <v>2</v>
      </c>
      <c r="B1317">
        <v>42</v>
      </c>
      <c r="C1317">
        <v>42</v>
      </c>
      <c r="D1317">
        <v>5</v>
      </c>
      <c r="E1317">
        <v>1528</v>
      </c>
    </row>
    <row r="1318" spans="1:5" ht="21.5">
      <c r="A1318" s="36">
        <v>2</v>
      </c>
      <c r="B1318">
        <v>42</v>
      </c>
      <c r="C1318">
        <v>42</v>
      </c>
      <c r="D1318">
        <v>6</v>
      </c>
      <c r="E1318">
        <v>1555</v>
      </c>
    </row>
    <row r="1319" spans="1:5" ht="21.5">
      <c r="A1319" s="36">
        <v>2</v>
      </c>
      <c r="B1319">
        <v>42</v>
      </c>
      <c r="C1319">
        <v>42</v>
      </c>
      <c r="D1319">
        <v>7</v>
      </c>
      <c r="E1319">
        <v>1583</v>
      </c>
    </row>
    <row r="1320" spans="1:5" ht="21.5">
      <c r="A1320" s="36">
        <v>2</v>
      </c>
      <c r="B1320">
        <v>42</v>
      </c>
      <c r="C1320">
        <v>42</v>
      </c>
      <c r="D1320">
        <v>8</v>
      </c>
      <c r="E1320">
        <v>1612</v>
      </c>
    </row>
    <row r="1321" spans="1:5" ht="21.5">
      <c r="A1321" s="36">
        <v>2</v>
      </c>
      <c r="B1321">
        <v>42</v>
      </c>
      <c r="C1321">
        <v>42</v>
      </c>
      <c r="D1321">
        <v>9</v>
      </c>
      <c r="E1321">
        <v>1641</v>
      </c>
    </row>
    <row r="1322" spans="1:5" ht="21.5">
      <c r="A1322" s="36">
        <v>2</v>
      </c>
      <c r="B1322">
        <v>42</v>
      </c>
      <c r="C1322">
        <v>42</v>
      </c>
      <c r="D1322">
        <v>10</v>
      </c>
      <c r="E1322">
        <v>1670</v>
      </c>
    </row>
    <row r="1323" spans="1:5" ht="21.5">
      <c r="A1323" s="36">
        <v>2</v>
      </c>
      <c r="B1323">
        <v>42</v>
      </c>
      <c r="C1323">
        <v>42</v>
      </c>
      <c r="D1323">
        <v>11</v>
      </c>
      <c r="E1323">
        <v>1701</v>
      </c>
    </row>
    <row r="1324" spans="1:5" ht="21.5">
      <c r="A1324" s="36">
        <v>2</v>
      </c>
      <c r="B1324">
        <v>42</v>
      </c>
      <c r="C1324">
        <v>42</v>
      </c>
      <c r="D1324">
        <v>12</v>
      </c>
      <c r="E1324">
        <v>1731</v>
      </c>
    </row>
    <row r="1325" spans="1:5" ht="21.5">
      <c r="A1325" s="36">
        <v>2</v>
      </c>
      <c r="B1325">
        <v>42</v>
      </c>
      <c r="C1325">
        <v>42</v>
      </c>
      <c r="D1325">
        <v>13</v>
      </c>
      <c r="E1325">
        <v>1763</v>
      </c>
    </row>
    <row r="1326" spans="1:5" ht="21.5">
      <c r="A1326" s="36">
        <v>2</v>
      </c>
      <c r="B1326">
        <v>42</v>
      </c>
      <c r="C1326">
        <v>42</v>
      </c>
      <c r="D1326">
        <v>14</v>
      </c>
      <c r="E1326">
        <v>1795</v>
      </c>
    </row>
    <row r="1327" spans="1:5" ht="21.5">
      <c r="A1327" s="36">
        <v>2</v>
      </c>
      <c r="B1327">
        <v>42</v>
      </c>
      <c r="C1327">
        <v>42</v>
      </c>
      <c r="D1327">
        <v>15</v>
      </c>
      <c r="E1327">
        <v>1828</v>
      </c>
    </row>
    <row r="1328" spans="1:5" ht="21.5">
      <c r="A1328" s="36">
        <v>2</v>
      </c>
      <c r="B1328">
        <v>42</v>
      </c>
      <c r="C1328">
        <v>42</v>
      </c>
      <c r="D1328">
        <v>16</v>
      </c>
      <c r="E1328">
        <v>1862</v>
      </c>
    </row>
    <row r="1329" spans="1:5" ht="21.5">
      <c r="A1329" s="36">
        <v>2</v>
      </c>
      <c r="B1329">
        <v>42</v>
      </c>
      <c r="C1329">
        <v>42</v>
      </c>
      <c r="D1329">
        <v>17</v>
      </c>
      <c r="E1329">
        <v>1897</v>
      </c>
    </row>
    <row r="1330" spans="1:5" ht="21.5">
      <c r="A1330" s="36">
        <v>2</v>
      </c>
      <c r="B1330">
        <v>42</v>
      </c>
      <c r="C1330">
        <v>42</v>
      </c>
      <c r="D1330">
        <v>18</v>
      </c>
      <c r="E1330">
        <v>1933</v>
      </c>
    </row>
    <row r="1331" spans="1:5" ht="21.5">
      <c r="A1331" s="36">
        <v>2</v>
      </c>
      <c r="B1331">
        <v>42</v>
      </c>
      <c r="C1331">
        <v>42</v>
      </c>
      <c r="D1331">
        <v>19</v>
      </c>
      <c r="E1331">
        <v>0</v>
      </c>
    </row>
    <row r="1332" spans="1:5" ht="21.5">
      <c r="A1332" s="36">
        <v>2</v>
      </c>
      <c r="B1332">
        <v>42</v>
      </c>
      <c r="C1332">
        <v>42</v>
      </c>
      <c r="D1332">
        <v>20</v>
      </c>
      <c r="E1332">
        <v>0</v>
      </c>
    </row>
    <row r="1333" spans="1:5" ht="21.5">
      <c r="A1333" s="36">
        <v>2</v>
      </c>
      <c r="B1333">
        <v>42</v>
      </c>
      <c r="C1333">
        <v>42</v>
      </c>
      <c r="D1333">
        <v>21</v>
      </c>
      <c r="E1333">
        <v>0</v>
      </c>
    </row>
    <row r="1334" spans="1:5" ht="21.5">
      <c r="A1334" s="36">
        <v>2</v>
      </c>
      <c r="B1334">
        <v>42</v>
      </c>
      <c r="C1334">
        <v>42</v>
      </c>
      <c r="D1334">
        <v>22</v>
      </c>
      <c r="E1334">
        <v>0</v>
      </c>
    </row>
    <row r="1335" spans="1:5" ht="21.5">
      <c r="A1335" s="36">
        <v>2</v>
      </c>
      <c r="B1335">
        <v>42</v>
      </c>
      <c r="C1335">
        <v>42</v>
      </c>
      <c r="D1335">
        <v>23</v>
      </c>
      <c r="E1335">
        <v>0</v>
      </c>
    </row>
    <row r="1336" spans="1:5" ht="21.5">
      <c r="A1336" s="36">
        <v>2</v>
      </c>
      <c r="B1336">
        <v>42</v>
      </c>
      <c r="C1336">
        <v>42</v>
      </c>
      <c r="D1336">
        <v>24</v>
      </c>
      <c r="E1336">
        <v>0</v>
      </c>
    </row>
    <row r="1337" spans="1:5" ht="21.5">
      <c r="A1337" s="36">
        <v>2</v>
      </c>
      <c r="B1337">
        <v>42</v>
      </c>
      <c r="C1337">
        <v>42</v>
      </c>
      <c r="D1337">
        <v>25</v>
      </c>
      <c r="E1337">
        <v>0</v>
      </c>
    </row>
    <row r="1338" spans="1:5" ht="21.5">
      <c r="A1338" s="36">
        <v>2</v>
      </c>
      <c r="B1338">
        <v>42</v>
      </c>
      <c r="C1338">
        <v>42</v>
      </c>
      <c r="D1338">
        <v>26</v>
      </c>
      <c r="E1338">
        <v>0</v>
      </c>
    </row>
    <row r="1339" spans="1:5" ht="21.5">
      <c r="A1339" s="36">
        <v>2</v>
      </c>
      <c r="B1339">
        <v>42</v>
      </c>
      <c r="C1339">
        <v>42</v>
      </c>
      <c r="D1339">
        <v>27</v>
      </c>
      <c r="E1339">
        <v>0</v>
      </c>
    </row>
    <row r="1340" spans="1:5" ht="21.5">
      <c r="A1340" s="36">
        <v>2</v>
      </c>
      <c r="B1340">
        <v>42</v>
      </c>
      <c r="C1340">
        <v>42</v>
      </c>
      <c r="D1340">
        <v>28</v>
      </c>
      <c r="E1340">
        <v>0</v>
      </c>
    </row>
    <row r="1341" spans="1:5" ht="21.5">
      <c r="A1341" s="36">
        <v>2</v>
      </c>
      <c r="B1341">
        <v>42</v>
      </c>
      <c r="C1341">
        <v>42</v>
      </c>
      <c r="D1341">
        <v>29</v>
      </c>
      <c r="E1341">
        <v>0</v>
      </c>
    </row>
    <row r="1342" spans="1:5" ht="21.5">
      <c r="A1342" s="36">
        <v>2</v>
      </c>
      <c r="B1342">
        <v>42</v>
      </c>
      <c r="C1342">
        <v>42</v>
      </c>
      <c r="D1342">
        <v>30</v>
      </c>
      <c r="E1342">
        <v>0</v>
      </c>
    </row>
    <row r="1343" spans="1:5" ht="21.5">
      <c r="A1343" s="36">
        <v>2</v>
      </c>
      <c r="B1343">
        <v>42</v>
      </c>
      <c r="C1343">
        <v>42</v>
      </c>
      <c r="D1343">
        <v>31</v>
      </c>
      <c r="E1343">
        <v>0</v>
      </c>
    </row>
    <row r="1344" spans="1:5" ht="21.5">
      <c r="A1344" s="36">
        <v>2</v>
      </c>
      <c r="B1344">
        <v>42</v>
      </c>
      <c r="C1344">
        <v>42</v>
      </c>
      <c r="D1344">
        <v>32</v>
      </c>
      <c r="E1344">
        <v>0</v>
      </c>
    </row>
    <row r="1345" spans="1:5" ht="21.5">
      <c r="A1345" s="36">
        <v>2</v>
      </c>
      <c r="B1345">
        <v>42</v>
      </c>
      <c r="C1345">
        <v>42</v>
      </c>
      <c r="D1345">
        <v>33</v>
      </c>
      <c r="E1345">
        <v>0</v>
      </c>
    </row>
    <row r="1346" spans="1:5" ht="21.5">
      <c r="A1346" s="36">
        <v>2</v>
      </c>
      <c r="B1346">
        <v>42</v>
      </c>
      <c r="C1346">
        <v>42</v>
      </c>
      <c r="D1346">
        <v>34</v>
      </c>
      <c r="E1346">
        <v>0</v>
      </c>
    </row>
    <row r="1347" spans="1:5" ht="21.5">
      <c r="A1347" s="36">
        <v>2</v>
      </c>
      <c r="B1347">
        <v>42</v>
      </c>
      <c r="C1347">
        <v>42</v>
      </c>
      <c r="D1347">
        <v>35</v>
      </c>
      <c r="E1347">
        <v>0</v>
      </c>
    </row>
    <row r="1348" spans="1:5" ht="21.5">
      <c r="A1348" s="36">
        <v>2</v>
      </c>
      <c r="B1348">
        <v>42</v>
      </c>
      <c r="C1348">
        <v>42</v>
      </c>
      <c r="D1348">
        <v>36</v>
      </c>
      <c r="E1348">
        <v>0</v>
      </c>
    </row>
    <row r="1349" spans="1:5" ht="21.5">
      <c r="A1349" s="36">
        <v>2</v>
      </c>
      <c r="B1349">
        <v>42</v>
      </c>
      <c r="C1349">
        <v>42</v>
      </c>
      <c r="D1349">
        <v>37</v>
      </c>
      <c r="E1349">
        <v>0</v>
      </c>
    </row>
    <row r="1350" spans="1:5" ht="21.5">
      <c r="A1350" s="36">
        <v>2</v>
      </c>
      <c r="B1350">
        <v>42</v>
      </c>
      <c r="C1350">
        <v>42</v>
      </c>
      <c r="D1350">
        <v>38</v>
      </c>
      <c r="E1350">
        <v>0</v>
      </c>
    </row>
    <row r="1351" spans="1:5" ht="21.5">
      <c r="A1351" s="36">
        <v>2</v>
      </c>
      <c r="B1351">
        <v>42</v>
      </c>
      <c r="C1351">
        <v>42</v>
      </c>
      <c r="D1351">
        <v>39</v>
      </c>
      <c r="E1351">
        <v>0</v>
      </c>
    </row>
    <row r="1352" spans="1:5" ht="21.5">
      <c r="A1352" s="36">
        <v>2</v>
      </c>
      <c r="B1352">
        <v>42</v>
      </c>
      <c r="C1352">
        <v>42</v>
      </c>
      <c r="D1352">
        <v>40</v>
      </c>
      <c r="E1352">
        <v>0</v>
      </c>
    </row>
    <row r="1353" spans="1:5" ht="21.5">
      <c r="A1353" s="36">
        <v>2</v>
      </c>
      <c r="B1353">
        <v>42</v>
      </c>
      <c r="C1353">
        <v>42</v>
      </c>
      <c r="D1353">
        <v>41</v>
      </c>
      <c r="E1353">
        <v>0</v>
      </c>
    </row>
    <row r="1354" spans="1:5" ht="21.5">
      <c r="A1354" s="36">
        <v>2</v>
      </c>
      <c r="B1354">
        <v>42</v>
      </c>
      <c r="C1354">
        <v>42</v>
      </c>
      <c r="D1354">
        <v>42</v>
      </c>
      <c r="E1354">
        <v>0</v>
      </c>
    </row>
    <row r="1355" spans="1:5" ht="21.5">
      <c r="A1355" s="36">
        <v>2</v>
      </c>
      <c r="B1355">
        <v>42</v>
      </c>
      <c r="C1355">
        <v>42</v>
      </c>
      <c r="D1355">
        <v>43</v>
      </c>
      <c r="E1355">
        <v>0</v>
      </c>
    </row>
    <row r="1356" spans="1:5" ht="21.5">
      <c r="A1356" s="36">
        <v>2</v>
      </c>
      <c r="B1356">
        <v>42</v>
      </c>
      <c r="C1356">
        <v>42</v>
      </c>
      <c r="D1356">
        <v>44</v>
      </c>
      <c r="E1356">
        <v>0</v>
      </c>
    </row>
    <row r="1357" spans="1:5" ht="21.5">
      <c r="A1357" s="36">
        <v>2</v>
      </c>
      <c r="B1357">
        <v>42</v>
      </c>
      <c r="C1357">
        <v>42</v>
      </c>
      <c r="D1357">
        <v>45</v>
      </c>
      <c r="E1357">
        <v>0</v>
      </c>
    </row>
    <row r="1358" spans="1:5" ht="21.5">
      <c r="A1358" s="36">
        <v>2</v>
      </c>
      <c r="B1358">
        <v>42</v>
      </c>
      <c r="C1358">
        <v>42</v>
      </c>
      <c r="D1358">
        <v>46</v>
      </c>
      <c r="E1358">
        <v>0</v>
      </c>
    </row>
    <row r="1359" spans="1:5" ht="21.5">
      <c r="A1359" s="36">
        <v>2</v>
      </c>
      <c r="B1359">
        <v>42</v>
      </c>
      <c r="C1359">
        <v>42</v>
      </c>
      <c r="D1359">
        <v>47</v>
      </c>
      <c r="E1359">
        <v>0</v>
      </c>
    </row>
    <row r="1360" spans="1:5" ht="21.5">
      <c r="A1360" s="36">
        <v>2</v>
      </c>
      <c r="B1360">
        <v>42</v>
      </c>
      <c r="C1360">
        <v>42</v>
      </c>
      <c r="D1360">
        <v>48</v>
      </c>
      <c r="E1360">
        <v>0</v>
      </c>
    </row>
    <row r="1361" spans="1:5" ht="21.5">
      <c r="A1361" s="36">
        <v>2</v>
      </c>
      <c r="B1361">
        <v>43</v>
      </c>
      <c r="C1361">
        <v>43</v>
      </c>
      <c r="D1361">
        <v>1</v>
      </c>
      <c r="E1361">
        <v>1455</v>
      </c>
    </row>
    <row r="1362" spans="1:5" ht="21.5">
      <c r="A1362" s="36">
        <v>2</v>
      </c>
      <c r="B1362">
        <v>43</v>
      </c>
      <c r="C1362">
        <v>43</v>
      </c>
      <c r="D1362">
        <v>2</v>
      </c>
      <c r="E1362">
        <v>1481</v>
      </c>
    </row>
    <row r="1363" spans="1:5" ht="21.5">
      <c r="A1363" s="36">
        <v>2</v>
      </c>
      <c r="B1363">
        <v>43</v>
      </c>
      <c r="C1363">
        <v>43</v>
      </c>
      <c r="D1363">
        <v>3</v>
      </c>
      <c r="E1363">
        <v>1507</v>
      </c>
    </row>
    <row r="1364" spans="1:5" ht="21.5">
      <c r="A1364" s="36">
        <v>2</v>
      </c>
      <c r="B1364">
        <v>43</v>
      </c>
      <c r="C1364">
        <v>43</v>
      </c>
      <c r="D1364">
        <v>4</v>
      </c>
      <c r="E1364">
        <v>1534</v>
      </c>
    </row>
    <row r="1365" spans="1:5" ht="21.5">
      <c r="A1365" s="36">
        <v>2</v>
      </c>
      <c r="B1365">
        <v>43</v>
      </c>
      <c r="C1365">
        <v>43</v>
      </c>
      <c r="D1365">
        <v>5</v>
      </c>
      <c r="E1365">
        <v>1562</v>
      </c>
    </row>
    <row r="1366" spans="1:5" ht="21.5">
      <c r="A1366" s="36">
        <v>2</v>
      </c>
      <c r="B1366">
        <v>43</v>
      </c>
      <c r="C1366">
        <v>43</v>
      </c>
      <c r="D1366">
        <v>6</v>
      </c>
      <c r="E1366">
        <v>1589</v>
      </c>
    </row>
    <row r="1367" spans="1:5" ht="21.5">
      <c r="A1367" s="36">
        <v>2</v>
      </c>
      <c r="B1367">
        <v>43</v>
      </c>
      <c r="C1367">
        <v>43</v>
      </c>
      <c r="D1367">
        <v>7</v>
      </c>
      <c r="E1367">
        <v>1618</v>
      </c>
    </row>
    <row r="1368" spans="1:5" ht="21.5">
      <c r="A1368" s="36">
        <v>2</v>
      </c>
      <c r="B1368">
        <v>43</v>
      </c>
      <c r="C1368">
        <v>43</v>
      </c>
      <c r="D1368">
        <v>8</v>
      </c>
      <c r="E1368">
        <v>1647</v>
      </c>
    </row>
    <row r="1369" spans="1:5" ht="21.5">
      <c r="A1369" s="36">
        <v>2</v>
      </c>
      <c r="B1369">
        <v>43</v>
      </c>
      <c r="C1369">
        <v>43</v>
      </c>
      <c r="D1369">
        <v>9</v>
      </c>
      <c r="E1369">
        <v>1677</v>
      </c>
    </row>
    <row r="1370" spans="1:5" ht="21.5">
      <c r="A1370" s="36">
        <v>2</v>
      </c>
      <c r="B1370">
        <v>43</v>
      </c>
      <c r="C1370">
        <v>43</v>
      </c>
      <c r="D1370">
        <v>10</v>
      </c>
      <c r="E1370">
        <v>1707</v>
      </c>
    </row>
    <row r="1371" spans="1:5" ht="21.5">
      <c r="A1371" s="36">
        <v>2</v>
      </c>
      <c r="B1371">
        <v>43</v>
      </c>
      <c r="C1371">
        <v>43</v>
      </c>
      <c r="D1371">
        <v>11</v>
      </c>
      <c r="E1371">
        <v>1738</v>
      </c>
    </row>
    <row r="1372" spans="1:5" ht="21.5">
      <c r="A1372" s="36">
        <v>2</v>
      </c>
      <c r="B1372">
        <v>43</v>
      </c>
      <c r="C1372">
        <v>43</v>
      </c>
      <c r="D1372">
        <v>12</v>
      </c>
      <c r="E1372">
        <v>1769</v>
      </c>
    </row>
    <row r="1373" spans="1:5" ht="21.5">
      <c r="A1373" s="36">
        <v>2</v>
      </c>
      <c r="B1373">
        <v>43</v>
      </c>
      <c r="C1373">
        <v>43</v>
      </c>
      <c r="D1373">
        <v>13</v>
      </c>
      <c r="E1373">
        <v>1802</v>
      </c>
    </row>
    <row r="1374" spans="1:5" ht="21.5">
      <c r="A1374" s="36">
        <v>2</v>
      </c>
      <c r="B1374">
        <v>43</v>
      </c>
      <c r="C1374">
        <v>43</v>
      </c>
      <c r="D1374">
        <v>14</v>
      </c>
      <c r="E1374">
        <v>1835</v>
      </c>
    </row>
    <row r="1375" spans="1:5" ht="21.5">
      <c r="A1375" s="36">
        <v>2</v>
      </c>
      <c r="B1375">
        <v>43</v>
      </c>
      <c r="C1375">
        <v>43</v>
      </c>
      <c r="D1375">
        <v>15</v>
      </c>
      <c r="E1375">
        <v>1868</v>
      </c>
    </row>
    <row r="1376" spans="1:5" ht="21.5">
      <c r="A1376" s="36">
        <v>2</v>
      </c>
      <c r="B1376">
        <v>43</v>
      </c>
      <c r="C1376">
        <v>43</v>
      </c>
      <c r="D1376">
        <v>16</v>
      </c>
      <c r="E1376">
        <v>1903</v>
      </c>
    </row>
    <row r="1377" spans="1:5" ht="21.5">
      <c r="A1377" s="36">
        <v>2</v>
      </c>
      <c r="B1377">
        <v>43</v>
      </c>
      <c r="C1377">
        <v>43</v>
      </c>
      <c r="D1377">
        <v>17</v>
      </c>
      <c r="E1377">
        <v>1939</v>
      </c>
    </row>
    <row r="1378" spans="1:5" ht="21.5">
      <c r="A1378" s="36">
        <v>2</v>
      </c>
      <c r="B1378">
        <v>43</v>
      </c>
      <c r="C1378">
        <v>43</v>
      </c>
      <c r="D1378">
        <v>18</v>
      </c>
      <c r="E1378">
        <v>0</v>
      </c>
    </row>
    <row r="1379" spans="1:5" ht="21.5">
      <c r="A1379" s="36">
        <v>2</v>
      </c>
      <c r="B1379">
        <v>43</v>
      </c>
      <c r="C1379">
        <v>43</v>
      </c>
      <c r="D1379">
        <v>19</v>
      </c>
      <c r="E1379">
        <v>0</v>
      </c>
    </row>
    <row r="1380" spans="1:5" ht="21.5">
      <c r="A1380" s="36">
        <v>2</v>
      </c>
      <c r="B1380">
        <v>43</v>
      </c>
      <c r="C1380">
        <v>43</v>
      </c>
      <c r="D1380">
        <v>20</v>
      </c>
      <c r="E1380">
        <v>0</v>
      </c>
    </row>
    <row r="1381" spans="1:5" ht="21.5">
      <c r="A1381" s="36">
        <v>2</v>
      </c>
      <c r="B1381">
        <v>43</v>
      </c>
      <c r="C1381">
        <v>43</v>
      </c>
      <c r="D1381">
        <v>21</v>
      </c>
      <c r="E1381">
        <v>0</v>
      </c>
    </row>
    <row r="1382" spans="1:5" ht="21.5">
      <c r="A1382" s="36">
        <v>2</v>
      </c>
      <c r="B1382">
        <v>43</v>
      </c>
      <c r="C1382">
        <v>43</v>
      </c>
      <c r="D1382">
        <v>22</v>
      </c>
      <c r="E1382">
        <v>0</v>
      </c>
    </row>
    <row r="1383" spans="1:5" ht="21.5">
      <c r="A1383" s="36">
        <v>2</v>
      </c>
      <c r="B1383">
        <v>43</v>
      </c>
      <c r="C1383">
        <v>43</v>
      </c>
      <c r="D1383">
        <v>23</v>
      </c>
      <c r="E1383">
        <v>0</v>
      </c>
    </row>
    <row r="1384" spans="1:5" ht="21.5">
      <c r="A1384" s="36">
        <v>2</v>
      </c>
      <c r="B1384">
        <v>43</v>
      </c>
      <c r="C1384">
        <v>43</v>
      </c>
      <c r="D1384">
        <v>24</v>
      </c>
      <c r="E1384">
        <v>0</v>
      </c>
    </row>
    <row r="1385" spans="1:5" ht="21.5">
      <c r="A1385" s="36">
        <v>2</v>
      </c>
      <c r="B1385">
        <v>43</v>
      </c>
      <c r="C1385">
        <v>43</v>
      </c>
      <c r="D1385">
        <v>25</v>
      </c>
      <c r="E1385">
        <v>0</v>
      </c>
    </row>
    <row r="1386" spans="1:5" ht="21.5">
      <c r="A1386" s="36">
        <v>2</v>
      </c>
      <c r="B1386">
        <v>43</v>
      </c>
      <c r="C1386">
        <v>43</v>
      </c>
      <c r="D1386">
        <v>26</v>
      </c>
      <c r="E1386">
        <v>0</v>
      </c>
    </row>
    <row r="1387" spans="1:5" ht="21.5">
      <c r="A1387" s="36">
        <v>2</v>
      </c>
      <c r="B1387">
        <v>43</v>
      </c>
      <c r="C1387">
        <v>43</v>
      </c>
      <c r="D1387">
        <v>27</v>
      </c>
      <c r="E1387">
        <v>0</v>
      </c>
    </row>
    <row r="1388" spans="1:5" ht="21.5">
      <c r="A1388" s="36">
        <v>2</v>
      </c>
      <c r="B1388">
        <v>43</v>
      </c>
      <c r="C1388">
        <v>43</v>
      </c>
      <c r="D1388">
        <v>28</v>
      </c>
      <c r="E1388">
        <v>0</v>
      </c>
    </row>
    <row r="1389" spans="1:5" ht="21.5">
      <c r="A1389" s="36">
        <v>2</v>
      </c>
      <c r="B1389">
        <v>43</v>
      </c>
      <c r="C1389">
        <v>43</v>
      </c>
      <c r="D1389">
        <v>29</v>
      </c>
      <c r="E1389">
        <v>0</v>
      </c>
    </row>
    <row r="1390" spans="1:5" ht="21.5">
      <c r="A1390" s="36">
        <v>2</v>
      </c>
      <c r="B1390">
        <v>43</v>
      </c>
      <c r="C1390">
        <v>43</v>
      </c>
      <c r="D1390">
        <v>30</v>
      </c>
      <c r="E1390">
        <v>0</v>
      </c>
    </row>
    <row r="1391" spans="1:5" ht="21.5">
      <c r="A1391" s="36">
        <v>2</v>
      </c>
      <c r="B1391">
        <v>43</v>
      </c>
      <c r="C1391">
        <v>43</v>
      </c>
      <c r="D1391">
        <v>31</v>
      </c>
      <c r="E1391">
        <v>0</v>
      </c>
    </row>
    <row r="1392" spans="1:5" ht="21.5">
      <c r="A1392" s="36">
        <v>2</v>
      </c>
      <c r="B1392">
        <v>43</v>
      </c>
      <c r="C1392">
        <v>43</v>
      </c>
      <c r="D1392">
        <v>32</v>
      </c>
      <c r="E1392">
        <v>0</v>
      </c>
    </row>
    <row r="1393" spans="1:5" ht="21.5">
      <c r="A1393" s="36">
        <v>2</v>
      </c>
      <c r="B1393">
        <v>43</v>
      </c>
      <c r="C1393">
        <v>43</v>
      </c>
      <c r="D1393">
        <v>33</v>
      </c>
      <c r="E1393">
        <v>0</v>
      </c>
    </row>
    <row r="1394" spans="1:5" ht="21.5">
      <c r="A1394" s="36">
        <v>2</v>
      </c>
      <c r="B1394">
        <v>43</v>
      </c>
      <c r="C1394">
        <v>43</v>
      </c>
      <c r="D1394">
        <v>34</v>
      </c>
      <c r="E1394">
        <v>0</v>
      </c>
    </row>
    <row r="1395" spans="1:5" ht="21.5">
      <c r="A1395" s="36">
        <v>2</v>
      </c>
      <c r="B1395">
        <v>43</v>
      </c>
      <c r="C1395">
        <v>43</v>
      </c>
      <c r="D1395">
        <v>35</v>
      </c>
      <c r="E1395">
        <v>0</v>
      </c>
    </row>
    <row r="1396" spans="1:5" ht="21.5">
      <c r="A1396" s="36">
        <v>2</v>
      </c>
      <c r="B1396">
        <v>43</v>
      </c>
      <c r="C1396">
        <v>43</v>
      </c>
      <c r="D1396">
        <v>36</v>
      </c>
      <c r="E1396">
        <v>0</v>
      </c>
    </row>
    <row r="1397" spans="1:5" ht="21.5">
      <c r="A1397" s="36">
        <v>2</v>
      </c>
      <c r="B1397">
        <v>43</v>
      </c>
      <c r="C1397">
        <v>43</v>
      </c>
      <c r="D1397">
        <v>37</v>
      </c>
      <c r="E1397">
        <v>0</v>
      </c>
    </row>
    <row r="1398" spans="1:5" ht="21.5">
      <c r="A1398" s="36">
        <v>2</v>
      </c>
      <c r="B1398">
        <v>43</v>
      </c>
      <c r="C1398">
        <v>43</v>
      </c>
      <c r="D1398">
        <v>38</v>
      </c>
      <c r="E1398">
        <v>0</v>
      </c>
    </row>
    <row r="1399" spans="1:5" ht="21.5">
      <c r="A1399" s="36">
        <v>2</v>
      </c>
      <c r="B1399">
        <v>43</v>
      </c>
      <c r="C1399">
        <v>43</v>
      </c>
      <c r="D1399">
        <v>39</v>
      </c>
      <c r="E1399">
        <v>0</v>
      </c>
    </row>
    <row r="1400" spans="1:5" ht="21.5">
      <c r="A1400" s="36">
        <v>2</v>
      </c>
      <c r="B1400">
        <v>43</v>
      </c>
      <c r="C1400">
        <v>43</v>
      </c>
      <c r="D1400">
        <v>40</v>
      </c>
      <c r="E1400">
        <v>0</v>
      </c>
    </row>
    <row r="1401" spans="1:5" ht="21.5">
      <c r="A1401" s="36">
        <v>2</v>
      </c>
      <c r="B1401">
        <v>43</v>
      </c>
      <c r="C1401">
        <v>43</v>
      </c>
      <c r="D1401">
        <v>41</v>
      </c>
      <c r="E1401">
        <v>0</v>
      </c>
    </row>
    <row r="1402" spans="1:5" ht="21.5">
      <c r="A1402" s="36">
        <v>2</v>
      </c>
      <c r="B1402">
        <v>43</v>
      </c>
      <c r="C1402">
        <v>43</v>
      </c>
      <c r="D1402">
        <v>42</v>
      </c>
      <c r="E1402">
        <v>0</v>
      </c>
    </row>
    <row r="1403" spans="1:5" ht="21.5">
      <c r="A1403" s="36">
        <v>2</v>
      </c>
      <c r="B1403">
        <v>43</v>
      </c>
      <c r="C1403">
        <v>43</v>
      </c>
      <c r="D1403">
        <v>43</v>
      </c>
      <c r="E1403">
        <v>0</v>
      </c>
    </row>
    <row r="1404" spans="1:5" ht="21.5">
      <c r="A1404" s="36">
        <v>2</v>
      </c>
      <c r="B1404">
        <v>43</v>
      </c>
      <c r="C1404">
        <v>43</v>
      </c>
      <c r="D1404">
        <v>44</v>
      </c>
      <c r="E1404">
        <v>0</v>
      </c>
    </row>
    <row r="1405" spans="1:5" ht="21.5">
      <c r="A1405" s="36">
        <v>2</v>
      </c>
      <c r="B1405">
        <v>43</v>
      </c>
      <c r="C1405">
        <v>43</v>
      </c>
      <c r="D1405">
        <v>45</v>
      </c>
      <c r="E1405">
        <v>0</v>
      </c>
    </row>
    <row r="1406" spans="1:5" ht="21.5">
      <c r="A1406" s="36">
        <v>2</v>
      </c>
      <c r="B1406">
        <v>43</v>
      </c>
      <c r="C1406">
        <v>43</v>
      </c>
      <c r="D1406">
        <v>46</v>
      </c>
      <c r="E1406">
        <v>0</v>
      </c>
    </row>
    <row r="1407" spans="1:5" ht="21.5">
      <c r="A1407" s="36">
        <v>2</v>
      </c>
      <c r="B1407">
        <v>43</v>
      </c>
      <c r="C1407">
        <v>43</v>
      </c>
      <c r="D1407">
        <v>47</v>
      </c>
      <c r="E1407">
        <v>0</v>
      </c>
    </row>
    <row r="1408" spans="1:5" ht="21.5">
      <c r="A1408" s="36">
        <v>2</v>
      </c>
      <c r="B1408">
        <v>44</v>
      </c>
      <c r="C1408">
        <v>44</v>
      </c>
      <c r="D1408">
        <v>1</v>
      </c>
      <c r="E1408">
        <v>1487</v>
      </c>
    </row>
    <row r="1409" spans="1:5" ht="21.5">
      <c r="A1409" s="36">
        <v>2</v>
      </c>
      <c r="B1409">
        <v>44</v>
      </c>
      <c r="C1409">
        <v>44</v>
      </c>
      <c r="D1409">
        <v>2</v>
      </c>
      <c r="E1409">
        <v>1514</v>
      </c>
    </row>
    <row r="1410" spans="1:5" ht="21.5">
      <c r="A1410" s="36">
        <v>2</v>
      </c>
      <c r="B1410">
        <v>44</v>
      </c>
      <c r="C1410">
        <v>44</v>
      </c>
      <c r="D1410">
        <v>3</v>
      </c>
      <c r="E1410">
        <v>1541</v>
      </c>
    </row>
    <row r="1411" spans="1:5" ht="21.5">
      <c r="A1411" s="36">
        <v>2</v>
      </c>
      <c r="B1411">
        <v>44</v>
      </c>
      <c r="C1411">
        <v>44</v>
      </c>
      <c r="D1411">
        <v>4</v>
      </c>
      <c r="E1411">
        <v>1568</v>
      </c>
    </row>
    <row r="1412" spans="1:5" ht="21.5">
      <c r="A1412" s="36">
        <v>2</v>
      </c>
      <c r="B1412">
        <v>44</v>
      </c>
      <c r="C1412">
        <v>44</v>
      </c>
      <c r="D1412">
        <v>5</v>
      </c>
      <c r="E1412">
        <v>1596</v>
      </c>
    </row>
    <row r="1413" spans="1:5" ht="21.5">
      <c r="A1413" s="36">
        <v>2</v>
      </c>
      <c r="B1413">
        <v>44</v>
      </c>
      <c r="C1413">
        <v>44</v>
      </c>
      <c r="D1413">
        <v>6</v>
      </c>
      <c r="E1413">
        <v>1625</v>
      </c>
    </row>
    <row r="1414" spans="1:5" ht="21.5">
      <c r="A1414" s="36">
        <v>2</v>
      </c>
      <c r="B1414">
        <v>44</v>
      </c>
      <c r="C1414">
        <v>44</v>
      </c>
      <c r="D1414">
        <v>7</v>
      </c>
      <c r="E1414">
        <v>1654</v>
      </c>
    </row>
    <row r="1415" spans="1:5" ht="21.5">
      <c r="A1415" s="36">
        <v>2</v>
      </c>
      <c r="B1415">
        <v>44</v>
      </c>
      <c r="C1415">
        <v>44</v>
      </c>
      <c r="D1415">
        <v>8</v>
      </c>
      <c r="E1415">
        <v>1684</v>
      </c>
    </row>
    <row r="1416" spans="1:5" ht="21.5">
      <c r="A1416" s="36">
        <v>2</v>
      </c>
      <c r="B1416">
        <v>44</v>
      </c>
      <c r="C1416">
        <v>44</v>
      </c>
      <c r="D1416">
        <v>9</v>
      </c>
      <c r="E1416">
        <v>1714</v>
      </c>
    </row>
    <row r="1417" spans="1:5" ht="21.5">
      <c r="A1417" s="36">
        <v>2</v>
      </c>
      <c r="B1417">
        <v>44</v>
      </c>
      <c r="C1417">
        <v>44</v>
      </c>
      <c r="D1417">
        <v>10</v>
      </c>
      <c r="E1417">
        <v>1745</v>
      </c>
    </row>
    <row r="1418" spans="1:5" ht="21.5">
      <c r="A1418" s="36">
        <v>2</v>
      </c>
      <c r="B1418">
        <v>44</v>
      </c>
      <c r="C1418">
        <v>44</v>
      </c>
      <c r="D1418">
        <v>11</v>
      </c>
      <c r="E1418">
        <v>1776</v>
      </c>
    </row>
    <row r="1419" spans="1:5" ht="21.5">
      <c r="A1419" s="36">
        <v>2</v>
      </c>
      <c r="B1419">
        <v>44</v>
      </c>
      <c r="C1419">
        <v>44</v>
      </c>
      <c r="D1419">
        <v>12</v>
      </c>
      <c r="E1419">
        <v>1809</v>
      </c>
    </row>
    <row r="1420" spans="1:5" ht="21.5">
      <c r="A1420" s="36">
        <v>2</v>
      </c>
      <c r="B1420">
        <v>44</v>
      </c>
      <c r="C1420">
        <v>44</v>
      </c>
      <c r="D1420">
        <v>13</v>
      </c>
      <c r="E1420">
        <v>1842</v>
      </c>
    </row>
    <row r="1421" spans="1:5" ht="21.5">
      <c r="A1421" s="36">
        <v>2</v>
      </c>
      <c r="B1421">
        <v>44</v>
      </c>
      <c r="C1421">
        <v>44</v>
      </c>
      <c r="D1421">
        <v>14</v>
      </c>
      <c r="E1421">
        <v>1876</v>
      </c>
    </row>
    <row r="1422" spans="1:5" ht="21.5">
      <c r="A1422" s="36">
        <v>2</v>
      </c>
      <c r="B1422">
        <v>44</v>
      </c>
      <c r="C1422">
        <v>44</v>
      </c>
      <c r="D1422">
        <v>15</v>
      </c>
      <c r="E1422">
        <v>1910</v>
      </c>
    </row>
    <row r="1423" spans="1:5" ht="21.5">
      <c r="A1423" s="36">
        <v>2</v>
      </c>
      <c r="B1423">
        <v>44</v>
      </c>
      <c r="C1423">
        <v>44</v>
      </c>
      <c r="D1423">
        <v>16</v>
      </c>
      <c r="E1423">
        <v>1946</v>
      </c>
    </row>
    <row r="1424" spans="1:5" ht="21.5">
      <c r="A1424" s="36">
        <v>2</v>
      </c>
      <c r="B1424">
        <v>44</v>
      </c>
      <c r="C1424">
        <v>44</v>
      </c>
      <c r="D1424">
        <v>17</v>
      </c>
      <c r="E1424">
        <v>0</v>
      </c>
    </row>
    <row r="1425" spans="1:5" ht="21.5">
      <c r="A1425" s="36">
        <v>2</v>
      </c>
      <c r="B1425">
        <v>44</v>
      </c>
      <c r="C1425">
        <v>44</v>
      </c>
      <c r="D1425">
        <v>18</v>
      </c>
      <c r="E1425">
        <v>0</v>
      </c>
    </row>
    <row r="1426" spans="1:5" ht="21.5">
      <c r="A1426" s="36">
        <v>2</v>
      </c>
      <c r="B1426">
        <v>44</v>
      </c>
      <c r="C1426">
        <v>44</v>
      </c>
      <c r="D1426">
        <v>19</v>
      </c>
      <c r="E1426">
        <v>0</v>
      </c>
    </row>
    <row r="1427" spans="1:5" ht="21.5">
      <c r="A1427" s="36">
        <v>2</v>
      </c>
      <c r="B1427">
        <v>44</v>
      </c>
      <c r="C1427">
        <v>44</v>
      </c>
      <c r="D1427">
        <v>20</v>
      </c>
      <c r="E1427">
        <v>0</v>
      </c>
    </row>
    <row r="1428" spans="1:5" ht="21.5">
      <c r="A1428" s="36">
        <v>2</v>
      </c>
      <c r="B1428">
        <v>44</v>
      </c>
      <c r="C1428">
        <v>44</v>
      </c>
      <c r="D1428">
        <v>21</v>
      </c>
      <c r="E1428">
        <v>0</v>
      </c>
    </row>
    <row r="1429" spans="1:5" ht="21.5">
      <c r="A1429" s="36">
        <v>2</v>
      </c>
      <c r="B1429">
        <v>44</v>
      </c>
      <c r="C1429">
        <v>44</v>
      </c>
      <c r="D1429">
        <v>22</v>
      </c>
      <c r="E1429">
        <v>0</v>
      </c>
    </row>
    <row r="1430" spans="1:5" ht="21.5">
      <c r="A1430" s="36">
        <v>2</v>
      </c>
      <c r="B1430">
        <v>44</v>
      </c>
      <c r="C1430">
        <v>44</v>
      </c>
      <c r="D1430">
        <v>23</v>
      </c>
      <c r="E1430">
        <v>0</v>
      </c>
    </row>
    <row r="1431" spans="1:5" ht="21.5">
      <c r="A1431" s="36">
        <v>2</v>
      </c>
      <c r="B1431">
        <v>44</v>
      </c>
      <c r="C1431">
        <v>44</v>
      </c>
      <c r="D1431">
        <v>24</v>
      </c>
      <c r="E1431">
        <v>0</v>
      </c>
    </row>
    <row r="1432" spans="1:5" ht="21.5">
      <c r="A1432" s="36">
        <v>2</v>
      </c>
      <c r="B1432">
        <v>44</v>
      </c>
      <c r="C1432">
        <v>44</v>
      </c>
      <c r="D1432">
        <v>25</v>
      </c>
      <c r="E1432">
        <v>0</v>
      </c>
    </row>
    <row r="1433" spans="1:5" ht="21.5">
      <c r="A1433" s="36">
        <v>2</v>
      </c>
      <c r="B1433">
        <v>44</v>
      </c>
      <c r="C1433">
        <v>44</v>
      </c>
      <c r="D1433">
        <v>26</v>
      </c>
      <c r="E1433">
        <v>0</v>
      </c>
    </row>
    <row r="1434" spans="1:5" ht="21.5">
      <c r="A1434" s="36">
        <v>2</v>
      </c>
      <c r="B1434">
        <v>44</v>
      </c>
      <c r="C1434">
        <v>44</v>
      </c>
      <c r="D1434">
        <v>27</v>
      </c>
      <c r="E1434">
        <v>0</v>
      </c>
    </row>
    <row r="1435" spans="1:5" ht="21.5">
      <c r="A1435" s="36">
        <v>2</v>
      </c>
      <c r="B1435">
        <v>44</v>
      </c>
      <c r="C1435">
        <v>44</v>
      </c>
      <c r="D1435">
        <v>28</v>
      </c>
      <c r="E1435">
        <v>0</v>
      </c>
    </row>
    <row r="1436" spans="1:5" ht="21.5">
      <c r="A1436" s="36">
        <v>2</v>
      </c>
      <c r="B1436">
        <v>44</v>
      </c>
      <c r="C1436">
        <v>44</v>
      </c>
      <c r="D1436">
        <v>29</v>
      </c>
      <c r="E1436">
        <v>0</v>
      </c>
    </row>
    <row r="1437" spans="1:5" ht="21.5">
      <c r="A1437" s="36">
        <v>2</v>
      </c>
      <c r="B1437">
        <v>44</v>
      </c>
      <c r="C1437">
        <v>44</v>
      </c>
      <c r="D1437">
        <v>30</v>
      </c>
      <c r="E1437">
        <v>0</v>
      </c>
    </row>
    <row r="1438" spans="1:5" ht="21.5">
      <c r="A1438" s="36">
        <v>2</v>
      </c>
      <c r="B1438">
        <v>44</v>
      </c>
      <c r="C1438">
        <v>44</v>
      </c>
      <c r="D1438">
        <v>31</v>
      </c>
      <c r="E1438">
        <v>0</v>
      </c>
    </row>
    <row r="1439" spans="1:5" ht="21.5">
      <c r="A1439" s="36">
        <v>2</v>
      </c>
      <c r="B1439">
        <v>44</v>
      </c>
      <c r="C1439">
        <v>44</v>
      </c>
      <c r="D1439">
        <v>32</v>
      </c>
      <c r="E1439">
        <v>0</v>
      </c>
    </row>
    <row r="1440" spans="1:5" ht="21.5">
      <c r="A1440" s="36">
        <v>2</v>
      </c>
      <c r="B1440">
        <v>44</v>
      </c>
      <c r="C1440">
        <v>44</v>
      </c>
      <c r="D1440">
        <v>33</v>
      </c>
      <c r="E1440">
        <v>0</v>
      </c>
    </row>
    <row r="1441" spans="1:5" ht="21.5">
      <c r="A1441" s="36">
        <v>2</v>
      </c>
      <c r="B1441">
        <v>44</v>
      </c>
      <c r="C1441">
        <v>44</v>
      </c>
      <c r="D1441">
        <v>34</v>
      </c>
      <c r="E1441">
        <v>0</v>
      </c>
    </row>
    <row r="1442" spans="1:5" ht="21.5">
      <c r="A1442" s="36">
        <v>2</v>
      </c>
      <c r="B1442">
        <v>44</v>
      </c>
      <c r="C1442">
        <v>44</v>
      </c>
      <c r="D1442">
        <v>35</v>
      </c>
      <c r="E1442">
        <v>0</v>
      </c>
    </row>
    <row r="1443" spans="1:5" ht="21.5">
      <c r="A1443" s="36">
        <v>2</v>
      </c>
      <c r="B1443">
        <v>44</v>
      </c>
      <c r="C1443">
        <v>44</v>
      </c>
      <c r="D1443">
        <v>36</v>
      </c>
      <c r="E1443">
        <v>0</v>
      </c>
    </row>
    <row r="1444" spans="1:5" ht="21.5">
      <c r="A1444" s="36">
        <v>2</v>
      </c>
      <c r="B1444">
        <v>44</v>
      </c>
      <c r="C1444">
        <v>44</v>
      </c>
      <c r="D1444">
        <v>37</v>
      </c>
      <c r="E1444">
        <v>0</v>
      </c>
    </row>
    <row r="1445" spans="1:5" ht="21.5">
      <c r="A1445" s="36">
        <v>2</v>
      </c>
      <c r="B1445">
        <v>44</v>
      </c>
      <c r="C1445">
        <v>44</v>
      </c>
      <c r="D1445">
        <v>38</v>
      </c>
      <c r="E1445">
        <v>0</v>
      </c>
    </row>
    <row r="1446" spans="1:5" ht="21.5">
      <c r="A1446" s="36">
        <v>2</v>
      </c>
      <c r="B1446">
        <v>44</v>
      </c>
      <c r="C1446">
        <v>44</v>
      </c>
      <c r="D1446">
        <v>39</v>
      </c>
      <c r="E1446">
        <v>0</v>
      </c>
    </row>
    <row r="1447" spans="1:5" ht="21.5">
      <c r="A1447" s="36">
        <v>2</v>
      </c>
      <c r="B1447">
        <v>44</v>
      </c>
      <c r="C1447">
        <v>44</v>
      </c>
      <c r="D1447">
        <v>40</v>
      </c>
      <c r="E1447">
        <v>0</v>
      </c>
    </row>
    <row r="1448" spans="1:5" ht="21.5">
      <c r="A1448" s="36">
        <v>2</v>
      </c>
      <c r="B1448">
        <v>44</v>
      </c>
      <c r="C1448">
        <v>44</v>
      </c>
      <c r="D1448">
        <v>41</v>
      </c>
      <c r="E1448">
        <v>0</v>
      </c>
    </row>
    <row r="1449" spans="1:5" ht="21.5">
      <c r="A1449" s="36">
        <v>2</v>
      </c>
      <c r="B1449">
        <v>44</v>
      </c>
      <c r="C1449">
        <v>44</v>
      </c>
      <c r="D1449">
        <v>42</v>
      </c>
      <c r="E1449">
        <v>0</v>
      </c>
    </row>
    <row r="1450" spans="1:5" ht="21.5">
      <c r="A1450" s="36">
        <v>2</v>
      </c>
      <c r="B1450">
        <v>44</v>
      </c>
      <c r="C1450">
        <v>44</v>
      </c>
      <c r="D1450">
        <v>43</v>
      </c>
      <c r="E1450">
        <v>0</v>
      </c>
    </row>
    <row r="1451" spans="1:5" ht="21.5">
      <c r="A1451" s="36">
        <v>2</v>
      </c>
      <c r="B1451">
        <v>44</v>
      </c>
      <c r="C1451">
        <v>44</v>
      </c>
      <c r="D1451">
        <v>44</v>
      </c>
      <c r="E1451">
        <v>0</v>
      </c>
    </row>
    <row r="1452" spans="1:5" ht="21.5">
      <c r="A1452" s="36">
        <v>2</v>
      </c>
      <c r="B1452">
        <v>44</v>
      </c>
      <c r="C1452">
        <v>44</v>
      </c>
      <c r="D1452">
        <v>45</v>
      </c>
      <c r="E1452">
        <v>0</v>
      </c>
    </row>
    <row r="1453" spans="1:5" ht="21.5">
      <c r="A1453" s="36">
        <v>2</v>
      </c>
      <c r="B1453">
        <v>44</v>
      </c>
      <c r="C1453">
        <v>44</v>
      </c>
      <c r="D1453">
        <v>46</v>
      </c>
      <c r="E1453">
        <v>0</v>
      </c>
    </row>
    <row r="1454" spans="1:5" ht="21.5">
      <c r="A1454" s="36">
        <v>2</v>
      </c>
      <c r="B1454">
        <v>45</v>
      </c>
      <c r="C1454">
        <v>45</v>
      </c>
      <c r="D1454">
        <v>1</v>
      </c>
      <c r="E1454">
        <v>1521</v>
      </c>
    </row>
    <row r="1455" spans="1:5" ht="21.5">
      <c r="A1455" s="36">
        <v>2</v>
      </c>
      <c r="B1455">
        <v>45</v>
      </c>
      <c r="C1455">
        <v>45</v>
      </c>
      <c r="D1455">
        <v>2</v>
      </c>
      <c r="E1455">
        <v>1548</v>
      </c>
    </row>
    <row r="1456" spans="1:5" ht="21.5">
      <c r="A1456" s="36">
        <v>2</v>
      </c>
      <c r="B1456">
        <v>45</v>
      </c>
      <c r="C1456">
        <v>45</v>
      </c>
      <c r="D1456">
        <v>3</v>
      </c>
      <c r="E1456">
        <v>1575</v>
      </c>
    </row>
    <row r="1457" spans="1:5" ht="21.5">
      <c r="A1457" s="36">
        <v>2</v>
      </c>
      <c r="B1457">
        <v>45</v>
      </c>
      <c r="C1457">
        <v>45</v>
      </c>
      <c r="D1457">
        <v>4</v>
      </c>
      <c r="E1457">
        <v>1603</v>
      </c>
    </row>
    <row r="1458" spans="1:5" ht="21.5">
      <c r="A1458" s="36">
        <v>2</v>
      </c>
      <c r="B1458">
        <v>45</v>
      </c>
      <c r="C1458">
        <v>45</v>
      </c>
      <c r="D1458">
        <v>5</v>
      </c>
      <c r="E1458">
        <v>1632</v>
      </c>
    </row>
    <row r="1459" spans="1:5" ht="21.5">
      <c r="A1459" s="36">
        <v>2</v>
      </c>
      <c r="B1459">
        <v>45</v>
      </c>
      <c r="C1459">
        <v>45</v>
      </c>
      <c r="D1459">
        <v>6</v>
      </c>
      <c r="E1459">
        <v>1661</v>
      </c>
    </row>
    <row r="1460" spans="1:5" ht="21.5">
      <c r="A1460" s="36">
        <v>2</v>
      </c>
      <c r="B1460">
        <v>45</v>
      </c>
      <c r="C1460">
        <v>45</v>
      </c>
      <c r="D1460">
        <v>7</v>
      </c>
      <c r="E1460">
        <v>1691</v>
      </c>
    </row>
    <row r="1461" spans="1:5" ht="21.5">
      <c r="A1461" s="36">
        <v>2</v>
      </c>
      <c r="B1461">
        <v>45</v>
      </c>
      <c r="C1461">
        <v>45</v>
      </c>
      <c r="D1461">
        <v>8</v>
      </c>
      <c r="E1461">
        <v>1721</v>
      </c>
    </row>
    <row r="1462" spans="1:5" ht="21.5">
      <c r="A1462" s="36">
        <v>2</v>
      </c>
      <c r="B1462">
        <v>45</v>
      </c>
      <c r="C1462">
        <v>45</v>
      </c>
      <c r="D1462">
        <v>9</v>
      </c>
      <c r="E1462">
        <v>1752</v>
      </c>
    </row>
    <row r="1463" spans="1:5" ht="21.5">
      <c r="A1463" s="36">
        <v>2</v>
      </c>
      <c r="B1463">
        <v>45</v>
      </c>
      <c r="C1463">
        <v>45</v>
      </c>
      <c r="D1463">
        <v>10</v>
      </c>
      <c r="E1463">
        <v>1784</v>
      </c>
    </row>
    <row r="1464" spans="1:5" ht="21.5">
      <c r="A1464" s="36">
        <v>2</v>
      </c>
      <c r="B1464">
        <v>45</v>
      </c>
      <c r="C1464">
        <v>45</v>
      </c>
      <c r="D1464">
        <v>11</v>
      </c>
      <c r="E1464">
        <v>1816</v>
      </c>
    </row>
    <row r="1465" spans="1:5" ht="21.5">
      <c r="A1465" s="36">
        <v>2</v>
      </c>
      <c r="B1465">
        <v>45</v>
      </c>
      <c r="C1465">
        <v>45</v>
      </c>
      <c r="D1465">
        <v>12</v>
      </c>
      <c r="E1465">
        <v>1849</v>
      </c>
    </row>
    <row r="1466" spans="1:5" ht="21.5">
      <c r="A1466" s="36">
        <v>2</v>
      </c>
      <c r="B1466">
        <v>45</v>
      </c>
      <c r="C1466">
        <v>45</v>
      </c>
      <c r="D1466">
        <v>13</v>
      </c>
      <c r="E1466">
        <v>1883</v>
      </c>
    </row>
    <row r="1467" spans="1:5" ht="21.5">
      <c r="A1467" s="36">
        <v>2</v>
      </c>
      <c r="B1467">
        <v>45</v>
      </c>
      <c r="C1467">
        <v>45</v>
      </c>
      <c r="D1467">
        <v>14</v>
      </c>
      <c r="E1467">
        <v>1918</v>
      </c>
    </row>
    <row r="1468" spans="1:5" ht="21.5">
      <c r="A1468" s="36">
        <v>2</v>
      </c>
      <c r="B1468">
        <v>45</v>
      </c>
      <c r="C1468">
        <v>45</v>
      </c>
      <c r="D1468">
        <v>15</v>
      </c>
      <c r="E1468">
        <v>1953</v>
      </c>
    </row>
    <row r="1469" spans="1:5" ht="21.5">
      <c r="A1469" s="36">
        <v>2</v>
      </c>
      <c r="B1469">
        <v>45</v>
      </c>
      <c r="C1469">
        <v>45</v>
      </c>
      <c r="D1469">
        <v>16</v>
      </c>
      <c r="E1469">
        <v>0</v>
      </c>
    </row>
    <row r="1470" spans="1:5" ht="21.5">
      <c r="A1470" s="36">
        <v>2</v>
      </c>
      <c r="B1470">
        <v>45</v>
      </c>
      <c r="C1470">
        <v>45</v>
      </c>
      <c r="D1470">
        <v>17</v>
      </c>
      <c r="E1470">
        <v>0</v>
      </c>
    </row>
    <row r="1471" spans="1:5" ht="21.5">
      <c r="A1471" s="36">
        <v>2</v>
      </c>
      <c r="B1471">
        <v>45</v>
      </c>
      <c r="C1471">
        <v>45</v>
      </c>
      <c r="D1471">
        <v>18</v>
      </c>
      <c r="E1471">
        <v>0</v>
      </c>
    </row>
    <row r="1472" spans="1:5" ht="21.5">
      <c r="A1472" s="36">
        <v>2</v>
      </c>
      <c r="B1472">
        <v>45</v>
      </c>
      <c r="C1472">
        <v>45</v>
      </c>
      <c r="D1472">
        <v>19</v>
      </c>
      <c r="E1472">
        <v>0</v>
      </c>
    </row>
    <row r="1473" spans="1:5" ht="21.5">
      <c r="A1473" s="36">
        <v>2</v>
      </c>
      <c r="B1473">
        <v>45</v>
      </c>
      <c r="C1473">
        <v>45</v>
      </c>
      <c r="D1473">
        <v>20</v>
      </c>
      <c r="E1473">
        <v>0</v>
      </c>
    </row>
    <row r="1474" spans="1:5" ht="21.5">
      <c r="A1474" s="36">
        <v>2</v>
      </c>
      <c r="B1474">
        <v>45</v>
      </c>
      <c r="C1474">
        <v>45</v>
      </c>
      <c r="D1474">
        <v>21</v>
      </c>
      <c r="E1474">
        <v>0</v>
      </c>
    </row>
    <row r="1475" spans="1:5" ht="21.5">
      <c r="A1475" s="36">
        <v>2</v>
      </c>
      <c r="B1475">
        <v>45</v>
      </c>
      <c r="C1475">
        <v>45</v>
      </c>
      <c r="D1475">
        <v>22</v>
      </c>
      <c r="E1475">
        <v>0</v>
      </c>
    </row>
    <row r="1476" spans="1:5" ht="21.5">
      <c r="A1476" s="36">
        <v>2</v>
      </c>
      <c r="B1476">
        <v>45</v>
      </c>
      <c r="C1476">
        <v>45</v>
      </c>
      <c r="D1476">
        <v>23</v>
      </c>
      <c r="E1476">
        <v>0</v>
      </c>
    </row>
    <row r="1477" spans="1:5" ht="21.5">
      <c r="A1477" s="36">
        <v>2</v>
      </c>
      <c r="B1477">
        <v>45</v>
      </c>
      <c r="C1477">
        <v>45</v>
      </c>
      <c r="D1477">
        <v>24</v>
      </c>
      <c r="E1477">
        <v>0</v>
      </c>
    </row>
    <row r="1478" spans="1:5" ht="21.5">
      <c r="A1478" s="36">
        <v>2</v>
      </c>
      <c r="B1478">
        <v>45</v>
      </c>
      <c r="C1478">
        <v>45</v>
      </c>
      <c r="D1478">
        <v>25</v>
      </c>
      <c r="E1478">
        <v>0</v>
      </c>
    </row>
    <row r="1479" spans="1:5" ht="21.5">
      <c r="A1479" s="36">
        <v>2</v>
      </c>
      <c r="B1479">
        <v>45</v>
      </c>
      <c r="C1479">
        <v>45</v>
      </c>
      <c r="D1479">
        <v>26</v>
      </c>
      <c r="E1479">
        <v>0</v>
      </c>
    </row>
    <row r="1480" spans="1:5" ht="21.5">
      <c r="A1480" s="36">
        <v>2</v>
      </c>
      <c r="B1480">
        <v>45</v>
      </c>
      <c r="C1480">
        <v>45</v>
      </c>
      <c r="D1480">
        <v>27</v>
      </c>
      <c r="E1480">
        <v>0</v>
      </c>
    </row>
    <row r="1481" spans="1:5" ht="21.5">
      <c r="A1481" s="36">
        <v>2</v>
      </c>
      <c r="B1481">
        <v>45</v>
      </c>
      <c r="C1481">
        <v>45</v>
      </c>
      <c r="D1481">
        <v>28</v>
      </c>
      <c r="E1481">
        <v>0</v>
      </c>
    </row>
    <row r="1482" spans="1:5" ht="21.5">
      <c r="A1482" s="36">
        <v>2</v>
      </c>
      <c r="B1482">
        <v>45</v>
      </c>
      <c r="C1482">
        <v>45</v>
      </c>
      <c r="D1482">
        <v>29</v>
      </c>
      <c r="E1482">
        <v>0</v>
      </c>
    </row>
    <row r="1483" spans="1:5" ht="21.5">
      <c r="A1483" s="36">
        <v>2</v>
      </c>
      <c r="B1483">
        <v>45</v>
      </c>
      <c r="C1483">
        <v>45</v>
      </c>
      <c r="D1483">
        <v>30</v>
      </c>
      <c r="E1483">
        <v>0</v>
      </c>
    </row>
    <row r="1484" spans="1:5" ht="21.5">
      <c r="A1484" s="36">
        <v>2</v>
      </c>
      <c r="B1484">
        <v>45</v>
      </c>
      <c r="C1484">
        <v>45</v>
      </c>
      <c r="D1484">
        <v>31</v>
      </c>
      <c r="E1484">
        <v>0</v>
      </c>
    </row>
    <row r="1485" spans="1:5" ht="21.5">
      <c r="A1485" s="36">
        <v>2</v>
      </c>
      <c r="B1485">
        <v>45</v>
      </c>
      <c r="C1485">
        <v>45</v>
      </c>
      <c r="D1485">
        <v>32</v>
      </c>
      <c r="E1485">
        <v>0</v>
      </c>
    </row>
    <row r="1486" spans="1:5" ht="21.5">
      <c r="A1486" s="36">
        <v>2</v>
      </c>
      <c r="B1486">
        <v>45</v>
      </c>
      <c r="C1486">
        <v>45</v>
      </c>
      <c r="D1486">
        <v>33</v>
      </c>
      <c r="E1486">
        <v>0</v>
      </c>
    </row>
    <row r="1487" spans="1:5" ht="21.5">
      <c r="A1487" s="36">
        <v>2</v>
      </c>
      <c r="B1487">
        <v>45</v>
      </c>
      <c r="C1487">
        <v>45</v>
      </c>
      <c r="D1487">
        <v>34</v>
      </c>
      <c r="E1487">
        <v>0</v>
      </c>
    </row>
    <row r="1488" spans="1:5" ht="21.5">
      <c r="A1488" s="36">
        <v>2</v>
      </c>
      <c r="B1488">
        <v>45</v>
      </c>
      <c r="C1488">
        <v>45</v>
      </c>
      <c r="D1488">
        <v>35</v>
      </c>
      <c r="E1488">
        <v>0</v>
      </c>
    </row>
    <row r="1489" spans="1:5" ht="21.5">
      <c r="A1489" s="36">
        <v>2</v>
      </c>
      <c r="B1489">
        <v>45</v>
      </c>
      <c r="C1489">
        <v>45</v>
      </c>
      <c r="D1489">
        <v>36</v>
      </c>
      <c r="E1489">
        <v>0</v>
      </c>
    </row>
    <row r="1490" spans="1:5" ht="21.5">
      <c r="A1490" s="36">
        <v>2</v>
      </c>
      <c r="B1490">
        <v>45</v>
      </c>
      <c r="C1490">
        <v>45</v>
      </c>
      <c r="D1490">
        <v>37</v>
      </c>
      <c r="E1490">
        <v>0</v>
      </c>
    </row>
    <row r="1491" spans="1:5" ht="21.5">
      <c r="A1491" s="36">
        <v>2</v>
      </c>
      <c r="B1491">
        <v>45</v>
      </c>
      <c r="C1491">
        <v>45</v>
      </c>
      <c r="D1491">
        <v>38</v>
      </c>
      <c r="E1491">
        <v>0</v>
      </c>
    </row>
    <row r="1492" spans="1:5" ht="21.5">
      <c r="A1492" s="36">
        <v>2</v>
      </c>
      <c r="B1492">
        <v>45</v>
      </c>
      <c r="C1492">
        <v>45</v>
      </c>
      <c r="D1492">
        <v>39</v>
      </c>
      <c r="E1492">
        <v>0</v>
      </c>
    </row>
    <row r="1493" spans="1:5" ht="21.5">
      <c r="A1493" s="36">
        <v>2</v>
      </c>
      <c r="B1493">
        <v>45</v>
      </c>
      <c r="C1493">
        <v>45</v>
      </c>
      <c r="D1493">
        <v>40</v>
      </c>
      <c r="E1493">
        <v>0</v>
      </c>
    </row>
    <row r="1494" spans="1:5" ht="21.5">
      <c r="A1494" s="36">
        <v>2</v>
      </c>
      <c r="B1494">
        <v>45</v>
      </c>
      <c r="C1494">
        <v>45</v>
      </c>
      <c r="D1494">
        <v>41</v>
      </c>
      <c r="E1494">
        <v>0</v>
      </c>
    </row>
    <row r="1495" spans="1:5" ht="21.5">
      <c r="A1495" s="36">
        <v>2</v>
      </c>
      <c r="B1495">
        <v>45</v>
      </c>
      <c r="C1495">
        <v>45</v>
      </c>
      <c r="D1495">
        <v>42</v>
      </c>
      <c r="E1495">
        <v>0</v>
      </c>
    </row>
    <row r="1496" spans="1:5" ht="21.5">
      <c r="A1496" s="36">
        <v>2</v>
      </c>
      <c r="B1496">
        <v>45</v>
      </c>
      <c r="C1496">
        <v>45</v>
      </c>
      <c r="D1496">
        <v>43</v>
      </c>
      <c r="E1496">
        <v>0</v>
      </c>
    </row>
    <row r="1497" spans="1:5" ht="21.5">
      <c r="A1497" s="36">
        <v>2</v>
      </c>
      <c r="B1497">
        <v>45</v>
      </c>
      <c r="C1497">
        <v>45</v>
      </c>
      <c r="D1497">
        <v>44</v>
      </c>
      <c r="E1497">
        <v>0</v>
      </c>
    </row>
    <row r="1498" spans="1:5" ht="21.5">
      <c r="A1498" s="36">
        <v>2</v>
      </c>
      <c r="B1498">
        <v>45</v>
      </c>
      <c r="C1498">
        <v>45</v>
      </c>
      <c r="D1498">
        <v>45</v>
      </c>
      <c r="E1498">
        <v>0</v>
      </c>
    </row>
    <row r="1499" spans="1:5" ht="21.5">
      <c r="A1499" s="36">
        <v>2</v>
      </c>
      <c r="B1499">
        <v>46</v>
      </c>
      <c r="C1499">
        <v>46</v>
      </c>
      <c r="D1499">
        <v>1</v>
      </c>
      <c r="E1499">
        <v>1555</v>
      </c>
    </row>
    <row r="1500" spans="1:5" ht="21.5">
      <c r="A1500" s="36">
        <v>2</v>
      </c>
      <c r="B1500">
        <v>46</v>
      </c>
      <c r="C1500">
        <v>46</v>
      </c>
      <c r="D1500">
        <v>2</v>
      </c>
      <c r="E1500">
        <v>1583</v>
      </c>
    </row>
    <row r="1501" spans="1:5" ht="21.5">
      <c r="A1501" s="36">
        <v>2</v>
      </c>
      <c r="B1501">
        <v>46</v>
      </c>
      <c r="C1501">
        <v>46</v>
      </c>
      <c r="D1501">
        <v>3</v>
      </c>
      <c r="E1501">
        <v>1611</v>
      </c>
    </row>
    <row r="1502" spans="1:5" ht="21.5">
      <c r="A1502" s="36">
        <v>2</v>
      </c>
      <c r="B1502">
        <v>46</v>
      </c>
      <c r="C1502">
        <v>46</v>
      </c>
      <c r="D1502">
        <v>4</v>
      </c>
      <c r="E1502">
        <v>1640</v>
      </c>
    </row>
    <row r="1503" spans="1:5" ht="21.5">
      <c r="A1503" s="36">
        <v>2</v>
      </c>
      <c r="B1503">
        <v>46</v>
      </c>
      <c r="C1503">
        <v>46</v>
      </c>
      <c r="D1503">
        <v>5</v>
      </c>
      <c r="E1503">
        <v>1669</v>
      </c>
    </row>
    <row r="1504" spans="1:5" ht="21.5">
      <c r="A1504" s="36">
        <v>2</v>
      </c>
      <c r="B1504">
        <v>46</v>
      </c>
      <c r="C1504">
        <v>46</v>
      </c>
      <c r="D1504">
        <v>6</v>
      </c>
      <c r="E1504">
        <v>1699</v>
      </c>
    </row>
    <row r="1505" spans="1:5" ht="21.5">
      <c r="A1505" s="36">
        <v>2</v>
      </c>
      <c r="B1505">
        <v>46</v>
      </c>
      <c r="C1505">
        <v>46</v>
      </c>
      <c r="D1505">
        <v>7</v>
      </c>
      <c r="E1505">
        <v>1729</v>
      </c>
    </row>
    <row r="1506" spans="1:5" ht="21.5">
      <c r="A1506" s="36">
        <v>2</v>
      </c>
      <c r="B1506">
        <v>46</v>
      </c>
      <c r="C1506">
        <v>46</v>
      </c>
      <c r="D1506">
        <v>8</v>
      </c>
      <c r="E1506">
        <v>1760</v>
      </c>
    </row>
    <row r="1507" spans="1:5" ht="21.5">
      <c r="A1507" s="36">
        <v>2</v>
      </c>
      <c r="B1507">
        <v>46</v>
      </c>
      <c r="C1507">
        <v>46</v>
      </c>
      <c r="D1507">
        <v>9</v>
      </c>
      <c r="E1507">
        <v>1792</v>
      </c>
    </row>
    <row r="1508" spans="1:5" ht="21.5">
      <c r="A1508" s="36">
        <v>2</v>
      </c>
      <c r="B1508">
        <v>46</v>
      </c>
      <c r="C1508">
        <v>46</v>
      </c>
      <c r="D1508">
        <v>10</v>
      </c>
      <c r="E1508">
        <v>1824</v>
      </c>
    </row>
    <row r="1509" spans="1:5" ht="21.5">
      <c r="A1509" s="36">
        <v>2</v>
      </c>
      <c r="B1509">
        <v>46</v>
      </c>
      <c r="C1509">
        <v>46</v>
      </c>
      <c r="D1509">
        <v>11</v>
      </c>
      <c r="E1509">
        <v>1857</v>
      </c>
    </row>
    <row r="1510" spans="1:5" ht="21.5">
      <c r="A1510" s="36">
        <v>2</v>
      </c>
      <c r="B1510">
        <v>46</v>
      </c>
      <c r="C1510">
        <v>46</v>
      </c>
      <c r="D1510">
        <v>12</v>
      </c>
      <c r="E1510">
        <v>1891</v>
      </c>
    </row>
    <row r="1511" spans="1:5" ht="21.5">
      <c r="A1511" s="36">
        <v>2</v>
      </c>
      <c r="B1511">
        <v>46</v>
      </c>
      <c r="C1511">
        <v>46</v>
      </c>
      <c r="D1511">
        <v>13</v>
      </c>
      <c r="E1511">
        <v>1926</v>
      </c>
    </row>
    <row r="1512" spans="1:5" ht="21.5">
      <c r="A1512" s="36">
        <v>2</v>
      </c>
      <c r="B1512">
        <v>46</v>
      </c>
      <c r="C1512">
        <v>46</v>
      </c>
      <c r="D1512">
        <v>14</v>
      </c>
      <c r="E1512">
        <v>1961</v>
      </c>
    </row>
    <row r="1513" spans="1:5" ht="21.5">
      <c r="A1513" s="36">
        <v>2</v>
      </c>
      <c r="B1513">
        <v>46</v>
      </c>
      <c r="C1513">
        <v>46</v>
      </c>
      <c r="D1513">
        <v>15</v>
      </c>
      <c r="E1513">
        <v>0</v>
      </c>
    </row>
    <row r="1514" spans="1:5" ht="21.5">
      <c r="A1514" s="36">
        <v>2</v>
      </c>
      <c r="B1514">
        <v>46</v>
      </c>
      <c r="C1514">
        <v>46</v>
      </c>
      <c r="D1514">
        <v>16</v>
      </c>
      <c r="E1514">
        <v>0</v>
      </c>
    </row>
    <row r="1515" spans="1:5" ht="21.5">
      <c r="A1515" s="36">
        <v>2</v>
      </c>
      <c r="B1515">
        <v>46</v>
      </c>
      <c r="C1515">
        <v>46</v>
      </c>
      <c r="D1515">
        <v>17</v>
      </c>
      <c r="E1515">
        <v>0</v>
      </c>
    </row>
    <row r="1516" spans="1:5" ht="21.5">
      <c r="A1516" s="36">
        <v>2</v>
      </c>
      <c r="B1516">
        <v>46</v>
      </c>
      <c r="C1516">
        <v>46</v>
      </c>
      <c r="D1516">
        <v>18</v>
      </c>
      <c r="E1516">
        <v>0</v>
      </c>
    </row>
    <row r="1517" spans="1:5" ht="21.5">
      <c r="A1517" s="36">
        <v>2</v>
      </c>
      <c r="B1517">
        <v>46</v>
      </c>
      <c r="C1517">
        <v>46</v>
      </c>
      <c r="D1517">
        <v>19</v>
      </c>
      <c r="E1517">
        <v>0</v>
      </c>
    </row>
    <row r="1518" spans="1:5" ht="21.5">
      <c r="A1518" s="36">
        <v>2</v>
      </c>
      <c r="B1518">
        <v>46</v>
      </c>
      <c r="C1518">
        <v>46</v>
      </c>
      <c r="D1518">
        <v>20</v>
      </c>
      <c r="E1518">
        <v>0</v>
      </c>
    </row>
    <row r="1519" spans="1:5" ht="21.5">
      <c r="A1519" s="36">
        <v>2</v>
      </c>
      <c r="B1519">
        <v>46</v>
      </c>
      <c r="C1519">
        <v>46</v>
      </c>
      <c r="D1519">
        <v>21</v>
      </c>
      <c r="E1519">
        <v>0</v>
      </c>
    </row>
    <row r="1520" spans="1:5" ht="21.5">
      <c r="A1520" s="36">
        <v>2</v>
      </c>
      <c r="B1520">
        <v>46</v>
      </c>
      <c r="C1520">
        <v>46</v>
      </c>
      <c r="D1520">
        <v>22</v>
      </c>
      <c r="E1520">
        <v>0</v>
      </c>
    </row>
    <row r="1521" spans="1:5" ht="21.5">
      <c r="A1521" s="36">
        <v>2</v>
      </c>
      <c r="B1521">
        <v>46</v>
      </c>
      <c r="C1521">
        <v>46</v>
      </c>
      <c r="D1521">
        <v>23</v>
      </c>
      <c r="E1521">
        <v>0</v>
      </c>
    </row>
    <row r="1522" spans="1:5" ht="21.5">
      <c r="A1522" s="36">
        <v>2</v>
      </c>
      <c r="B1522">
        <v>46</v>
      </c>
      <c r="C1522">
        <v>46</v>
      </c>
      <c r="D1522">
        <v>24</v>
      </c>
      <c r="E1522">
        <v>0</v>
      </c>
    </row>
    <row r="1523" spans="1:5" ht="21.5">
      <c r="A1523" s="36">
        <v>2</v>
      </c>
      <c r="B1523">
        <v>46</v>
      </c>
      <c r="C1523">
        <v>46</v>
      </c>
      <c r="D1523">
        <v>25</v>
      </c>
      <c r="E1523">
        <v>0</v>
      </c>
    </row>
    <row r="1524" spans="1:5" ht="21.5">
      <c r="A1524" s="36">
        <v>2</v>
      </c>
      <c r="B1524">
        <v>46</v>
      </c>
      <c r="C1524">
        <v>46</v>
      </c>
      <c r="D1524">
        <v>26</v>
      </c>
      <c r="E1524">
        <v>0</v>
      </c>
    </row>
    <row r="1525" spans="1:5" ht="21.5">
      <c r="A1525" s="36">
        <v>2</v>
      </c>
      <c r="B1525">
        <v>46</v>
      </c>
      <c r="C1525">
        <v>46</v>
      </c>
      <c r="D1525">
        <v>27</v>
      </c>
      <c r="E1525">
        <v>0</v>
      </c>
    </row>
    <row r="1526" spans="1:5" ht="21.5">
      <c r="A1526" s="36">
        <v>2</v>
      </c>
      <c r="B1526">
        <v>46</v>
      </c>
      <c r="C1526">
        <v>46</v>
      </c>
      <c r="D1526">
        <v>28</v>
      </c>
      <c r="E1526">
        <v>0</v>
      </c>
    </row>
    <row r="1527" spans="1:5" ht="21.5">
      <c r="A1527" s="36">
        <v>2</v>
      </c>
      <c r="B1527">
        <v>46</v>
      </c>
      <c r="C1527">
        <v>46</v>
      </c>
      <c r="D1527">
        <v>29</v>
      </c>
      <c r="E1527">
        <v>0</v>
      </c>
    </row>
    <row r="1528" spans="1:5" ht="21.5">
      <c r="A1528" s="36">
        <v>2</v>
      </c>
      <c r="B1528">
        <v>46</v>
      </c>
      <c r="C1528">
        <v>46</v>
      </c>
      <c r="D1528">
        <v>30</v>
      </c>
      <c r="E1528">
        <v>0</v>
      </c>
    </row>
    <row r="1529" spans="1:5" ht="21.5">
      <c r="A1529" s="36">
        <v>2</v>
      </c>
      <c r="B1529">
        <v>46</v>
      </c>
      <c r="C1529">
        <v>46</v>
      </c>
      <c r="D1529">
        <v>31</v>
      </c>
      <c r="E1529">
        <v>0</v>
      </c>
    </row>
    <row r="1530" spans="1:5" ht="21.5">
      <c r="A1530" s="36">
        <v>2</v>
      </c>
      <c r="B1530">
        <v>46</v>
      </c>
      <c r="C1530">
        <v>46</v>
      </c>
      <c r="D1530">
        <v>32</v>
      </c>
      <c r="E1530">
        <v>0</v>
      </c>
    </row>
    <row r="1531" spans="1:5" ht="21.5">
      <c r="A1531" s="36">
        <v>2</v>
      </c>
      <c r="B1531">
        <v>46</v>
      </c>
      <c r="C1531">
        <v>46</v>
      </c>
      <c r="D1531">
        <v>33</v>
      </c>
      <c r="E1531">
        <v>0</v>
      </c>
    </row>
    <row r="1532" spans="1:5" ht="21.5">
      <c r="A1532" s="36">
        <v>2</v>
      </c>
      <c r="B1532">
        <v>46</v>
      </c>
      <c r="C1532">
        <v>46</v>
      </c>
      <c r="D1532">
        <v>34</v>
      </c>
      <c r="E1532">
        <v>0</v>
      </c>
    </row>
    <row r="1533" spans="1:5" ht="21.5">
      <c r="A1533" s="36">
        <v>2</v>
      </c>
      <c r="B1533">
        <v>46</v>
      </c>
      <c r="C1533">
        <v>46</v>
      </c>
      <c r="D1533">
        <v>35</v>
      </c>
      <c r="E1533">
        <v>0</v>
      </c>
    </row>
    <row r="1534" spans="1:5" ht="21.5">
      <c r="A1534" s="36">
        <v>2</v>
      </c>
      <c r="B1534">
        <v>46</v>
      </c>
      <c r="C1534">
        <v>46</v>
      </c>
      <c r="D1534">
        <v>36</v>
      </c>
      <c r="E1534">
        <v>0</v>
      </c>
    </row>
    <row r="1535" spans="1:5" ht="21.5">
      <c r="A1535" s="36">
        <v>2</v>
      </c>
      <c r="B1535">
        <v>46</v>
      </c>
      <c r="C1535">
        <v>46</v>
      </c>
      <c r="D1535">
        <v>37</v>
      </c>
      <c r="E1535">
        <v>0</v>
      </c>
    </row>
    <row r="1536" spans="1:5" ht="21.5">
      <c r="A1536" s="36">
        <v>2</v>
      </c>
      <c r="B1536">
        <v>46</v>
      </c>
      <c r="C1536">
        <v>46</v>
      </c>
      <c r="D1536">
        <v>38</v>
      </c>
      <c r="E1536">
        <v>0</v>
      </c>
    </row>
    <row r="1537" spans="1:5" ht="21.5">
      <c r="A1537" s="36">
        <v>2</v>
      </c>
      <c r="B1537">
        <v>46</v>
      </c>
      <c r="C1537">
        <v>46</v>
      </c>
      <c r="D1537">
        <v>39</v>
      </c>
      <c r="E1537">
        <v>0</v>
      </c>
    </row>
    <row r="1538" spans="1:5" ht="21.5">
      <c r="A1538" s="36">
        <v>2</v>
      </c>
      <c r="B1538">
        <v>46</v>
      </c>
      <c r="C1538">
        <v>46</v>
      </c>
      <c r="D1538">
        <v>40</v>
      </c>
      <c r="E1538">
        <v>0</v>
      </c>
    </row>
    <row r="1539" spans="1:5" ht="21.5">
      <c r="A1539" s="36">
        <v>2</v>
      </c>
      <c r="B1539">
        <v>46</v>
      </c>
      <c r="C1539">
        <v>46</v>
      </c>
      <c r="D1539">
        <v>41</v>
      </c>
      <c r="E1539">
        <v>0</v>
      </c>
    </row>
    <row r="1540" spans="1:5" ht="21.5">
      <c r="A1540" s="36">
        <v>2</v>
      </c>
      <c r="B1540">
        <v>46</v>
      </c>
      <c r="C1540">
        <v>46</v>
      </c>
      <c r="D1540">
        <v>42</v>
      </c>
      <c r="E1540">
        <v>0</v>
      </c>
    </row>
    <row r="1541" spans="1:5" ht="21.5">
      <c r="A1541" s="36">
        <v>2</v>
      </c>
      <c r="B1541">
        <v>46</v>
      </c>
      <c r="C1541">
        <v>46</v>
      </c>
      <c r="D1541">
        <v>43</v>
      </c>
      <c r="E1541">
        <v>0</v>
      </c>
    </row>
    <row r="1542" spans="1:5" ht="21.5">
      <c r="A1542" s="36">
        <v>2</v>
      </c>
      <c r="B1542">
        <v>46</v>
      </c>
      <c r="C1542">
        <v>46</v>
      </c>
      <c r="D1542">
        <v>44</v>
      </c>
      <c r="E1542">
        <v>0</v>
      </c>
    </row>
    <row r="1543" spans="1:5" ht="21.5">
      <c r="A1543" s="36">
        <v>2</v>
      </c>
      <c r="B1543">
        <v>47</v>
      </c>
      <c r="C1543">
        <v>47</v>
      </c>
      <c r="D1543">
        <v>1</v>
      </c>
      <c r="E1543">
        <v>1591</v>
      </c>
    </row>
    <row r="1544" spans="1:5" ht="21.5">
      <c r="A1544" s="36">
        <v>2</v>
      </c>
      <c r="B1544">
        <v>47</v>
      </c>
      <c r="C1544">
        <v>47</v>
      </c>
      <c r="D1544">
        <v>2</v>
      </c>
      <c r="E1544">
        <v>1619</v>
      </c>
    </row>
    <row r="1545" spans="1:5" ht="21.5">
      <c r="A1545" s="36">
        <v>2</v>
      </c>
      <c r="B1545">
        <v>47</v>
      </c>
      <c r="C1545">
        <v>47</v>
      </c>
      <c r="D1545">
        <v>3</v>
      </c>
      <c r="E1545">
        <v>1648</v>
      </c>
    </row>
    <row r="1546" spans="1:5" ht="21.5">
      <c r="A1546" s="36">
        <v>2</v>
      </c>
      <c r="B1546">
        <v>47</v>
      </c>
      <c r="C1546">
        <v>47</v>
      </c>
      <c r="D1546">
        <v>4</v>
      </c>
      <c r="E1546">
        <v>1677</v>
      </c>
    </row>
    <row r="1547" spans="1:5" ht="21.5">
      <c r="A1547" s="36">
        <v>2</v>
      </c>
      <c r="B1547">
        <v>47</v>
      </c>
      <c r="C1547">
        <v>47</v>
      </c>
      <c r="D1547">
        <v>5</v>
      </c>
      <c r="E1547">
        <v>1707</v>
      </c>
    </row>
    <row r="1548" spans="1:5" ht="21.5">
      <c r="A1548" s="36">
        <v>2</v>
      </c>
      <c r="B1548">
        <v>47</v>
      </c>
      <c r="C1548">
        <v>47</v>
      </c>
      <c r="D1548">
        <v>6</v>
      </c>
      <c r="E1548">
        <v>1738</v>
      </c>
    </row>
    <row r="1549" spans="1:5" ht="21.5">
      <c r="A1549" s="36">
        <v>2</v>
      </c>
      <c r="B1549">
        <v>47</v>
      </c>
      <c r="C1549">
        <v>47</v>
      </c>
      <c r="D1549">
        <v>7</v>
      </c>
      <c r="E1549">
        <v>1769</v>
      </c>
    </row>
    <row r="1550" spans="1:5" ht="21.5">
      <c r="A1550" s="36">
        <v>2</v>
      </c>
      <c r="B1550">
        <v>47</v>
      </c>
      <c r="C1550">
        <v>47</v>
      </c>
      <c r="D1550">
        <v>8</v>
      </c>
      <c r="E1550">
        <v>1800</v>
      </c>
    </row>
    <row r="1551" spans="1:5" ht="21.5">
      <c r="A1551" s="36">
        <v>2</v>
      </c>
      <c r="B1551">
        <v>47</v>
      </c>
      <c r="C1551">
        <v>47</v>
      </c>
      <c r="D1551">
        <v>9</v>
      </c>
      <c r="E1551">
        <v>1833</v>
      </c>
    </row>
    <row r="1552" spans="1:5" ht="21.5">
      <c r="A1552" s="36">
        <v>2</v>
      </c>
      <c r="B1552">
        <v>47</v>
      </c>
      <c r="C1552">
        <v>47</v>
      </c>
      <c r="D1552">
        <v>10</v>
      </c>
      <c r="E1552">
        <v>1866</v>
      </c>
    </row>
    <row r="1553" spans="1:5" ht="21.5">
      <c r="A1553" s="36">
        <v>2</v>
      </c>
      <c r="B1553">
        <v>47</v>
      </c>
      <c r="C1553">
        <v>47</v>
      </c>
      <c r="D1553">
        <v>11</v>
      </c>
      <c r="E1553">
        <v>1900</v>
      </c>
    </row>
    <row r="1554" spans="1:5" ht="21.5">
      <c r="A1554" s="36">
        <v>2</v>
      </c>
      <c r="B1554">
        <v>47</v>
      </c>
      <c r="C1554">
        <v>47</v>
      </c>
      <c r="D1554">
        <v>12</v>
      </c>
      <c r="E1554">
        <v>1934</v>
      </c>
    </row>
    <row r="1555" spans="1:5" ht="21.5">
      <c r="A1555" s="36">
        <v>2</v>
      </c>
      <c r="B1555">
        <v>47</v>
      </c>
      <c r="C1555">
        <v>47</v>
      </c>
      <c r="D1555">
        <v>13</v>
      </c>
      <c r="E1555">
        <v>1970</v>
      </c>
    </row>
    <row r="1556" spans="1:5" ht="21.5">
      <c r="A1556" s="36">
        <v>2</v>
      </c>
      <c r="B1556">
        <v>47</v>
      </c>
      <c r="C1556">
        <v>47</v>
      </c>
      <c r="D1556">
        <v>14</v>
      </c>
      <c r="E1556">
        <v>0</v>
      </c>
    </row>
    <row r="1557" spans="1:5" ht="21.5">
      <c r="A1557" s="36">
        <v>2</v>
      </c>
      <c r="B1557">
        <v>47</v>
      </c>
      <c r="C1557">
        <v>47</v>
      </c>
      <c r="D1557">
        <v>15</v>
      </c>
      <c r="E1557">
        <v>0</v>
      </c>
    </row>
    <row r="1558" spans="1:5" ht="21.5">
      <c r="A1558" s="36">
        <v>2</v>
      </c>
      <c r="B1558">
        <v>47</v>
      </c>
      <c r="C1558">
        <v>47</v>
      </c>
      <c r="D1558">
        <v>16</v>
      </c>
      <c r="E1558">
        <v>0</v>
      </c>
    </row>
    <row r="1559" spans="1:5" ht="21.5">
      <c r="A1559" s="36">
        <v>2</v>
      </c>
      <c r="B1559">
        <v>47</v>
      </c>
      <c r="C1559">
        <v>47</v>
      </c>
      <c r="D1559">
        <v>17</v>
      </c>
      <c r="E1559">
        <v>0</v>
      </c>
    </row>
    <row r="1560" spans="1:5" ht="21.5">
      <c r="A1560" s="36">
        <v>2</v>
      </c>
      <c r="B1560">
        <v>47</v>
      </c>
      <c r="C1560">
        <v>47</v>
      </c>
      <c r="D1560">
        <v>18</v>
      </c>
      <c r="E1560">
        <v>0</v>
      </c>
    </row>
    <row r="1561" spans="1:5" ht="21.5">
      <c r="A1561" s="36">
        <v>2</v>
      </c>
      <c r="B1561">
        <v>47</v>
      </c>
      <c r="C1561">
        <v>47</v>
      </c>
      <c r="D1561">
        <v>19</v>
      </c>
      <c r="E1561">
        <v>0</v>
      </c>
    </row>
    <row r="1562" spans="1:5" ht="21.5">
      <c r="A1562" s="36">
        <v>2</v>
      </c>
      <c r="B1562">
        <v>47</v>
      </c>
      <c r="C1562">
        <v>47</v>
      </c>
      <c r="D1562">
        <v>20</v>
      </c>
      <c r="E1562">
        <v>0</v>
      </c>
    </row>
    <row r="1563" spans="1:5" ht="21.5">
      <c r="A1563" s="36">
        <v>2</v>
      </c>
      <c r="B1563">
        <v>47</v>
      </c>
      <c r="C1563">
        <v>47</v>
      </c>
      <c r="D1563">
        <v>21</v>
      </c>
      <c r="E1563">
        <v>0</v>
      </c>
    </row>
    <row r="1564" spans="1:5" ht="21.5">
      <c r="A1564" s="36">
        <v>2</v>
      </c>
      <c r="B1564">
        <v>47</v>
      </c>
      <c r="C1564">
        <v>47</v>
      </c>
      <c r="D1564">
        <v>22</v>
      </c>
      <c r="E1564">
        <v>0</v>
      </c>
    </row>
    <row r="1565" spans="1:5" ht="21.5">
      <c r="A1565" s="36">
        <v>2</v>
      </c>
      <c r="B1565">
        <v>47</v>
      </c>
      <c r="C1565">
        <v>47</v>
      </c>
      <c r="D1565">
        <v>23</v>
      </c>
      <c r="E1565">
        <v>0</v>
      </c>
    </row>
    <row r="1566" spans="1:5" ht="21.5">
      <c r="A1566" s="36">
        <v>2</v>
      </c>
      <c r="B1566">
        <v>47</v>
      </c>
      <c r="C1566">
        <v>47</v>
      </c>
      <c r="D1566">
        <v>24</v>
      </c>
      <c r="E1566">
        <v>0</v>
      </c>
    </row>
    <row r="1567" spans="1:5" ht="21.5">
      <c r="A1567" s="36">
        <v>2</v>
      </c>
      <c r="B1567">
        <v>47</v>
      </c>
      <c r="C1567">
        <v>47</v>
      </c>
      <c r="D1567">
        <v>25</v>
      </c>
      <c r="E1567">
        <v>0</v>
      </c>
    </row>
    <row r="1568" spans="1:5" ht="21.5">
      <c r="A1568" s="36">
        <v>2</v>
      </c>
      <c r="B1568">
        <v>47</v>
      </c>
      <c r="C1568">
        <v>47</v>
      </c>
      <c r="D1568">
        <v>26</v>
      </c>
      <c r="E1568">
        <v>0</v>
      </c>
    </row>
    <row r="1569" spans="1:5" ht="21.5">
      <c r="A1569" s="36">
        <v>2</v>
      </c>
      <c r="B1569">
        <v>47</v>
      </c>
      <c r="C1569">
        <v>47</v>
      </c>
      <c r="D1569">
        <v>27</v>
      </c>
      <c r="E1569">
        <v>0</v>
      </c>
    </row>
    <row r="1570" spans="1:5" ht="21.5">
      <c r="A1570" s="36">
        <v>2</v>
      </c>
      <c r="B1570">
        <v>47</v>
      </c>
      <c r="C1570">
        <v>47</v>
      </c>
      <c r="D1570">
        <v>28</v>
      </c>
      <c r="E1570">
        <v>0</v>
      </c>
    </row>
    <row r="1571" spans="1:5" ht="21.5">
      <c r="A1571" s="36">
        <v>2</v>
      </c>
      <c r="B1571">
        <v>47</v>
      </c>
      <c r="C1571">
        <v>47</v>
      </c>
      <c r="D1571">
        <v>29</v>
      </c>
      <c r="E1571">
        <v>0</v>
      </c>
    </row>
    <row r="1572" spans="1:5" ht="21.5">
      <c r="A1572" s="36">
        <v>2</v>
      </c>
      <c r="B1572">
        <v>47</v>
      </c>
      <c r="C1572">
        <v>47</v>
      </c>
      <c r="D1572">
        <v>30</v>
      </c>
      <c r="E1572">
        <v>0</v>
      </c>
    </row>
    <row r="1573" spans="1:5" ht="21.5">
      <c r="A1573" s="36">
        <v>2</v>
      </c>
      <c r="B1573">
        <v>47</v>
      </c>
      <c r="C1573">
        <v>47</v>
      </c>
      <c r="D1573">
        <v>31</v>
      </c>
      <c r="E1573">
        <v>0</v>
      </c>
    </row>
    <row r="1574" spans="1:5" ht="21.5">
      <c r="A1574" s="36">
        <v>2</v>
      </c>
      <c r="B1574">
        <v>47</v>
      </c>
      <c r="C1574">
        <v>47</v>
      </c>
      <c r="D1574">
        <v>32</v>
      </c>
      <c r="E1574">
        <v>0</v>
      </c>
    </row>
    <row r="1575" spans="1:5" ht="21.5">
      <c r="A1575" s="36">
        <v>2</v>
      </c>
      <c r="B1575">
        <v>47</v>
      </c>
      <c r="C1575">
        <v>47</v>
      </c>
      <c r="D1575">
        <v>33</v>
      </c>
      <c r="E1575">
        <v>0</v>
      </c>
    </row>
    <row r="1576" spans="1:5" ht="21.5">
      <c r="A1576" s="36">
        <v>2</v>
      </c>
      <c r="B1576">
        <v>47</v>
      </c>
      <c r="C1576">
        <v>47</v>
      </c>
      <c r="D1576">
        <v>34</v>
      </c>
      <c r="E1576">
        <v>0</v>
      </c>
    </row>
    <row r="1577" spans="1:5" ht="21.5">
      <c r="A1577" s="36">
        <v>2</v>
      </c>
      <c r="B1577">
        <v>47</v>
      </c>
      <c r="C1577">
        <v>47</v>
      </c>
      <c r="D1577">
        <v>35</v>
      </c>
      <c r="E1577">
        <v>0</v>
      </c>
    </row>
    <row r="1578" spans="1:5" ht="21.5">
      <c r="A1578" s="36">
        <v>2</v>
      </c>
      <c r="B1578">
        <v>47</v>
      </c>
      <c r="C1578">
        <v>47</v>
      </c>
      <c r="D1578">
        <v>36</v>
      </c>
      <c r="E1578">
        <v>0</v>
      </c>
    </row>
    <row r="1579" spans="1:5" ht="21.5">
      <c r="A1579" s="36">
        <v>2</v>
      </c>
      <c r="B1579">
        <v>47</v>
      </c>
      <c r="C1579">
        <v>47</v>
      </c>
      <c r="D1579">
        <v>37</v>
      </c>
      <c r="E1579">
        <v>0</v>
      </c>
    </row>
    <row r="1580" spans="1:5" ht="21.5">
      <c r="A1580" s="36">
        <v>2</v>
      </c>
      <c r="B1580">
        <v>47</v>
      </c>
      <c r="C1580">
        <v>47</v>
      </c>
      <c r="D1580">
        <v>38</v>
      </c>
      <c r="E1580">
        <v>0</v>
      </c>
    </row>
    <row r="1581" spans="1:5" ht="21.5">
      <c r="A1581" s="36">
        <v>2</v>
      </c>
      <c r="B1581">
        <v>47</v>
      </c>
      <c r="C1581">
        <v>47</v>
      </c>
      <c r="D1581">
        <v>39</v>
      </c>
      <c r="E1581">
        <v>0</v>
      </c>
    </row>
    <row r="1582" spans="1:5" ht="21.5">
      <c r="A1582" s="36">
        <v>2</v>
      </c>
      <c r="B1582">
        <v>47</v>
      </c>
      <c r="C1582">
        <v>47</v>
      </c>
      <c r="D1582">
        <v>40</v>
      </c>
      <c r="E1582">
        <v>0</v>
      </c>
    </row>
    <row r="1583" spans="1:5" ht="21.5">
      <c r="A1583" s="36">
        <v>2</v>
      </c>
      <c r="B1583">
        <v>47</v>
      </c>
      <c r="C1583">
        <v>47</v>
      </c>
      <c r="D1583">
        <v>41</v>
      </c>
      <c r="E1583">
        <v>0</v>
      </c>
    </row>
    <row r="1584" spans="1:5" ht="21.5">
      <c r="A1584" s="36">
        <v>2</v>
      </c>
      <c r="B1584">
        <v>47</v>
      </c>
      <c r="C1584">
        <v>47</v>
      </c>
      <c r="D1584">
        <v>42</v>
      </c>
      <c r="E1584">
        <v>0</v>
      </c>
    </row>
    <row r="1585" spans="1:5" ht="21.5">
      <c r="A1585" s="36">
        <v>2</v>
      </c>
      <c r="B1585">
        <v>47</v>
      </c>
      <c r="C1585">
        <v>47</v>
      </c>
      <c r="D1585">
        <v>43</v>
      </c>
      <c r="E1585">
        <v>0</v>
      </c>
    </row>
    <row r="1586" spans="1:5" ht="21.5">
      <c r="A1586" s="36">
        <v>2</v>
      </c>
      <c r="B1586">
        <v>48</v>
      </c>
      <c r="C1586">
        <v>48</v>
      </c>
      <c r="D1586">
        <v>1</v>
      </c>
      <c r="E1586">
        <v>1628</v>
      </c>
    </row>
    <row r="1587" spans="1:5" ht="21.5">
      <c r="A1587" s="36">
        <v>2</v>
      </c>
      <c r="B1587">
        <v>48</v>
      </c>
      <c r="C1587">
        <v>48</v>
      </c>
      <c r="D1587">
        <v>2</v>
      </c>
      <c r="E1587">
        <v>1656</v>
      </c>
    </row>
    <row r="1588" spans="1:5" ht="21.5">
      <c r="A1588" s="36">
        <v>2</v>
      </c>
      <c r="B1588">
        <v>48</v>
      </c>
      <c r="C1588">
        <v>48</v>
      </c>
      <c r="D1588">
        <v>3</v>
      </c>
      <c r="E1588">
        <v>1686</v>
      </c>
    </row>
    <row r="1589" spans="1:5" ht="21.5">
      <c r="A1589" s="36">
        <v>2</v>
      </c>
      <c r="B1589">
        <v>48</v>
      </c>
      <c r="C1589">
        <v>48</v>
      </c>
      <c r="D1589">
        <v>4</v>
      </c>
      <c r="E1589">
        <v>1716</v>
      </c>
    </row>
    <row r="1590" spans="1:5" ht="21.5">
      <c r="A1590" s="36">
        <v>2</v>
      </c>
      <c r="B1590">
        <v>48</v>
      </c>
      <c r="C1590">
        <v>48</v>
      </c>
      <c r="D1590">
        <v>5</v>
      </c>
      <c r="E1590">
        <v>1746</v>
      </c>
    </row>
    <row r="1591" spans="1:5" ht="21.5">
      <c r="A1591" s="36">
        <v>2</v>
      </c>
      <c r="B1591">
        <v>48</v>
      </c>
      <c r="C1591">
        <v>48</v>
      </c>
      <c r="D1591">
        <v>6</v>
      </c>
      <c r="E1591">
        <v>1777</v>
      </c>
    </row>
    <row r="1592" spans="1:5" ht="21.5">
      <c r="A1592" s="36">
        <v>2</v>
      </c>
      <c r="B1592">
        <v>48</v>
      </c>
      <c r="C1592">
        <v>48</v>
      </c>
      <c r="D1592">
        <v>7</v>
      </c>
      <c r="E1592">
        <v>1809</v>
      </c>
    </row>
    <row r="1593" spans="1:5" ht="21.5">
      <c r="A1593" s="36">
        <v>2</v>
      </c>
      <c r="B1593">
        <v>48</v>
      </c>
      <c r="C1593">
        <v>48</v>
      </c>
      <c r="D1593">
        <v>8</v>
      </c>
      <c r="E1593">
        <v>1842</v>
      </c>
    </row>
    <row r="1594" spans="1:5" ht="21.5">
      <c r="A1594" s="36">
        <v>2</v>
      </c>
      <c r="B1594">
        <v>48</v>
      </c>
      <c r="C1594">
        <v>48</v>
      </c>
      <c r="D1594">
        <v>9</v>
      </c>
      <c r="E1594">
        <v>1875</v>
      </c>
    </row>
    <row r="1595" spans="1:5" ht="21.5">
      <c r="A1595" s="36">
        <v>2</v>
      </c>
      <c r="B1595">
        <v>48</v>
      </c>
      <c r="C1595">
        <v>48</v>
      </c>
      <c r="D1595">
        <v>10</v>
      </c>
      <c r="E1595">
        <v>1909</v>
      </c>
    </row>
    <row r="1596" spans="1:5" ht="21.5">
      <c r="A1596" s="36">
        <v>2</v>
      </c>
      <c r="B1596">
        <v>48</v>
      </c>
      <c r="C1596">
        <v>48</v>
      </c>
      <c r="D1596">
        <v>11</v>
      </c>
      <c r="E1596">
        <v>1943</v>
      </c>
    </row>
    <row r="1597" spans="1:5" ht="21.5">
      <c r="A1597" s="36">
        <v>2</v>
      </c>
      <c r="B1597">
        <v>48</v>
      </c>
      <c r="C1597">
        <v>48</v>
      </c>
      <c r="D1597">
        <v>12</v>
      </c>
      <c r="E1597">
        <v>1979</v>
      </c>
    </row>
    <row r="1598" spans="1:5" ht="21.5">
      <c r="A1598" s="36">
        <v>2</v>
      </c>
      <c r="B1598">
        <v>48</v>
      </c>
      <c r="C1598">
        <v>48</v>
      </c>
      <c r="D1598">
        <v>13</v>
      </c>
      <c r="E1598">
        <v>0</v>
      </c>
    </row>
    <row r="1599" spans="1:5" ht="21.5">
      <c r="A1599" s="36">
        <v>2</v>
      </c>
      <c r="B1599">
        <v>48</v>
      </c>
      <c r="C1599">
        <v>48</v>
      </c>
      <c r="D1599">
        <v>14</v>
      </c>
      <c r="E1599">
        <v>0</v>
      </c>
    </row>
    <row r="1600" spans="1:5" ht="21.5">
      <c r="A1600" s="36">
        <v>2</v>
      </c>
      <c r="B1600">
        <v>48</v>
      </c>
      <c r="C1600">
        <v>48</v>
      </c>
      <c r="D1600">
        <v>15</v>
      </c>
      <c r="E1600">
        <v>0</v>
      </c>
    </row>
    <row r="1601" spans="1:5" ht="21.5">
      <c r="A1601" s="36">
        <v>2</v>
      </c>
      <c r="B1601">
        <v>48</v>
      </c>
      <c r="C1601">
        <v>48</v>
      </c>
      <c r="D1601">
        <v>16</v>
      </c>
      <c r="E1601">
        <v>0</v>
      </c>
    </row>
    <row r="1602" spans="1:5" ht="21.5">
      <c r="A1602" s="36">
        <v>2</v>
      </c>
      <c r="B1602">
        <v>48</v>
      </c>
      <c r="C1602">
        <v>48</v>
      </c>
      <c r="D1602">
        <v>17</v>
      </c>
      <c r="E1602">
        <v>0</v>
      </c>
    </row>
    <row r="1603" spans="1:5" ht="21.5">
      <c r="A1603" s="36">
        <v>2</v>
      </c>
      <c r="B1603">
        <v>48</v>
      </c>
      <c r="C1603">
        <v>48</v>
      </c>
      <c r="D1603">
        <v>18</v>
      </c>
      <c r="E1603">
        <v>0</v>
      </c>
    </row>
    <row r="1604" spans="1:5" ht="21.5">
      <c r="A1604" s="36">
        <v>2</v>
      </c>
      <c r="B1604">
        <v>48</v>
      </c>
      <c r="C1604">
        <v>48</v>
      </c>
      <c r="D1604">
        <v>19</v>
      </c>
      <c r="E1604">
        <v>0</v>
      </c>
    </row>
    <row r="1605" spans="1:5" ht="21.5">
      <c r="A1605" s="36">
        <v>2</v>
      </c>
      <c r="B1605">
        <v>48</v>
      </c>
      <c r="C1605">
        <v>48</v>
      </c>
      <c r="D1605">
        <v>20</v>
      </c>
      <c r="E1605">
        <v>0</v>
      </c>
    </row>
    <row r="1606" spans="1:5" ht="21.5">
      <c r="A1606" s="36">
        <v>2</v>
      </c>
      <c r="B1606">
        <v>48</v>
      </c>
      <c r="C1606">
        <v>48</v>
      </c>
      <c r="D1606">
        <v>21</v>
      </c>
      <c r="E1606">
        <v>0</v>
      </c>
    </row>
    <row r="1607" spans="1:5" ht="21.5">
      <c r="A1607" s="36">
        <v>2</v>
      </c>
      <c r="B1607">
        <v>48</v>
      </c>
      <c r="C1607">
        <v>48</v>
      </c>
      <c r="D1607">
        <v>22</v>
      </c>
      <c r="E1607">
        <v>0</v>
      </c>
    </row>
    <row r="1608" spans="1:5" ht="21.5">
      <c r="A1608" s="36">
        <v>2</v>
      </c>
      <c r="B1608">
        <v>48</v>
      </c>
      <c r="C1608">
        <v>48</v>
      </c>
      <c r="D1608">
        <v>23</v>
      </c>
      <c r="E1608">
        <v>0</v>
      </c>
    </row>
    <row r="1609" spans="1:5" ht="21.5">
      <c r="A1609" s="36">
        <v>2</v>
      </c>
      <c r="B1609">
        <v>48</v>
      </c>
      <c r="C1609">
        <v>48</v>
      </c>
      <c r="D1609">
        <v>24</v>
      </c>
      <c r="E1609">
        <v>0</v>
      </c>
    </row>
    <row r="1610" spans="1:5" ht="21.5">
      <c r="A1610" s="36">
        <v>2</v>
      </c>
      <c r="B1610">
        <v>48</v>
      </c>
      <c r="C1610">
        <v>48</v>
      </c>
      <c r="D1610">
        <v>25</v>
      </c>
      <c r="E1610">
        <v>0</v>
      </c>
    </row>
    <row r="1611" spans="1:5" ht="21.5">
      <c r="A1611" s="36">
        <v>2</v>
      </c>
      <c r="B1611">
        <v>48</v>
      </c>
      <c r="C1611">
        <v>48</v>
      </c>
      <c r="D1611">
        <v>26</v>
      </c>
      <c r="E1611">
        <v>0</v>
      </c>
    </row>
    <row r="1612" spans="1:5" ht="21.5">
      <c r="A1612" s="36">
        <v>2</v>
      </c>
      <c r="B1612">
        <v>48</v>
      </c>
      <c r="C1612">
        <v>48</v>
      </c>
      <c r="D1612">
        <v>27</v>
      </c>
      <c r="E1612">
        <v>0</v>
      </c>
    </row>
    <row r="1613" spans="1:5" ht="21.5">
      <c r="A1613" s="36">
        <v>2</v>
      </c>
      <c r="B1613">
        <v>48</v>
      </c>
      <c r="C1613">
        <v>48</v>
      </c>
      <c r="D1613">
        <v>28</v>
      </c>
      <c r="E1613">
        <v>0</v>
      </c>
    </row>
    <row r="1614" spans="1:5" ht="21.5">
      <c r="A1614" s="36">
        <v>2</v>
      </c>
      <c r="B1614">
        <v>48</v>
      </c>
      <c r="C1614">
        <v>48</v>
      </c>
      <c r="D1614">
        <v>29</v>
      </c>
      <c r="E1614">
        <v>0</v>
      </c>
    </row>
    <row r="1615" spans="1:5" ht="21.5">
      <c r="A1615" s="36">
        <v>2</v>
      </c>
      <c r="B1615">
        <v>48</v>
      </c>
      <c r="C1615">
        <v>48</v>
      </c>
      <c r="D1615">
        <v>30</v>
      </c>
      <c r="E1615">
        <v>0</v>
      </c>
    </row>
    <row r="1616" spans="1:5" ht="21.5">
      <c r="A1616" s="36">
        <v>2</v>
      </c>
      <c r="B1616">
        <v>48</v>
      </c>
      <c r="C1616">
        <v>48</v>
      </c>
      <c r="D1616">
        <v>31</v>
      </c>
      <c r="E1616">
        <v>0</v>
      </c>
    </row>
    <row r="1617" spans="1:5" ht="21.5">
      <c r="A1617" s="36">
        <v>2</v>
      </c>
      <c r="B1617">
        <v>48</v>
      </c>
      <c r="C1617">
        <v>48</v>
      </c>
      <c r="D1617">
        <v>32</v>
      </c>
      <c r="E1617">
        <v>0</v>
      </c>
    </row>
    <row r="1618" spans="1:5" ht="21.5">
      <c r="A1618" s="36">
        <v>2</v>
      </c>
      <c r="B1618">
        <v>48</v>
      </c>
      <c r="C1618">
        <v>48</v>
      </c>
      <c r="D1618">
        <v>33</v>
      </c>
      <c r="E1618">
        <v>0</v>
      </c>
    </row>
    <row r="1619" spans="1:5">
      <c r="A1619" s="36">
        <v>2</v>
      </c>
      <c r="B1619" s="36">
        <v>48</v>
      </c>
      <c r="C1619" s="36">
        <v>48</v>
      </c>
      <c r="D1619" s="36">
        <v>34</v>
      </c>
      <c r="E1619" s="36">
        <v>0</v>
      </c>
    </row>
    <row r="1620" spans="1:5">
      <c r="A1620" s="36">
        <v>2</v>
      </c>
      <c r="B1620" s="36">
        <v>48</v>
      </c>
      <c r="C1620" s="36">
        <v>48</v>
      </c>
      <c r="D1620" s="36">
        <v>35</v>
      </c>
      <c r="E1620" s="36">
        <v>0</v>
      </c>
    </row>
    <row r="1621" spans="1:5">
      <c r="A1621" s="36">
        <v>2</v>
      </c>
      <c r="B1621" s="36">
        <v>48</v>
      </c>
      <c r="C1621" s="36">
        <v>48</v>
      </c>
      <c r="D1621" s="36">
        <v>36</v>
      </c>
      <c r="E1621" s="36">
        <v>0</v>
      </c>
    </row>
    <row r="1622" spans="1:5">
      <c r="A1622" s="36">
        <v>2</v>
      </c>
      <c r="B1622" s="36">
        <v>48</v>
      </c>
      <c r="C1622" s="36">
        <v>48</v>
      </c>
      <c r="D1622" s="36">
        <v>37</v>
      </c>
      <c r="E1622" s="36">
        <v>0</v>
      </c>
    </row>
    <row r="1623" spans="1:5">
      <c r="A1623" s="36">
        <v>2</v>
      </c>
      <c r="B1623" s="36">
        <v>48</v>
      </c>
      <c r="C1623" s="36">
        <v>48</v>
      </c>
      <c r="D1623" s="36">
        <v>38</v>
      </c>
      <c r="E1623" s="36">
        <v>0</v>
      </c>
    </row>
    <row r="1624" spans="1:5">
      <c r="A1624" s="36">
        <v>2</v>
      </c>
      <c r="B1624" s="36">
        <v>48</v>
      </c>
      <c r="C1624" s="36">
        <v>48</v>
      </c>
      <c r="D1624" s="36">
        <v>39</v>
      </c>
      <c r="E1624" s="36">
        <v>0</v>
      </c>
    </row>
    <row r="1625" spans="1:5">
      <c r="A1625" s="36">
        <v>2</v>
      </c>
      <c r="B1625" s="36">
        <v>48</v>
      </c>
      <c r="C1625" s="36">
        <v>48</v>
      </c>
      <c r="D1625" s="36">
        <v>40</v>
      </c>
      <c r="E1625" s="36">
        <v>0</v>
      </c>
    </row>
    <row r="1626" spans="1:5">
      <c r="A1626" s="36">
        <v>2</v>
      </c>
      <c r="B1626" s="36">
        <v>48</v>
      </c>
      <c r="C1626" s="36">
        <v>48</v>
      </c>
      <c r="D1626" s="36">
        <v>41</v>
      </c>
      <c r="E1626" s="36">
        <v>0</v>
      </c>
    </row>
    <row r="1627" spans="1:5">
      <c r="A1627" s="36">
        <v>2</v>
      </c>
      <c r="B1627" s="36">
        <v>48</v>
      </c>
      <c r="C1627" s="36">
        <v>48</v>
      </c>
      <c r="D1627" s="36">
        <v>42</v>
      </c>
      <c r="E1627" s="36">
        <v>0</v>
      </c>
    </row>
    <row r="1628" spans="1:5">
      <c r="A1628" s="36">
        <v>2</v>
      </c>
      <c r="B1628" s="36">
        <v>49</v>
      </c>
      <c r="C1628" s="36">
        <v>49</v>
      </c>
      <c r="D1628" s="36">
        <v>1</v>
      </c>
      <c r="E1628" s="36">
        <v>1666</v>
      </c>
    </row>
    <row r="1629" spans="1:5">
      <c r="A1629" s="36">
        <v>2</v>
      </c>
      <c r="B1629" s="36">
        <v>49</v>
      </c>
      <c r="C1629" s="36">
        <v>49</v>
      </c>
      <c r="D1629" s="36">
        <v>2</v>
      </c>
      <c r="E1629" s="36">
        <v>1696</v>
      </c>
    </row>
    <row r="1630" spans="1:5">
      <c r="A1630" s="36">
        <v>2</v>
      </c>
      <c r="B1630" s="36">
        <v>49</v>
      </c>
      <c r="C1630" s="36">
        <v>49</v>
      </c>
      <c r="D1630" s="36">
        <v>3</v>
      </c>
      <c r="E1630" s="36">
        <v>1726</v>
      </c>
    </row>
    <row r="1631" spans="1:5">
      <c r="A1631" s="36">
        <v>2</v>
      </c>
      <c r="B1631" s="36">
        <v>49</v>
      </c>
      <c r="C1631" s="36">
        <v>49</v>
      </c>
      <c r="D1631" s="36">
        <v>4</v>
      </c>
      <c r="E1631" s="36">
        <v>1756</v>
      </c>
    </row>
    <row r="1632" spans="1:5">
      <c r="A1632" s="36">
        <v>2</v>
      </c>
      <c r="B1632" s="36">
        <v>49</v>
      </c>
      <c r="C1632" s="36">
        <v>49</v>
      </c>
      <c r="D1632" s="36">
        <v>5</v>
      </c>
      <c r="E1632" s="36">
        <v>1787</v>
      </c>
    </row>
    <row r="1633" spans="1:5">
      <c r="A1633" s="36">
        <v>2</v>
      </c>
      <c r="B1633" s="36">
        <v>49</v>
      </c>
      <c r="C1633" s="36">
        <v>49</v>
      </c>
      <c r="D1633" s="36">
        <v>6</v>
      </c>
      <c r="E1633" s="36">
        <v>1819</v>
      </c>
    </row>
    <row r="1634" spans="1:5">
      <c r="A1634" s="36">
        <v>2</v>
      </c>
      <c r="B1634" s="36">
        <v>49</v>
      </c>
      <c r="C1634" s="36">
        <v>49</v>
      </c>
      <c r="D1634" s="36">
        <v>7</v>
      </c>
      <c r="E1634" s="36">
        <v>1852</v>
      </c>
    </row>
    <row r="1635" spans="1:5">
      <c r="A1635" s="36">
        <v>2</v>
      </c>
      <c r="B1635" s="36">
        <v>49</v>
      </c>
      <c r="C1635" s="36">
        <v>49</v>
      </c>
      <c r="D1635" s="36">
        <v>8</v>
      </c>
      <c r="E1635" s="36">
        <v>1885</v>
      </c>
    </row>
    <row r="1636" spans="1:5">
      <c r="A1636" s="36">
        <v>2</v>
      </c>
      <c r="B1636" s="36">
        <v>49</v>
      </c>
      <c r="C1636" s="36">
        <v>49</v>
      </c>
      <c r="D1636" s="36">
        <v>9</v>
      </c>
      <c r="E1636" s="36">
        <v>1919</v>
      </c>
    </row>
    <row r="1637" spans="1:5">
      <c r="A1637" s="36">
        <v>2</v>
      </c>
      <c r="B1637" s="36">
        <v>49</v>
      </c>
      <c r="C1637" s="36">
        <v>49</v>
      </c>
      <c r="D1637" s="36">
        <v>10</v>
      </c>
      <c r="E1637" s="36">
        <v>1953</v>
      </c>
    </row>
    <row r="1638" spans="1:5">
      <c r="A1638" s="36">
        <v>2</v>
      </c>
      <c r="B1638" s="36">
        <v>49</v>
      </c>
      <c r="C1638" s="36">
        <v>49</v>
      </c>
      <c r="D1638" s="36">
        <v>11</v>
      </c>
      <c r="E1638" s="36">
        <v>1989</v>
      </c>
    </row>
    <row r="1639" spans="1:5">
      <c r="A1639" s="36">
        <v>2</v>
      </c>
      <c r="B1639" s="36">
        <v>49</v>
      </c>
      <c r="C1639" s="36">
        <v>49</v>
      </c>
      <c r="D1639" s="36">
        <v>12</v>
      </c>
      <c r="E1639" s="36">
        <v>0</v>
      </c>
    </row>
    <row r="1640" spans="1:5">
      <c r="A1640" s="36">
        <v>2</v>
      </c>
      <c r="B1640" s="36">
        <v>49</v>
      </c>
      <c r="C1640" s="36">
        <v>49</v>
      </c>
      <c r="D1640" s="36">
        <v>13</v>
      </c>
      <c r="E1640" s="36">
        <v>0</v>
      </c>
    </row>
    <row r="1641" spans="1:5">
      <c r="A1641" s="36">
        <v>2</v>
      </c>
      <c r="B1641" s="36">
        <v>49</v>
      </c>
      <c r="C1641" s="36">
        <v>49</v>
      </c>
      <c r="D1641" s="36">
        <v>14</v>
      </c>
      <c r="E1641" s="36">
        <v>0</v>
      </c>
    </row>
    <row r="1642" spans="1:5">
      <c r="A1642" s="36">
        <v>2</v>
      </c>
      <c r="B1642" s="36">
        <v>49</v>
      </c>
      <c r="C1642" s="36">
        <v>49</v>
      </c>
      <c r="D1642" s="36">
        <v>15</v>
      </c>
      <c r="E1642" s="36">
        <v>0</v>
      </c>
    </row>
    <row r="1643" spans="1:5">
      <c r="A1643" s="36">
        <v>2</v>
      </c>
      <c r="B1643" s="36">
        <v>49</v>
      </c>
      <c r="C1643" s="36">
        <v>49</v>
      </c>
      <c r="D1643" s="36">
        <v>16</v>
      </c>
      <c r="E1643" s="36">
        <v>0</v>
      </c>
    </row>
    <row r="1644" spans="1:5">
      <c r="A1644" s="36">
        <v>2</v>
      </c>
      <c r="B1644" s="36">
        <v>49</v>
      </c>
      <c r="C1644" s="36">
        <v>49</v>
      </c>
      <c r="D1644" s="36">
        <v>17</v>
      </c>
      <c r="E1644" s="36">
        <v>0</v>
      </c>
    </row>
    <row r="1645" spans="1:5">
      <c r="A1645" s="36">
        <v>2</v>
      </c>
      <c r="B1645" s="36">
        <v>49</v>
      </c>
      <c r="C1645" s="36">
        <v>49</v>
      </c>
      <c r="D1645" s="36">
        <v>18</v>
      </c>
      <c r="E1645" s="36">
        <v>0</v>
      </c>
    </row>
    <row r="1646" spans="1:5">
      <c r="A1646" s="36">
        <v>2</v>
      </c>
      <c r="B1646" s="36">
        <v>49</v>
      </c>
      <c r="C1646" s="36">
        <v>49</v>
      </c>
      <c r="D1646" s="36">
        <v>19</v>
      </c>
      <c r="E1646" s="36">
        <v>0</v>
      </c>
    </row>
    <row r="1647" spans="1:5">
      <c r="A1647" s="36">
        <v>2</v>
      </c>
      <c r="B1647" s="36">
        <v>49</v>
      </c>
      <c r="C1647" s="36">
        <v>49</v>
      </c>
      <c r="D1647" s="36">
        <v>20</v>
      </c>
      <c r="E1647" s="36">
        <v>0</v>
      </c>
    </row>
    <row r="1648" spans="1:5">
      <c r="A1648" s="36">
        <v>2</v>
      </c>
      <c r="B1648" s="36">
        <v>49</v>
      </c>
      <c r="C1648" s="36">
        <v>49</v>
      </c>
      <c r="D1648" s="36">
        <v>21</v>
      </c>
      <c r="E1648" s="36">
        <v>0</v>
      </c>
    </row>
    <row r="1649" spans="1:5">
      <c r="A1649" s="36">
        <v>2</v>
      </c>
      <c r="B1649" s="36">
        <v>49</v>
      </c>
      <c r="C1649" s="36">
        <v>49</v>
      </c>
      <c r="D1649" s="36">
        <v>22</v>
      </c>
      <c r="E1649" s="36">
        <v>0</v>
      </c>
    </row>
    <row r="1650" spans="1:5">
      <c r="A1650" s="36">
        <v>2</v>
      </c>
      <c r="B1650" s="36">
        <v>49</v>
      </c>
      <c r="C1650" s="36">
        <v>49</v>
      </c>
      <c r="D1650" s="36">
        <v>23</v>
      </c>
      <c r="E1650" s="36">
        <v>0</v>
      </c>
    </row>
    <row r="1651" spans="1:5">
      <c r="A1651" s="36">
        <v>2</v>
      </c>
      <c r="B1651" s="36">
        <v>49</v>
      </c>
      <c r="C1651" s="36">
        <v>49</v>
      </c>
      <c r="D1651" s="36">
        <v>24</v>
      </c>
      <c r="E1651" s="36">
        <v>0</v>
      </c>
    </row>
    <row r="1652" spans="1:5">
      <c r="A1652" s="36">
        <v>2</v>
      </c>
      <c r="B1652" s="36">
        <v>49</v>
      </c>
      <c r="C1652" s="36">
        <v>49</v>
      </c>
      <c r="D1652" s="36">
        <v>25</v>
      </c>
      <c r="E1652" s="36">
        <v>0</v>
      </c>
    </row>
    <row r="1653" spans="1:5">
      <c r="A1653" s="36">
        <v>2</v>
      </c>
      <c r="B1653" s="36">
        <v>49</v>
      </c>
      <c r="C1653" s="36">
        <v>49</v>
      </c>
      <c r="D1653" s="36">
        <v>26</v>
      </c>
      <c r="E1653" s="36">
        <v>0</v>
      </c>
    </row>
    <row r="1654" spans="1:5">
      <c r="A1654" s="36">
        <v>2</v>
      </c>
      <c r="B1654" s="36">
        <v>49</v>
      </c>
      <c r="C1654" s="36">
        <v>49</v>
      </c>
      <c r="D1654" s="36">
        <v>27</v>
      </c>
      <c r="E1654" s="36">
        <v>0</v>
      </c>
    </row>
    <row r="1655" spans="1:5">
      <c r="A1655" s="36">
        <v>2</v>
      </c>
      <c r="B1655" s="36">
        <v>49</v>
      </c>
      <c r="C1655" s="36">
        <v>49</v>
      </c>
      <c r="D1655" s="36">
        <v>28</v>
      </c>
      <c r="E1655" s="36">
        <v>0</v>
      </c>
    </row>
    <row r="1656" spans="1:5">
      <c r="A1656" s="36">
        <v>2</v>
      </c>
      <c r="B1656" s="36">
        <v>49</v>
      </c>
      <c r="C1656" s="36">
        <v>49</v>
      </c>
      <c r="D1656" s="36">
        <v>29</v>
      </c>
      <c r="E1656" s="36">
        <v>0</v>
      </c>
    </row>
    <row r="1657" spans="1:5">
      <c r="A1657" s="36">
        <v>2</v>
      </c>
      <c r="B1657" s="36">
        <v>49</v>
      </c>
      <c r="C1657" s="36">
        <v>49</v>
      </c>
      <c r="D1657" s="36">
        <v>30</v>
      </c>
      <c r="E1657" s="36">
        <v>0</v>
      </c>
    </row>
    <row r="1658" spans="1:5">
      <c r="A1658" s="36">
        <v>2</v>
      </c>
      <c r="B1658" s="36">
        <v>49</v>
      </c>
      <c r="C1658" s="36">
        <v>49</v>
      </c>
      <c r="D1658" s="36">
        <v>31</v>
      </c>
      <c r="E1658" s="36">
        <v>0</v>
      </c>
    </row>
    <row r="1659" spans="1:5">
      <c r="A1659" s="36">
        <v>2</v>
      </c>
      <c r="B1659" s="36">
        <v>49</v>
      </c>
      <c r="C1659" s="36">
        <v>49</v>
      </c>
      <c r="D1659" s="36">
        <v>32</v>
      </c>
      <c r="E1659" s="36">
        <v>0</v>
      </c>
    </row>
    <row r="1660" spans="1:5">
      <c r="A1660" s="36">
        <v>2</v>
      </c>
      <c r="B1660" s="36">
        <v>49</v>
      </c>
      <c r="C1660" s="36">
        <v>49</v>
      </c>
      <c r="D1660" s="36">
        <v>33</v>
      </c>
      <c r="E1660" s="36">
        <v>0</v>
      </c>
    </row>
    <row r="1661" spans="1:5">
      <c r="A1661" s="36">
        <v>2</v>
      </c>
      <c r="B1661" s="36">
        <v>49</v>
      </c>
      <c r="C1661" s="36">
        <v>49</v>
      </c>
      <c r="D1661" s="36">
        <v>34</v>
      </c>
      <c r="E1661" s="36">
        <v>0</v>
      </c>
    </row>
    <row r="1662" spans="1:5">
      <c r="A1662" s="36">
        <v>2</v>
      </c>
      <c r="B1662" s="36">
        <v>49</v>
      </c>
      <c r="C1662" s="36">
        <v>49</v>
      </c>
      <c r="D1662" s="36">
        <v>35</v>
      </c>
      <c r="E1662" s="36">
        <v>0</v>
      </c>
    </row>
    <row r="1663" spans="1:5">
      <c r="A1663" s="36">
        <v>2</v>
      </c>
      <c r="B1663" s="36">
        <v>49</v>
      </c>
      <c r="C1663" s="36">
        <v>49</v>
      </c>
      <c r="D1663" s="36">
        <v>36</v>
      </c>
      <c r="E1663" s="36">
        <v>0</v>
      </c>
    </row>
    <row r="1664" spans="1:5">
      <c r="A1664" s="36">
        <v>2</v>
      </c>
      <c r="B1664" s="36">
        <v>49</v>
      </c>
      <c r="C1664" s="36">
        <v>49</v>
      </c>
      <c r="D1664" s="36">
        <v>37</v>
      </c>
      <c r="E1664" s="36">
        <v>0</v>
      </c>
    </row>
    <row r="1665" spans="1:5">
      <c r="A1665" s="36">
        <v>2</v>
      </c>
      <c r="B1665" s="36">
        <v>49</v>
      </c>
      <c r="C1665" s="36">
        <v>49</v>
      </c>
      <c r="D1665" s="36">
        <v>38</v>
      </c>
      <c r="E1665" s="36">
        <v>0</v>
      </c>
    </row>
    <row r="1666" spans="1:5">
      <c r="A1666" s="36">
        <v>2</v>
      </c>
      <c r="B1666" s="36">
        <v>49</v>
      </c>
      <c r="C1666" s="36">
        <v>49</v>
      </c>
      <c r="D1666" s="36">
        <v>39</v>
      </c>
      <c r="E1666" s="36">
        <v>0</v>
      </c>
    </row>
    <row r="1667" spans="1:5">
      <c r="A1667" s="36">
        <v>2</v>
      </c>
      <c r="B1667" s="36">
        <v>49</v>
      </c>
      <c r="C1667" s="36">
        <v>49</v>
      </c>
      <c r="D1667" s="36">
        <v>40</v>
      </c>
      <c r="E1667" s="36">
        <v>0</v>
      </c>
    </row>
    <row r="1668" spans="1:5">
      <c r="A1668" s="36">
        <v>2</v>
      </c>
      <c r="B1668" s="36">
        <v>49</v>
      </c>
      <c r="C1668" s="36">
        <v>49</v>
      </c>
      <c r="D1668" s="36">
        <v>41</v>
      </c>
      <c r="E1668" s="36">
        <v>0</v>
      </c>
    </row>
    <row r="1669" spans="1:5">
      <c r="A1669" s="36">
        <v>2</v>
      </c>
      <c r="B1669" s="36">
        <v>50</v>
      </c>
      <c r="C1669" s="36">
        <v>50</v>
      </c>
      <c r="D1669" s="36">
        <v>1</v>
      </c>
      <c r="E1669" s="36">
        <v>1706</v>
      </c>
    </row>
    <row r="1670" spans="1:5">
      <c r="A1670" s="36">
        <v>2</v>
      </c>
      <c r="B1670" s="36">
        <v>50</v>
      </c>
      <c r="C1670" s="36">
        <v>50</v>
      </c>
      <c r="D1670" s="36">
        <v>2</v>
      </c>
      <c r="E1670" s="36">
        <v>1736</v>
      </c>
    </row>
    <row r="1671" spans="1:5">
      <c r="A1671" s="36">
        <v>2</v>
      </c>
      <c r="B1671" s="36">
        <v>50</v>
      </c>
      <c r="C1671" s="36">
        <v>50</v>
      </c>
      <c r="D1671" s="36">
        <v>3</v>
      </c>
      <c r="E1671" s="36">
        <v>1766</v>
      </c>
    </row>
    <row r="1672" spans="1:5">
      <c r="A1672" s="36">
        <v>2</v>
      </c>
      <c r="B1672" s="36">
        <v>50</v>
      </c>
      <c r="C1672" s="36">
        <v>50</v>
      </c>
      <c r="D1672" s="36">
        <v>4</v>
      </c>
      <c r="E1672" s="36">
        <v>1798</v>
      </c>
    </row>
    <row r="1673" spans="1:5">
      <c r="A1673" s="36">
        <v>2</v>
      </c>
      <c r="B1673" s="36">
        <v>50</v>
      </c>
      <c r="C1673" s="36">
        <v>50</v>
      </c>
      <c r="D1673" s="36">
        <v>5</v>
      </c>
      <c r="E1673" s="36">
        <v>1830</v>
      </c>
    </row>
    <row r="1674" spans="1:5">
      <c r="A1674" s="36">
        <v>2</v>
      </c>
      <c r="B1674" s="36">
        <v>50</v>
      </c>
      <c r="C1674" s="36">
        <v>50</v>
      </c>
      <c r="D1674" s="36">
        <v>6</v>
      </c>
      <c r="E1674" s="36">
        <v>1862</v>
      </c>
    </row>
    <row r="1675" spans="1:5">
      <c r="A1675" s="36">
        <v>2</v>
      </c>
      <c r="B1675" s="36">
        <v>50</v>
      </c>
      <c r="C1675" s="36">
        <v>50</v>
      </c>
      <c r="D1675" s="36">
        <v>7</v>
      </c>
      <c r="E1675" s="36">
        <v>1895</v>
      </c>
    </row>
    <row r="1676" spans="1:5">
      <c r="A1676" s="36">
        <v>2</v>
      </c>
      <c r="B1676" s="36">
        <v>50</v>
      </c>
      <c r="C1676" s="36">
        <v>50</v>
      </c>
      <c r="D1676" s="36">
        <v>8</v>
      </c>
      <c r="E1676" s="36">
        <v>1929</v>
      </c>
    </row>
    <row r="1677" spans="1:5">
      <c r="A1677" s="36">
        <v>2</v>
      </c>
      <c r="B1677" s="36">
        <v>50</v>
      </c>
      <c r="C1677" s="36">
        <v>50</v>
      </c>
      <c r="D1677" s="36">
        <v>9</v>
      </c>
      <c r="E1677" s="36">
        <v>1964</v>
      </c>
    </row>
    <row r="1678" spans="1:5">
      <c r="A1678" s="36">
        <v>2</v>
      </c>
      <c r="B1678" s="36">
        <v>50</v>
      </c>
      <c r="C1678" s="36">
        <v>50</v>
      </c>
      <c r="D1678" s="36">
        <v>10</v>
      </c>
      <c r="E1678" s="36">
        <v>1999</v>
      </c>
    </row>
    <row r="1679" spans="1:5">
      <c r="A1679" s="36">
        <v>2</v>
      </c>
      <c r="B1679" s="36">
        <v>50</v>
      </c>
      <c r="C1679" s="36">
        <v>50</v>
      </c>
      <c r="D1679" s="36">
        <v>11</v>
      </c>
      <c r="E1679" s="36">
        <v>0</v>
      </c>
    </row>
    <row r="1680" spans="1:5">
      <c r="A1680" s="36">
        <v>2</v>
      </c>
      <c r="B1680" s="36">
        <v>50</v>
      </c>
      <c r="C1680" s="36">
        <v>50</v>
      </c>
      <c r="D1680" s="36">
        <v>12</v>
      </c>
      <c r="E1680" s="36">
        <v>0</v>
      </c>
    </row>
    <row r="1681" spans="1:5">
      <c r="A1681" s="36">
        <v>2</v>
      </c>
      <c r="B1681" s="36">
        <v>50</v>
      </c>
      <c r="C1681" s="36">
        <v>50</v>
      </c>
      <c r="D1681" s="36">
        <v>13</v>
      </c>
      <c r="E1681" s="36">
        <v>0</v>
      </c>
    </row>
    <row r="1682" spans="1:5">
      <c r="A1682" s="36">
        <v>2</v>
      </c>
      <c r="B1682" s="36">
        <v>50</v>
      </c>
      <c r="C1682" s="36">
        <v>50</v>
      </c>
      <c r="D1682" s="36">
        <v>14</v>
      </c>
      <c r="E1682" s="36">
        <v>0</v>
      </c>
    </row>
    <row r="1683" spans="1:5">
      <c r="A1683" s="36">
        <v>2</v>
      </c>
      <c r="B1683" s="36">
        <v>50</v>
      </c>
      <c r="C1683" s="36">
        <v>50</v>
      </c>
      <c r="D1683" s="36">
        <v>15</v>
      </c>
      <c r="E1683" s="36">
        <v>0</v>
      </c>
    </row>
    <row r="1684" spans="1:5">
      <c r="A1684" s="36">
        <v>2</v>
      </c>
      <c r="B1684" s="36">
        <v>50</v>
      </c>
      <c r="C1684" s="36">
        <v>50</v>
      </c>
      <c r="D1684" s="36">
        <v>16</v>
      </c>
      <c r="E1684" s="36">
        <v>0</v>
      </c>
    </row>
    <row r="1685" spans="1:5">
      <c r="A1685" s="36">
        <v>2</v>
      </c>
      <c r="B1685" s="36">
        <v>50</v>
      </c>
      <c r="C1685" s="36">
        <v>50</v>
      </c>
      <c r="D1685" s="36">
        <v>17</v>
      </c>
      <c r="E1685" s="36">
        <v>0</v>
      </c>
    </row>
    <row r="1686" spans="1:5">
      <c r="A1686" s="36">
        <v>2</v>
      </c>
      <c r="B1686" s="36">
        <v>50</v>
      </c>
      <c r="C1686" s="36">
        <v>50</v>
      </c>
      <c r="D1686" s="36">
        <v>18</v>
      </c>
      <c r="E1686" s="36">
        <v>0</v>
      </c>
    </row>
    <row r="1687" spans="1:5">
      <c r="A1687" s="36">
        <v>2</v>
      </c>
      <c r="B1687" s="36">
        <v>50</v>
      </c>
      <c r="C1687" s="36">
        <v>50</v>
      </c>
      <c r="D1687" s="36">
        <v>19</v>
      </c>
      <c r="E1687" s="36">
        <v>0</v>
      </c>
    </row>
    <row r="1688" spans="1:5">
      <c r="A1688" s="36">
        <v>2</v>
      </c>
      <c r="B1688" s="36">
        <v>50</v>
      </c>
      <c r="C1688" s="36">
        <v>50</v>
      </c>
      <c r="D1688" s="36">
        <v>20</v>
      </c>
      <c r="E1688" s="36">
        <v>0</v>
      </c>
    </row>
    <row r="1689" spans="1:5">
      <c r="A1689" s="36">
        <v>2</v>
      </c>
      <c r="B1689" s="36">
        <v>50</v>
      </c>
      <c r="C1689" s="36">
        <v>50</v>
      </c>
      <c r="D1689" s="36">
        <v>21</v>
      </c>
      <c r="E1689" s="36">
        <v>0</v>
      </c>
    </row>
    <row r="1690" spans="1:5">
      <c r="A1690" s="36">
        <v>2</v>
      </c>
      <c r="B1690" s="36">
        <v>50</v>
      </c>
      <c r="C1690" s="36">
        <v>50</v>
      </c>
      <c r="D1690" s="36">
        <v>22</v>
      </c>
      <c r="E1690" s="36">
        <v>0</v>
      </c>
    </row>
    <row r="1691" spans="1:5">
      <c r="A1691" s="36">
        <v>2</v>
      </c>
      <c r="B1691" s="36">
        <v>50</v>
      </c>
      <c r="C1691" s="36">
        <v>50</v>
      </c>
      <c r="D1691" s="36">
        <v>23</v>
      </c>
      <c r="E1691" s="36">
        <v>0</v>
      </c>
    </row>
    <row r="1692" spans="1:5">
      <c r="A1692" s="36">
        <v>2</v>
      </c>
      <c r="B1692" s="36">
        <v>50</v>
      </c>
      <c r="C1692" s="36">
        <v>50</v>
      </c>
      <c r="D1692" s="36">
        <v>24</v>
      </c>
      <c r="E1692" s="36">
        <v>0</v>
      </c>
    </row>
    <row r="1693" spans="1:5">
      <c r="A1693" s="36">
        <v>2</v>
      </c>
      <c r="B1693" s="36">
        <v>50</v>
      </c>
      <c r="C1693" s="36">
        <v>50</v>
      </c>
      <c r="D1693" s="36">
        <v>25</v>
      </c>
      <c r="E1693" s="36">
        <v>0</v>
      </c>
    </row>
    <row r="1694" spans="1:5">
      <c r="A1694" s="36">
        <v>2</v>
      </c>
      <c r="B1694" s="36">
        <v>50</v>
      </c>
      <c r="C1694" s="36">
        <v>50</v>
      </c>
      <c r="D1694" s="36">
        <v>26</v>
      </c>
      <c r="E1694" s="36">
        <v>0</v>
      </c>
    </row>
    <row r="1695" spans="1:5">
      <c r="A1695" s="36">
        <v>2</v>
      </c>
      <c r="B1695" s="36">
        <v>50</v>
      </c>
      <c r="C1695" s="36">
        <v>50</v>
      </c>
      <c r="D1695" s="36">
        <v>27</v>
      </c>
      <c r="E1695" s="36">
        <v>0</v>
      </c>
    </row>
    <row r="1696" spans="1:5">
      <c r="A1696" s="36">
        <v>2</v>
      </c>
      <c r="B1696" s="36">
        <v>50</v>
      </c>
      <c r="C1696" s="36">
        <v>50</v>
      </c>
      <c r="D1696" s="36">
        <v>28</v>
      </c>
      <c r="E1696" s="36">
        <v>0</v>
      </c>
    </row>
    <row r="1697" spans="1:5">
      <c r="A1697" s="36">
        <v>2</v>
      </c>
      <c r="B1697" s="36">
        <v>50</v>
      </c>
      <c r="C1697" s="36">
        <v>50</v>
      </c>
      <c r="D1697" s="36">
        <v>29</v>
      </c>
      <c r="E1697" s="36">
        <v>0</v>
      </c>
    </row>
    <row r="1698" spans="1:5">
      <c r="A1698" s="36">
        <v>2</v>
      </c>
      <c r="B1698" s="36">
        <v>50</v>
      </c>
      <c r="C1698" s="36">
        <v>50</v>
      </c>
      <c r="D1698" s="36">
        <v>30</v>
      </c>
      <c r="E1698" s="36">
        <v>0</v>
      </c>
    </row>
    <row r="1699" spans="1:5">
      <c r="A1699" s="36">
        <v>2</v>
      </c>
      <c r="B1699" s="36">
        <v>50</v>
      </c>
      <c r="C1699" s="36">
        <v>50</v>
      </c>
      <c r="D1699" s="36">
        <v>31</v>
      </c>
      <c r="E1699" s="36">
        <v>0</v>
      </c>
    </row>
    <row r="1700" spans="1:5">
      <c r="A1700" s="36">
        <v>2</v>
      </c>
      <c r="B1700" s="36">
        <v>50</v>
      </c>
      <c r="C1700" s="36">
        <v>50</v>
      </c>
      <c r="D1700" s="36">
        <v>32</v>
      </c>
      <c r="E1700" s="36">
        <v>0</v>
      </c>
    </row>
    <row r="1701" spans="1:5">
      <c r="A1701" s="36">
        <v>2</v>
      </c>
      <c r="B1701" s="36">
        <v>50</v>
      </c>
      <c r="C1701" s="36">
        <v>50</v>
      </c>
      <c r="D1701" s="36">
        <v>33</v>
      </c>
      <c r="E1701" s="36">
        <v>0</v>
      </c>
    </row>
    <row r="1702" spans="1:5">
      <c r="A1702" s="36">
        <v>2</v>
      </c>
      <c r="B1702" s="36">
        <v>50</v>
      </c>
      <c r="C1702" s="36">
        <v>50</v>
      </c>
      <c r="D1702" s="36">
        <v>34</v>
      </c>
      <c r="E1702" s="36">
        <v>0</v>
      </c>
    </row>
    <row r="1703" spans="1:5">
      <c r="A1703" s="36">
        <v>2</v>
      </c>
      <c r="B1703" s="36">
        <v>50</v>
      </c>
      <c r="C1703" s="36">
        <v>50</v>
      </c>
      <c r="D1703" s="36">
        <v>35</v>
      </c>
      <c r="E1703" s="36">
        <v>0</v>
      </c>
    </row>
    <row r="1704" spans="1:5">
      <c r="A1704" s="36">
        <v>2</v>
      </c>
      <c r="B1704" s="36">
        <v>50</v>
      </c>
      <c r="C1704" s="36">
        <v>50</v>
      </c>
      <c r="D1704" s="36">
        <v>36</v>
      </c>
      <c r="E1704" s="36">
        <v>0</v>
      </c>
    </row>
    <row r="1705" spans="1:5">
      <c r="A1705" s="36">
        <v>2</v>
      </c>
      <c r="B1705" s="36">
        <v>50</v>
      </c>
      <c r="C1705" s="36">
        <v>50</v>
      </c>
      <c r="D1705" s="36">
        <v>37</v>
      </c>
      <c r="E1705" s="36">
        <v>0</v>
      </c>
    </row>
    <row r="1706" spans="1:5">
      <c r="A1706" s="36">
        <v>2</v>
      </c>
      <c r="B1706" s="36">
        <v>50</v>
      </c>
      <c r="C1706" s="36">
        <v>50</v>
      </c>
      <c r="D1706" s="36">
        <v>38</v>
      </c>
      <c r="E1706" s="36">
        <v>0</v>
      </c>
    </row>
    <row r="1707" spans="1:5">
      <c r="A1707" s="36">
        <v>2</v>
      </c>
      <c r="B1707" s="36">
        <v>50</v>
      </c>
      <c r="C1707" s="36">
        <v>50</v>
      </c>
      <c r="D1707" s="36">
        <v>39</v>
      </c>
      <c r="E1707" s="36">
        <v>0</v>
      </c>
    </row>
    <row r="1708" spans="1:5">
      <c r="A1708" s="36">
        <v>2</v>
      </c>
      <c r="B1708" s="36">
        <v>50</v>
      </c>
      <c r="C1708" s="36">
        <v>50</v>
      </c>
      <c r="D1708" s="36">
        <v>40</v>
      </c>
      <c r="E1708" s="36">
        <v>0</v>
      </c>
    </row>
    <row r="1709" spans="1:5">
      <c r="A1709" s="36">
        <v>2</v>
      </c>
      <c r="B1709" s="36">
        <v>51</v>
      </c>
      <c r="C1709" s="36">
        <v>51</v>
      </c>
      <c r="D1709" s="36">
        <v>1</v>
      </c>
      <c r="E1709" s="36">
        <v>1747</v>
      </c>
    </row>
    <row r="1710" spans="1:5">
      <c r="A1710" s="36">
        <v>2</v>
      </c>
      <c r="B1710" s="36">
        <v>51</v>
      </c>
      <c r="C1710" s="36">
        <v>51</v>
      </c>
      <c r="D1710" s="36">
        <v>2</v>
      </c>
      <c r="E1710" s="36">
        <v>1778</v>
      </c>
    </row>
    <row r="1711" spans="1:5">
      <c r="A1711" s="36">
        <v>2</v>
      </c>
      <c r="B1711" s="36">
        <v>51</v>
      </c>
      <c r="C1711" s="36">
        <v>51</v>
      </c>
      <c r="D1711" s="36">
        <v>3</v>
      </c>
      <c r="E1711" s="36">
        <v>1809</v>
      </c>
    </row>
    <row r="1712" spans="1:5">
      <c r="A1712" s="36">
        <v>2</v>
      </c>
      <c r="B1712" s="36">
        <v>51</v>
      </c>
      <c r="C1712" s="36">
        <v>51</v>
      </c>
      <c r="D1712" s="36">
        <v>4</v>
      </c>
      <c r="E1712" s="36">
        <v>1841</v>
      </c>
    </row>
    <row r="1713" spans="1:5">
      <c r="A1713" s="36">
        <v>2</v>
      </c>
      <c r="B1713" s="36">
        <v>51</v>
      </c>
      <c r="C1713" s="36">
        <v>51</v>
      </c>
      <c r="D1713" s="36">
        <v>5</v>
      </c>
      <c r="E1713" s="36">
        <v>1873</v>
      </c>
    </row>
    <row r="1714" spans="1:5">
      <c r="A1714" s="36">
        <v>2</v>
      </c>
      <c r="B1714" s="36">
        <v>51</v>
      </c>
      <c r="C1714" s="36">
        <v>51</v>
      </c>
      <c r="D1714" s="36">
        <v>6</v>
      </c>
      <c r="E1714" s="36">
        <v>1907</v>
      </c>
    </row>
    <row r="1715" spans="1:5">
      <c r="A1715" s="36">
        <v>2</v>
      </c>
      <c r="B1715" s="36">
        <v>51</v>
      </c>
      <c r="C1715" s="36">
        <v>51</v>
      </c>
      <c r="D1715" s="36">
        <v>7</v>
      </c>
      <c r="E1715" s="36">
        <v>1941</v>
      </c>
    </row>
    <row r="1716" spans="1:5">
      <c r="A1716" s="36">
        <v>2</v>
      </c>
      <c r="B1716" s="36">
        <v>51</v>
      </c>
      <c r="C1716" s="36">
        <v>51</v>
      </c>
      <c r="D1716" s="36">
        <v>8</v>
      </c>
      <c r="E1716" s="36">
        <v>1975</v>
      </c>
    </row>
    <row r="1717" spans="1:5">
      <c r="A1717" s="36">
        <v>2</v>
      </c>
      <c r="B1717" s="36">
        <v>51</v>
      </c>
      <c r="C1717" s="36">
        <v>51</v>
      </c>
      <c r="D1717" s="36">
        <v>9</v>
      </c>
      <c r="E1717" s="36">
        <v>2011</v>
      </c>
    </row>
    <row r="1718" spans="1:5">
      <c r="A1718" s="36">
        <v>2</v>
      </c>
      <c r="B1718" s="36">
        <v>51</v>
      </c>
      <c r="C1718" s="36">
        <v>51</v>
      </c>
      <c r="D1718" s="36">
        <v>10</v>
      </c>
      <c r="E1718" s="36">
        <v>0</v>
      </c>
    </row>
    <row r="1719" spans="1:5">
      <c r="A1719" s="36">
        <v>2</v>
      </c>
      <c r="B1719" s="36">
        <v>51</v>
      </c>
      <c r="C1719" s="36">
        <v>51</v>
      </c>
      <c r="D1719" s="36">
        <v>11</v>
      </c>
      <c r="E1719" s="36">
        <v>0</v>
      </c>
    </row>
    <row r="1720" spans="1:5">
      <c r="A1720" s="36">
        <v>2</v>
      </c>
      <c r="B1720" s="36">
        <v>51</v>
      </c>
      <c r="C1720" s="36">
        <v>51</v>
      </c>
      <c r="D1720" s="36">
        <v>12</v>
      </c>
      <c r="E1720" s="36">
        <v>0</v>
      </c>
    </row>
    <row r="1721" spans="1:5">
      <c r="A1721" s="36">
        <v>2</v>
      </c>
      <c r="B1721" s="36">
        <v>51</v>
      </c>
      <c r="C1721" s="36">
        <v>51</v>
      </c>
      <c r="D1721" s="36">
        <v>13</v>
      </c>
      <c r="E1721" s="36">
        <v>0</v>
      </c>
    </row>
    <row r="1722" spans="1:5">
      <c r="A1722" s="36">
        <v>2</v>
      </c>
      <c r="B1722" s="36">
        <v>51</v>
      </c>
      <c r="C1722" s="36">
        <v>51</v>
      </c>
      <c r="D1722" s="36">
        <v>14</v>
      </c>
      <c r="E1722" s="36">
        <v>0</v>
      </c>
    </row>
    <row r="1723" spans="1:5">
      <c r="A1723" s="36">
        <v>2</v>
      </c>
      <c r="B1723" s="36">
        <v>51</v>
      </c>
      <c r="C1723" s="36">
        <v>51</v>
      </c>
      <c r="D1723" s="36">
        <v>15</v>
      </c>
      <c r="E1723" s="36">
        <v>0</v>
      </c>
    </row>
    <row r="1724" spans="1:5">
      <c r="A1724" s="36">
        <v>2</v>
      </c>
      <c r="B1724" s="36">
        <v>51</v>
      </c>
      <c r="C1724" s="36">
        <v>51</v>
      </c>
      <c r="D1724" s="36">
        <v>16</v>
      </c>
      <c r="E1724" s="36">
        <v>0</v>
      </c>
    </row>
    <row r="1725" spans="1:5">
      <c r="A1725" s="36">
        <v>2</v>
      </c>
      <c r="B1725" s="36">
        <v>51</v>
      </c>
      <c r="C1725" s="36">
        <v>51</v>
      </c>
      <c r="D1725" s="36">
        <v>17</v>
      </c>
      <c r="E1725" s="36">
        <v>0</v>
      </c>
    </row>
    <row r="1726" spans="1:5">
      <c r="A1726" s="36">
        <v>2</v>
      </c>
      <c r="B1726" s="36">
        <v>51</v>
      </c>
      <c r="C1726" s="36">
        <v>51</v>
      </c>
      <c r="D1726" s="36">
        <v>18</v>
      </c>
      <c r="E1726" s="36">
        <v>0</v>
      </c>
    </row>
    <row r="1727" spans="1:5">
      <c r="A1727" s="36">
        <v>2</v>
      </c>
      <c r="B1727" s="36">
        <v>51</v>
      </c>
      <c r="C1727" s="36">
        <v>51</v>
      </c>
      <c r="D1727" s="36">
        <v>19</v>
      </c>
      <c r="E1727" s="36">
        <v>0</v>
      </c>
    </row>
    <row r="1728" spans="1:5">
      <c r="A1728" s="36">
        <v>2</v>
      </c>
      <c r="B1728" s="36">
        <v>51</v>
      </c>
      <c r="C1728" s="36">
        <v>51</v>
      </c>
      <c r="D1728" s="36">
        <v>20</v>
      </c>
      <c r="E1728" s="36">
        <v>0</v>
      </c>
    </row>
    <row r="1729" spans="1:5">
      <c r="A1729" s="36">
        <v>2</v>
      </c>
      <c r="B1729" s="36">
        <v>51</v>
      </c>
      <c r="C1729" s="36">
        <v>51</v>
      </c>
      <c r="D1729" s="36">
        <v>21</v>
      </c>
      <c r="E1729" s="36">
        <v>0</v>
      </c>
    </row>
    <row r="1730" spans="1:5">
      <c r="A1730" s="36">
        <v>2</v>
      </c>
      <c r="B1730" s="36">
        <v>51</v>
      </c>
      <c r="C1730" s="36">
        <v>51</v>
      </c>
      <c r="D1730" s="36">
        <v>22</v>
      </c>
      <c r="E1730" s="36">
        <v>0</v>
      </c>
    </row>
    <row r="1731" spans="1:5">
      <c r="A1731" s="36">
        <v>2</v>
      </c>
      <c r="B1731" s="36">
        <v>51</v>
      </c>
      <c r="C1731" s="36">
        <v>51</v>
      </c>
      <c r="D1731" s="36">
        <v>23</v>
      </c>
      <c r="E1731" s="36">
        <v>0</v>
      </c>
    </row>
    <row r="1732" spans="1:5">
      <c r="A1732" s="36">
        <v>2</v>
      </c>
      <c r="B1732" s="36">
        <v>51</v>
      </c>
      <c r="C1732" s="36">
        <v>51</v>
      </c>
      <c r="D1732" s="36">
        <v>24</v>
      </c>
      <c r="E1732" s="36">
        <v>0</v>
      </c>
    </row>
    <row r="1733" spans="1:5">
      <c r="A1733" s="36">
        <v>2</v>
      </c>
      <c r="B1733" s="36">
        <v>51</v>
      </c>
      <c r="C1733" s="36">
        <v>51</v>
      </c>
      <c r="D1733" s="36">
        <v>25</v>
      </c>
      <c r="E1733" s="36">
        <v>0</v>
      </c>
    </row>
    <row r="1734" spans="1:5">
      <c r="A1734" s="36">
        <v>2</v>
      </c>
      <c r="B1734" s="36">
        <v>51</v>
      </c>
      <c r="C1734" s="36">
        <v>51</v>
      </c>
      <c r="D1734" s="36">
        <v>26</v>
      </c>
      <c r="E1734" s="36">
        <v>0</v>
      </c>
    </row>
    <row r="1735" spans="1:5">
      <c r="A1735" s="36">
        <v>2</v>
      </c>
      <c r="B1735" s="36">
        <v>51</v>
      </c>
      <c r="C1735" s="36">
        <v>51</v>
      </c>
      <c r="D1735" s="36">
        <v>27</v>
      </c>
      <c r="E1735" s="36">
        <v>0</v>
      </c>
    </row>
    <row r="1736" spans="1:5">
      <c r="A1736" s="36">
        <v>2</v>
      </c>
      <c r="B1736" s="36">
        <v>51</v>
      </c>
      <c r="C1736" s="36">
        <v>51</v>
      </c>
      <c r="D1736" s="36">
        <v>28</v>
      </c>
      <c r="E1736" s="36">
        <v>0</v>
      </c>
    </row>
    <row r="1737" spans="1:5">
      <c r="A1737" s="36">
        <v>2</v>
      </c>
      <c r="B1737" s="36">
        <v>51</v>
      </c>
      <c r="C1737" s="36">
        <v>51</v>
      </c>
      <c r="D1737" s="36">
        <v>29</v>
      </c>
      <c r="E1737" s="36">
        <v>0</v>
      </c>
    </row>
    <row r="1738" spans="1:5">
      <c r="A1738" s="36">
        <v>2</v>
      </c>
      <c r="B1738" s="36">
        <v>51</v>
      </c>
      <c r="C1738" s="36">
        <v>51</v>
      </c>
      <c r="D1738" s="36">
        <v>30</v>
      </c>
      <c r="E1738" s="36">
        <v>0</v>
      </c>
    </row>
    <row r="1739" spans="1:5">
      <c r="A1739" s="36">
        <v>2</v>
      </c>
      <c r="B1739" s="36">
        <v>51</v>
      </c>
      <c r="C1739" s="36">
        <v>51</v>
      </c>
      <c r="D1739" s="36">
        <v>31</v>
      </c>
      <c r="E1739" s="36">
        <v>0</v>
      </c>
    </row>
    <row r="1740" spans="1:5">
      <c r="A1740" s="36">
        <v>2</v>
      </c>
      <c r="B1740" s="36">
        <v>51</v>
      </c>
      <c r="C1740" s="36">
        <v>51</v>
      </c>
      <c r="D1740" s="36">
        <v>32</v>
      </c>
      <c r="E1740" s="36">
        <v>0</v>
      </c>
    </row>
    <row r="1741" spans="1:5">
      <c r="A1741" s="36">
        <v>2</v>
      </c>
      <c r="B1741" s="36">
        <v>51</v>
      </c>
      <c r="C1741" s="36">
        <v>51</v>
      </c>
      <c r="D1741" s="36">
        <v>33</v>
      </c>
      <c r="E1741" s="36">
        <v>0</v>
      </c>
    </row>
    <row r="1742" spans="1:5">
      <c r="A1742" s="36">
        <v>2</v>
      </c>
      <c r="B1742" s="36">
        <v>51</v>
      </c>
      <c r="C1742" s="36">
        <v>51</v>
      </c>
      <c r="D1742" s="36">
        <v>34</v>
      </c>
      <c r="E1742" s="36">
        <v>0</v>
      </c>
    </row>
    <row r="1743" spans="1:5">
      <c r="A1743" s="36">
        <v>2</v>
      </c>
      <c r="B1743" s="36">
        <v>51</v>
      </c>
      <c r="C1743" s="36">
        <v>51</v>
      </c>
      <c r="D1743" s="36">
        <v>35</v>
      </c>
      <c r="E1743" s="36">
        <v>0</v>
      </c>
    </row>
    <row r="1744" spans="1:5">
      <c r="A1744" s="36">
        <v>2</v>
      </c>
      <c r="B1744" s="36">
        <v>51</v>
      </c>
      <c r="C1744" s="36">
        <v>51</v>
      </c>
      <c r="D1744" s="36">
        <v>36</v>
      </c>
      <c r="E1744" s="36">
        <v>0</v>
      </c>
    </row>
    <row r="1745" spans="1:5">
      <c r="A1745" s="36">
        <v>2</v>
      </c>
      <c r="B1745" s="36">
        <v>51</v>
      </c>
      <c r="C1745" s="36">
        <v>51</v>
      </c>
      <c r="D1745" s="36">
        <v>37</v>
      </c>
      <c r="E1745" s="36">
        <v>0</v>
      </c>
    </row>
    <row r="1746" spans="1:5">
      <c r="A1746" s="36">
        <v>2</v>
      </c>
      <c r="B1746" s="36">
        <v>51</v>
      </c>
      <c r="C1746" s="36">
        <v>51</v>
      </c>
      <c r="D1746" s="36">
        <v>38</v>
      </c>
      <c r="E1746" s="36">
        <v>0</v>
      </c>
    </row>
    <row r="1747" spans="1:5">
      <c r="A1747" s="36">
        <v>2</v>
      </c>
      <c r="B1747" s="36">
        <v>51</v>
      </c>
      <c r="C1747" s="36">
        <v>51</v>
      </c>
      <c r="D1747" s="36">
        <v>39</v>
      </c>
      <c r="E1747" s="36">
        <v>0</v>
      </c>
    </row>
    <row r="1748" spans="1:5">
      <c r="A1748" s="36">
        <v>2</v>
      </c>
      <c r="B1748" s="36">
        <v>52</v>
      </c>
      <c r="C1748" s="36">
        <v>52</v>
      </c>
      <c r="D1748" s="36">
        <v>1</v>
      </c>
      <c r="E1748" s="36">
        <v>1790</v>
      </c>
    </row>
    <row r="1749" spans="1:5">
      <c r="A1749" s="36">
        <v>2</v>
      </c>
      <c r="B1749" s="36">
        <v>52</v>
      </c>
      <c r="C1749" s="36">
        <v>52</v>
      </c>
      <c r="D1749" s="36">
        <v>2</v>
      </c>
      <c r="E1749" s="36">
        <v>1821</v>
      </c>
    </row>
    <row r="1750" spans="1:5">
      <c r="A1750" s="36">
        <v>2</v>
      </c>
      <c r="B1750" s="36">
        <v>52</v>
      </c>
      <c r="C1750" s="36">
        <v>52</v>
      </c>
      <c r="D1750" s="36">
        <v>3</v>
      </c>
      <c r="E1750" s="36">
        <v>1853</v>
      </c>
    </row>
    <row r="1751" spans="1:5">
      <c r="A1751" s="36">
        <v>2</v>
      </c>
      <c r="B1751" s="36">
        <v>52</v>
      </c>
      <c r="C1751" s="36">
        <v>52</v>
      </c>
      <c r="D1751" s="36">
        <v>4</v>
      </c>
      <c r="E1751" s="36">
        <v>1886</v>
      </c>
    </row>
    <row r="1752" spans="1:5">
      <c r="A1752" s="36">
        <v>2</v>
      </c>
      <c r="B1752" s="36">
        <v>52</v>
      </c>
      <c r="C1752" s="36">
        <v>52</v>
      </c>
      <c r="D1752" s="36">
        <v>5</v>
      </c>
      <c r="E1752" s="36">
        <v>1919</v>
      </c>
    </row>
    <row r="1753" spans="1:5">
      <c r="A1753" s="36">
        <v>2</v>
      </c>
      <c r="B1753" s="36">
        <v>52</v>
      </c>
      <c r="C1753" s="36">
        <v>52</v>
      </c>
      <c r="D1753" s="36">
        <v>6</v>
      </c>
      <c r="E1753" s="36">
        <v>1953</v>
      </c>
    </row>
    <row r="1754" spans="1:5">
      <c r="A1754" s="36">
        <v>2</v>
      </c>
      <c r="B1754" s="36">
        <v>52</v>
      </c>
      <c r="C1754" s="36">
        <v>52</v>
      </c>
      <c r="D1754" s="36">
        <v>7</v>
      </c>
      <c r="E1754" s="36">
        <v>1988</v>
      </c>
    </row>
    <row r="1755" spans="1:5">
      <c r="A1755" s="36">
        <v>2</v>
      </c>
      <c r="B1755" s="36">
        <v>52</v>
      </c>
      <c r="C1755" s="36">
        <v>52</v>
      </c>
      <c r="D1755" s="36">
        <v>8</v>
      </c>
      <c r="E1755" s="36">
        <v>2023</v>
      </c>
    </row>
    <row r="1756" spans="1:5">
      <c r="A1756" s="36">
        <v>2</v>
      </c>
      <c r="B1756" s="36">
        <v>52</v>
      </c>
      <c r="C1756" s="36">
        <v>52</v>
      </c>
      <c r="D1756" s="36">
        <v>9</v>
      </c>
      <c r="E1756" s="36">
        <v>0</v>
      </c>
    </row>
    <row r="1757" spans="1:5">
      <c r="A1757" s="36">
        <v>2</v>
      </c>
      <c r="B1757" s="36">
        <v>52</v>
      </c>
      <c r="C1757" s="36">
        <v>52</v>
      </c>
      <c r="D1757" s="36">
        <v>10</v>
      </c>
      <c r="E1757" s="36">
        <v>0</v>
      </c>
    </row>
    <row r="1758" spans="1:5">
      <c r="A1758" s="36">
        <v>2</v>
      </c>
      <c r="B1758" s="36">
        <v>52</v>
      </c>
      <c r="C1758" s="36">
        <v>52</v>
      </c>
      <c r="D1758" s="36">
        <v>11</v>
      </c>
      <c r="E1758" s="36">
        <v>0</v>
      </c>
    </row>
    <row r="1759" spans="1:5">
      <c r="A1759" s="36">
        <v>2</v>
      </c>
      <c r="B1759" s="36">
        <v>52</v>
      </c>
      <c r="C1759" s="36">
        <v>52</v>
      </c>
      <c r="D1759" s="36">
        <v>12</v>
      </c>
      <c r="E1759" s="36">
        <v>0</v>
      </c>
    </row>
    <row r="1760" spans="1:5">
      <c r="A1760" s="36">
        <v>2</v>
      </c>
      <c r="B1760" s="36">
        <v>52</v>
      </c>
      <c r="C1760" s="36">
        <v>52</v>
      </c>
      <c r="D1760" s="36">
        <v>13</v>
      </c>
      <c r="E1760" s="36">
        <v>0</v>
      </c>
    </row>
    <row r="1761" spans="1:5">
      <c r="A1761" s="36">
        <v>2</v>
      </c>
      <c r="B1761" s="36">
        <v>52</v>
      </c>
      <c r="C1761" s="36">
        <v>52</v>
      </c>
      <c r="D1761" s="36">
        <v>14</v>
      </c>
      <c r="E1761" s="36">
        <v>0</v>
      </c>
    </row>
    <row r="1762" spans="1:5">
      <c r="A1762" s="36">
        <v>2</v>
      </c>
      <c r="B1762" s="36">
        <v>52</v>
      </c>
      <c r="C1762" s="36">
        <v>52</v>
      </c>
      <c r="D1762" s="36">
        <v>15</v>
      </c>
      <c r="E1762" s="36">
        <v>0</v>
      </c>
    </row>
    <row r="1763" spans="1:5">
      <c r="A1763" s="36">
        <v>2</v>
      </c>
      <c r="B1763" s="36">
        <v>52</v>
      </c>
      <c r="C1763" s="36">
        <v>52</v>
      </c>
      <c r="D1763" s="36">
        <v>16</v>
      </c>
      <c r="E1763" s="36">
        <v>0</v>
      </c>
    </row>
    <row r="1764" spans="1:5">
      <c r="A1764" s="36">
        <v>2</v>
      </c>
      <c r="B1764" s="36">
        <v>52</v>
      </c>
      <c r="C1764" s="36">
        <v>52</v>
      </c>
      <c r="D1764" s="36">
        <v>17</v>
      </c>
      <c r="E1764" s="36">
        <v>0</v>
      </c>
    </row>
    <row r="1765" spans="1:5">
      <c r="A1765" s="36">
        <v>2</v>
      </c>
      <c r="B1765" s="36">
        <v>52</v>
      </c>
      <c r="C1765" s="36">
        <v>52</v>
      </c>
      <c r="D1765" s="36">
        <v>18</v>
      </c>
      <c r="E1765" s="36">
        <v>0</v>
      </c>
    </row>
    <row r="1766" spans="1:5">
      <c r="A1766" s="36">
        <v>2</v>
      </c>
      <c r="B1766" s="36">
        <v>52</v>
      </c>
      <c r="C1766" s="36">
        <v>52</v>
      </c>
      <c r="D1766" s="36">
        <v>19</v>
      </c>
      <c r="E1766" s="36">
        <v>0</v>
      </c>
    </row>
    <row r="1767" spans="1:5">
      <c r="A1767" s="36">
        <v>2</v>
      </c>
      <c r="B1767" s="36">
        <v>52</v>
      </c>
      <c r="C1767" s="36">
        <v>52</v>
      </c>
      <c r="D1767" s="36">
        <v>20</v>
      </c>
      <c r="E1767" s="36">
        <v>0</v>
      </c>
    </row>
    <row r="1768" spans="1:5">
      <c r="A1768" s="36">
        <v>2</v>
      </c>
      <c r="B1768" s="36">
        <v>52</v>
      </c>
      <c r="C1768" s="36">
        <v>52</v>
      </c>
      <c r="D1768" s="36">
        <v>21</v>
      </c>
      <c r="E1768" s="36">
        <v>0</v>
      </c>
    </row>
    <row r="1769" spans="1:5">
      <c r="A1769" s="36">
        <v>2</v>
      </c>
      <c r="B1769" s="36">
        <v>52</v>
      </c>
      <c r="C1769" s="36">
        <v>52</v>
      </c>
      <c r="D1769" s="36">
        <v>22</v>
      </c>
      <c r="E1769" s="36">
        <v>0</v>
      </c>
    </row>
    <row r="1770" spans="1:5">
      <c r="A1770" s="36">
        <v>2</v>
      </c>
      <c r="B1770" s="36">
        <v>52</v>
      </c>
      <c r="C1770" s="36">
        <v>52</v>
      </c>
      <c r="D1770" s="36">
        <v>23</v>
      </c>
      <c r="E1770" s="36">
        <v>0</v>
      </c>
    </row>
    <row r="1771" spans="1:5">
      <c r="A1771" s="36">
        <v>2</v>
      </c>
      <c r="B1771" s="36">
        <v>52</v>
      </c>
      <c r="C1771" s="36">
        <v>52</v>
      </c>
      <c r="D1771" s="36">
        <v>24</v>
      </c>
      <c r="E1771" s="36">
        <v>0</v>
      </c>
    </row>
    <row r="1772" spans="1:5">
      <c r="A1772" s="36">
        <v>2</v>
      </c>
      <c r="B1772" s="36">
        <v>52</v>
      </c>
      <c r="C1772" s="36">
        <v>52</v>
      </c>
      <c r="D1772" s="36">
        <v>25</v>
      </c>
      <c r="E1772" s="36">
        <v>0</v>
      </c>
    </row>
    <row r="1773" spans="1:5">
      <c r="A1773" s="36">
        <v>2</v>
      </c>
      <c r="B1773" s="36">
        <v>52</v>
      </c>
      <c r="C1773" s="36">
        <v>52</v>
      </c>
      <c r="D1773" s="36">
        <v>26</v>
      </c>
      <c r="E1773" s="36">
        <v>0</v>
      </c>
    </row>
    <row r="1774" spans="1:5">
      <c r="A1774" s="36">
        <v>2</v>
      </c>
      <c r="B1774" s="36">
        <v>52</v>
      </c>
      <c r="C1774" s="36">
        <v>52</v>
      </c>
      <c r="D1774" s="36">
        <v>27</v>
      </c>
      <c r="E1774" s="36">
        <v>0</v>
      </c>
    </row>
    <row r="1775" spans="1:5">
      <c r="A1775" s="36">
        <v>2</v>
      </c>
      <c r="B1775" s="36">
        <v>52</v>
      </c>
      <c r="C1775" s="36">
        <v>52</v>
      </c>
      <c r="D1775" s="36">
        <v>28</v>
      </c>
      <c r="E1775" s="36">
        <v>0</v>
      </c>
    </row>
    <row r="1776" spans="1:5">
      <c r="A1776" s="36">
        <v>2</v>
      </c>
      <c r="B1776" s="36">
        <v>52</v>
      </c>
      <c r="C1776" s="36">
        <v>52</v>
      </c>
      <c r="D1776" s="36">
        <v>29</v>
      </c>
      <c r="E1776" s="36">
        <v>0</v>
      </c>
    </row>
    <row r="1777" spans="1:5">
      <c r="A1777" s="36">
        <v>2</v>
      </c>
      <c r="B1777" s="36">
        <v>52</v>
      </c>
      <c r="C1777" s="36">
        <v>52</v>
      </c>
      <c r="D1777" s="36">
        <v>30</v>
      </c>
      <c r="E1777" s="36">
        <v>0</v>
      </c>
    </row>
    <row r="1778" spans="1:5">
      <c r="A1778" s="36">
        <v>2</v>
      </c>
      <c r="B1778" s="36">
        <v>52</v>
      </c>
      <c r="C1778" s="36">
        <v>52</v>
      </c>
      <c r="D1778" s="36">
        <v>31</v>
      </c>
      <c r="E1778" s="36">
        <v>0</v>
      </c>
    </row>
    <row r="1779" spans="1:5">
      <c r="A1779" s="36">
        <v>2</v>
      </c>
      <c r="B1779" s="36">
        <v>52</v>
      </c>
      <c r="C1779" s="36">
        <v>52</v>
      </c>
      <c r="D1779" s="36">
        <v>32</v>
      </c>
      <c r="E1779" s="36">
        <v>0</v>
      </c>
    </row>
    <row r="1780" spans="1:5">
      <c r="A1780" s="36">
        <v>2</v>
      </c>
      <c r="B1780" s="36">
        <v>52</v>
      </c>
      <c r="C1780" s="36">
        <v>52</v>
      </c>
      <c r="D1780" s="36">
        <v>33</v>
      </c>
      <c r="E1780" s="36">
        <v>0</v>
      </c>
    </row>
    <row r="1781" spans="1:5">
      <c r="A1781" s="36">
        <v>2</v>
      </c>
      <c r="B1781" s="36">
        <v>52</v>
      </c>
      <c r="C1781" s="36">
        <v>52</v>
      </c>
      <c r="D1781" s="36">
        <v>34</v>
      </c>
      <c r="E1781" s="36">
        <v>0</v>
      </c>
    </row>
    <row r="1782" spans="1:5">
      <c r="A1782" s="36">
        <v>2</v>
      </c>
      <c r="B1782" s="36">
        <v>52</v>
      </c>
      <c r="C1782" s="36">
        <v>52</v>
      </c>
      <c r="D1782" s="36">
        <v>35</v>
      </c>
      <c r="E1782" s="36">
        <v>0</v>
      </c>
    </row>
    <row r="1783" spans="1:5">
      <c r="A1783" s="36">
        <v>2</v>
      </c>
      <c r="B1783" s="36">
        <v>52</v>
      </c>
      <c r="C1783" s="36">
        <v>52</v>
      </c>
      <c r="D1783" s="36">
        <v>36</v>
      </c>
      <c r="E1783" s="36">
        <v>0</v>
      </c>
    </row>
    <row r="1784" spans="1:5">
      <c r="A1784" s="36">
        <v>2</v>
      </c>
      <c r="B1784" s="36">
        <v>52</v>
      </c>
      <c r="C1784" s="36">
        <v>52</v>
      </c>
      <c r="D1784" s="36">
        <v>37</v>
      </c>
      <c r="E1784" s="36">
        <v>0</v>
      </c>
    </row>
    <row r="1785" spans="1:5">
      <c r="A1785" s="36">
        <v>2</v>
      </c>
      <c r="B1785" s="36">
        <v>52</v>
      </c>
      <c r="C1785" s="36">
        <v>52</v>
      </c>
      <c r="D1785" s="36">
        <v>38</v>
      </c>
      <c r="E1785" s="36">
        <v>0</v>
      </c>
    </row>
    <row r="1786" spans="1:5">
      <c r="A1786" s="36">
        <v>2</v>
      </c>
      <c r="B1786" s="36">
        <v>53</v>
      </c>
      <c r="C1786" s="36">
        <v>53</v>
      </c>
      <c r="D1786" s="36">
        <v>1</v>
      </c>
      <c r="E1786" s="36">
        <v>1834</v>
      </c>
    </row>
    <row r="1787" spans="1:5">
      <c r="A1787" s="36">
        <v>2</v>
      </c>
      <c r="B1787" s="36">
        <v>53</v>
      </c>
      <c r="C1787" s="36">
        <v>53</v>
      </c>
      <c r="D1787" s="36">
        <v>2</v>
      </c>
      <c r="E1787" s="36">
        <v>1866</v>
      </c>
    </row>
    <row r="1788" spans="1:5">
      <c r="A1788" s="36">
        <v>2</v>
      </c>
      <c r="B1788" s="36">
        <v>53</v>
      </c>
      <c r="C1788" s="36">
        <v>53</v>
      </c>
      <c r="D1788" s="36">
        <v>3</v>
      </c>
      <c r="E1788" s="36">
        <v>1899</v>
      </c>
    </row>
    <row r="1789" spans="1:5">
      <c r="A1789" s="36">
        <v>2</v>
      </c>
      <c r="B1789" s="36">
        <v>53</v>
      </c>
      <c r="C1789" s="36">
        <v>53</v>
      </c>
      <c r="D1789" s="36">
        <v>4</v>
      </c>
      <c r="E1789" s="36">
        <v>1933</v>
      </c>
    </row>
    <row r="1790" spans="1:5">
      <c r="A1790" s="36">
        <v>2</v>
      </c>
      <c r="B1790" s="36">
        <v>53</v>
      </c>
      <c r="C1790" s="36">
        <v>53</v>
      </c>
      <c r="D1790" s="36">
        <v>5</v>
      </c>
      <c r="E1790" s="36">
        <v>1967</v>
      </c>
    </row>
    <row r="1791" spans="1:5">
      <c r="A1791" s="36">
        <v>2</v>
      </c>
      <c r="B1791" s="36">
        <v>53</v>
      </c>
      <c r="C1791" s="36">
        <v>53</v>
      </c>
      <c r="D1791" s="36">
        <v>6</v>
      </c>
      <c r="E1791" s="36">
        <v>2001</v>
      </c>
    </row>
    <row r="1792" spans="1:5">
      <c r="A1792" s="36">
        <v>2</v>
      </c>
      <c r="B1792" s="36">
        <v>53</v>
      </c>
      <c r="C1792" s="36">
        <v>53</v>
      </c>
      <c r="D1792" s="36">
        <v>7</v>
      </c>
      <c r="E1792" s="36">
        <v>2037</v>
      </c>
    </row>
    <row r="1793" spans="1:5">
      <c r="A1793" s="36">
        <v>2</v>
      </c>
      <c r="B1793" s="36">
        <v>53</v>
      </c>
      <c r="C1793" s="36">
        <v>53</v>
      </c>
      <c r="D1793" s="36">
        <v>8</v>
      </c>
      <c r="E1793" s="36">
        <v>0</v>
      </c>
    </row>
    <row r="1794" spans="1:5">
      <c r="A1794" s="36">
        <v>2</v>
      </c>
      <c r="B1794" s="36">
        <v>53</v>
      </c>
      <c r="C1794" s="36">
        <v>53</v>
      </c>
      <c r="D1794" s="36">
        <v>9</v>
      </c>
      <c r="E1794" s="36">
        <v>0</v>
      </c>
    </row>
    <row r="1795" spans="1:5">
      <c r="A1795" s="36">
        <v>2</v>
      </c>
      <c r="B1795" s="36">
        <v>53</v>
      </c>
      <c r="C1795" s="36">
        <v>53</v>
      </c>
      <c r="D1795" s="36">
        <v>10</v>
      </c>
      <c r="E1795" s="36">
        <v>0</v>
      </c>
    </row>
    <row r="1796" spans="1:5">
      <c r="A1796" s="36">
        <v>2</v>
      </c>
      <c r="B1796" s="36">
        <v>53</v>
      </c>
      <c r="C1796" s="36">
        <v>53</v>
      </c>
      <c r="D1796" s="36">
        <v>11</v>
      </c>
      <c r="E1796" s="36">
        <v>0</v>
      </c>
    </row>
    <row r="1797" spans="1:5">
      <c r="A1797" s="36">
        <v>2</v>
      </c>
      <c r="B1797" s="36">
        <v>53</v>
      </c>
      <c r="C1797" s="36">
        <v>53</v>
      </c>
      <c r="D1797" s="36">
        <v>12</v>
      </c>
      <c r="E1797" s="36">
        <v>0</v>
      </c>
    </row>
    <row r="1798" spans="1:5">
      <c r="A1798" s="36">
        <v>2</v>
      </c>
      <c r="B1798" s="36">
        <v>53</v>
      </c>
      <c r="C1798" s="36">
        <v>53</v>
      </c>
      <c r="D1798" s="36">
        <v>13</v>
      </c>
      <c r="E1798" s="36">
        <v>0</v>
      </c>
    </row>
    <row r="1799" spans="1:5">
      <c r="A1799" s="36">
        <v>2</v>
      </c>
      <c r="B1799" s="36">
        <v>53</v>
      </c>
      <c r="C1799" s="36">
        <v>53</v>
      </c>
      <c r="D1799" s="36">
        <v>14</v>
      </c>
      <c r="E1799" s="36">
        <v>0</v>
      </c>
    </row>
    <row r="1800" spans="1:5">
      <c r="A1800" s="36">
        <v>2</v>
      </c>
      <c r="B1800" s="36">
        <v>53</v>
      </c>
      <c r="C1800" s="36">
        <v>53</v>
      </c>
      <c r="D1800" s="36">
        <v>15</v>
      </c>
      <c r="E1800" s="36">
        <v>0</v>
      </c>
    </row>
    <row r="1801" spans="1:5">
      <c r="A1801" s="36">
        <v>2</v>
      </c>
      <c r="B1801" s="36">
        <v>53</v>
      </c>
      <c r="C1801" s="36">
        <v>53</v>
      </c>
      <c r="D1801" s="36">
        <v>16</v>
      </c>
      <c r="E1801" s="36">
        <v>0</v>
      </c>
    </row>
    <row r="1802" spans="1:5">
      <c r="A1802" s="36">
        <v>2</v>
      </c>
      <c r="B1802" s="36">
        <v>53</v>
      </c>
      <c r="C1802" s="36">
        <v>53</v>
      </c>
      <c r="D1802" s="36">
        <v>17</v>
      </c>
      <c r="E1802" s="36">
        <v>0</v>
      </c>
    </row>
    <row r="1803" spans="1:5">
      <c r="A1803" s="36">
        <v>2</v>
      </c>
      <c r="B1803" s="36">
        <v>53</v>
      </c>
      <c r="C1803" s="36">
        <v>53</v>
      </c>
      <c r="D1803" s="36">
        <v>18</v>
      </c>
      <c r="E1803" s="36">
        <v>0</v>
      </c>
    </row>
    <row r="1804" spans="1:5">
      <c r="A1804" s="36">
        <v>2</v>
      </c>
      <c r="B1804" s="36">
        <v>53</v>
      </c>
      <c r="C1804" s="36">
        <v>53</v>
      </c>
      <c r="D1804" s="36">
        <v>19</v>
      </c>
      <c r="E1804" s="36">
        <v>0</v>
      </c>
    </row>
    <row r="1805" spans="1:5">
      <c r="A1805" s="36">
        <v>2</v>
      </c>
      <c r="B1805" s="36">
        <v>53</v>
      </c>
      <c r="C1805" s="36">
        <v>53</v>
      </c>
      <c r="D1805" s="36">
        <v>20</v>
      </c>
      <c r="E1805" s="36">
        <v>0</v>
      </c>
    </row>
    <row r="1806" spans="1:5">
      <c r="A1806" s="36">
        <v>2</v>
      </c>
      <c r="B1806" s="36">
        <v>53</v>
      </c>
      <c r="C1806" s="36">
        <v>53</v>
      </c>
      <c r="D1806" s="36">
        <v>21</v>
      </c>
      <c r="E1806" s="36">
        <v>0</v>
      </c>
    </row>
    <row r="1807" spans="1:5">
      <c r="A1807" s="36">
        <v>2</v>
      </c>
      <c r="B1807" s="36">
        <v>53</v>
      </c>
      <c r="C1807" s="36">
        <v>53</v>
      </c>
      <c r="D1807" s="36">
        <v>22</v>
      </c>
      <c r="E1807" s="36">
        <v>0</v>
      </c>
    </row>
    <row r="1808" spans="1:5">
      <c r="A1808" s="36">
        <v>2</v>
      </c>
      <c r="B1808" s="36">
        <v>53</v>
      </c>
      <c r="C1808" s="36">
        <v>53</v>
      </c>
      <c r="D1808" s="36">
        <v>23</v>
      </c>
      <c r="E1808" s="36">
        <v>0</v>
      </c>
    </row>
    <row r="1809" spans="1:5">
      <c r="A1809" s="36">
        <v>2</v>
      </c>
      <c r="B1809" s="36">
        <v>53</v>
      </c>
      <c r="C1809" s="36">
        <v>53</v>
      </c>
      <c r="D1809" s="36">
        <v>24</v>
      </c>
      <c r="E1809" s="36">
        <v>0</v>
      </c>
    </row>
    <row r="1810" spans="1:5">
      <c r="A1810" s="36">
        <v>2</v>
      </c>
      <c r="B1810" s="36">
        <v>53</v>
      </c>
      <c r="C1810" s="36">
        <v>53</v>
      </c>
      <c r="D1810" s="36">
        <v>25</v>
      </c>
      <c r="E1810" s="36">
        <v>0</v>
      </c>
    </row>
    <row r="1811" spans="1:5">
      <c r="A1811" s="36">
        <v>2</v>
      </c>
      <c r="B1811" s="36">
        <v>53</v>
      </c>
      <c r="C1811" s="36">
        <v>53</v>
      </c>
      <c r="D1811" s="36">
        <v>26</v>
      </c>
      <c r="E1811" s="36">
        <v>0</v>
      </c>
    </row>
    <row r="1812" spans="1:5">
      <c r="A1812" s="36">
        <v>2</v>
      </c>
      <c r="B1812" s="36">
        <v>53</v>
      </c>
      <c r="C1812" s="36">
        <v>53</v>
      </c>
      <c r="D1812" s="36">
        <v>27</v>
      </c>
      <c r="E1812" s="36">
        <v>0</v>
      </c>
    </row>
    <row r="1813" spans="1:5">
      <c r="A1813" s="36">
        <v>2</v>
      </c>
      <c r="B1813" s="36">
        <v>53</v>
      </c>
      <c r="C1813" s="36">
        <v>53</v>
      </c>
      <c r="D1813" s="36">
        <v>28</v>
      </c>
      <c r="E1813" s="36">
        <v>0</v>
      </c>
    </row>
    <row r="1814" spans="1:5">
      <c r="A1814" s="36">
        <v>2</v>
      </c>
      <c r="B1814" s="36">
        <v>53</v>
      </c>
      <c r="C1814" s="36">
        <v>53</v>
      </c>
      <c r="D1814" s="36">
        <v>29</v>
      </c>
      <c r="E1814" s="36">
        <v>0</v>
      </c>
    </row>
    <row r="1815" spans="1:5">
      <c r="A1815" s="36">
        <v>2</v>
      </c>
      <c r="B1815" s="36">
        <v>53</v>
      </c>
      <c r="C1815" s="36">
        <v>53</v>
      </c>
      <c r="D1815" s="36">
        <v>30</v>
      </c>
      <c r="E1815" s="36">
        <v>0</v>
      </c>
    </row>
    <row r="1816" spans="1:5">
      <c r="A1816" s="36">
        <v>2</v>
      </c>
      <c r="B1816" s="36">
        <v>53</v>
      </c>
      <c r="C1816" s="36">
        <v>53</v>
      </c>
      <c r="D1816" s="36">
        <v>31</v>
      </c>
      <c r="E1816" s="36">
        <v>0</v>
      </c>
    </row>
    <row r="1817" spans="1:5">
      <c r="A1817" s="36">
        <v>2</v>
      </c>
      <c r="B1817" s="36">
        <v>53</v>
      </c>
      <c r="C1817" s="36">
        <v>53</v>
      </c>
      <c r="D1817" s="36">
        <v>32</v>
      </c>
      <c r="E1817" s="36">
        <v>0</v>
      </c>
    </row>
    <row r="1818" spans="1:5">
      <c r="A1818" s="36">
        <v>2</v>
      </c>
      <c r="B1818" s="36">
        <v>53</v>
      </c>
      <c r="C1818" s="36">
        <v>53</v>
      </c>
      <c r="D1818" s="36">
        <v>33</v>
      </c>
      <c r="E1818" s="36">
        <v>0</v>
      </c>
    </row>
    <row r="1819" spans="1:5">
      <c r="A1819" s="36">
        <v>2</v>
      </c>
      <c r="B1819" s="36">
        <v>53</v>
      </c>
      <c r="C1819" s="36">
        <v>53</v>
      </c>
      <c r="D1819" s="36">
        <v>34</v>
      </c>
      <c r="E1819" s="36">
        <v>0</v>
      </c>
    </row>
    <row r="1820" spans="1:5">
      <c r="A1820" s="36">
        <v>2</v>
      </c>
      <c r="B1820" s="36">
        <v>53</v>
      </c>
      <c r="C1820" s="36">
        <v>53</v>
      </c>
      <c r="D1820" s="36">
        <v>35</v>
      </c>
      <c r="E1820" s="36">
        <v>0</v>
      </c>
    </row>
    <row r="1821" spans="1:5">
      <c r="A1821" s="36">
        <v>2</v>
      </c>
      <c r="B1821" s="36">
        <v>53</v>
      </c>
      <c r="C1821" s="36">
        <v>53</v>
      </c>
      <c r="D1821" s="36">
        <v>36</v>
      </c>
      <c r="E1821" s="36">
        <v>0</v>
      </c>
    </row>
    <row r="1822" spans="1:5">
      <c r="A1822" s="36">
        <v>2</v>
      </c>
      <c r="B1822" s="36">
        <v>53</v>
      </c>
      <c r="C1822" s="36">
        <v>53</v>
      </c>
      <c r="D1822" s="36">
        <v>37</v>
      </c>
      <c r="E1822" s="36">
        <v>0</v>
      </c>
    </row>
    <row r="1823" spans="1:5">
      <c r="A1823" s="36">
        <v>2</v>
      </c>
      <c r="B1823" s="36">
        <v>54</v>
      </c>
      <c r="C1823" s="36">
        <v>54</v>
      </c>
      <c r="D1823" s="36">
        <v>1</v>
      </c>
      <c r="E1823" s="36">
        <v>1881</v>
      </c>
    </row>
    <row r="1824" spans="1:5">
      <c r="A1824" s="36">
        <v>2</v>
      </c>
      <c r="B1824" s="36">
        <v>54</v>
      </c>
      <c r="C1824" s="36">
        <v>54</v>
      </c>
      <c r="D1824" s="36">
        <v>2</v>
      </c>
      <c r="E1824" s="36">
        <v>1914</v>
      </c>
    </row>
    <row r="1825" spans="1:5">
      <c r="A1825" s="36">
        <v>2</v>
      </c>
      <c r="B1825" s="36">
        <v>54</v>
      </c>
      <c r="C1825" s="36">
        <v>54</v>
      </c>
      <c r="D1825" s="36">
        <v>3</v>
      </c>
      <c r="E1825" s="36">
        <v>1947</v>
      </c>
    </row>
    <row r="1826" spans="1:5">
      <c r="A1826" s="36">
        <v>2</v>
      </c>
      <c r="B1826" s="36">
        <v>54</v>
      </c>
      <c r="C1826" s="36">
        <v>54</v>
      </c>
      <c r="D1826" s="36">
        <v>4</v>
      </c>
      <c r="E1826" s="36">
        <v>1981</v>
      </c>
    </row>
    <row r="1827" spans="1:5">
      <c r="A1827" s="36">
        <v>2</v>
      </c>
      <c r="B1827" s="36">
        <v>54</v>
      </c>
      <c r="C1827" s="36">
        <v>54</v>
      </c>
      <c r="D1827" s="36">
        <v>5</v>
      </c>
      <c r="E1827" s="36">
        <v>2016</v>
      </c>
    </row>
    <row r="1828" spans="1:5">
      <c r="A1828" s="36">
        <v>2</v>
      </c>
      <c r="B1828" s="36">
        <v>54</v>
      </c>
      <c r="C1828" s="36">
        <v>54</v>
      </c>
      <c r="D1828" s="36">
        <v>6</v>
      </c>
      <c r="E1828" s="36">
        <v>2052</v>
      </c>
    </row>
    <row r="1829" spans="1:5">
      <c r="A1829" s="36">
        <v>2</v>
      </c>
      <c r="B1829" s="36">
        <v>54</v>
      </c>
      <c r="C1829" s="36">
        <v>54</v>
      </c>
      <c r="D1829" s="36">
        <v>7</v>
      </c>
      <c r="E1829" s="36">
        <v>0</v>
      </c>
    </row>
    <row r="1830" spans="1:5">
      <c r="A1830" s="36">
        <v>2</v>
      </c>
      <c r="B1830" s="36">
        <v>54</v>
      </c>
      <c r="C1830" s="36">
        <v>54</v>
      </c>
      <c r="D1830" s="36">
        <v>8</v>
      </c>
      <c r="E1830" s="36">
        <v>0</v>
      </c>
    </row>
    <row r="1831" spans="1:5">
      <c r="A1831" s="36">
        <v>2</v>
      </c>
      <c r="B1831" s="36">
        <v>54</v>
      </c>
      <c r="C1831" s="36">
        <v>54</v>
      </c>
      <c r="D1831" s="36">
        <v>9</v>
      </c>
      <c r="E1831" s="36">
        <v>0</v>
      </c>
    </row>
    <row r="1832" spans="1:5">
      <c r="A1832" s="36">
        <v>2</v>
      </c>
      <c r="B1832" s="36">
        <v>54</v>
      </c>
      <c r="C1832" s="36">
        <v>54</v>
      </c>
      <c r="D1832" s="36">
        <v>10</v>
      </c>
      <c r="E1832" s="36">
        <v>0</v>
      </c>
    </row>
    <row r="1833" spans="1:5">
      <c r="A1833" s="36">
        <v>2</v>
      </c>
      <c r="B1833" s="36">
        <v>54</v>
      </c>
      <c r="C1833" s="36">
        <v>54</v>
      </c>
      <c r="D1833" s="36">
        <v>11</v>
      </c>
      <c r="E1833" s="36">
        <v>0</v>
      </c>
    </row>
    <row r="1834" spans="1:5">
      <c r="A1834" s="36">
        <v>2</v>
      </c>
      <c r="B1834" s="36">
        <v>54</v>
      </c>
      <c r="C1834" s="36">
        <v>54</v>
      </c>
      <c r="D1834" s="36">
        <v>12</v>
      </c>
      <c r="E1834" s="36">
        <v>0</v>
      </c>
    </row>
    <row r="1835" spans="1:5">
      <c r="A1835" s="36">
        <v>2</v>
      </c>
      <c r="B1835" s="36">
        <v>54</v>
      </c>
      <c r="C1835" s="36">
        <v>54</v>
      </c>
      <c r="D1835" s="36">
        <v>13</v>
      </c>
      <c r="E1835" s="36">
        <v>0</v>
      </c>
    </row>
    <row r="1836" spans="1:5">
      <c r="A1836" s="36">
        <v>2</v>
      </c>
      <c r="B1836" s="36">
        <v>54</v>
      </c>
      <c r="C1836" s="36">
        <v>54</v>
      </c>
      <c r="D1836" s="36">
        <v>14</v>
      </c>
      <c r="E1836" s="36">
        <v>0</v>
      </c>
    </row>
    <row r="1837" spans="1:5">
      <c r="A1837" s="36">
        <v>2</v>
      </c>
      <c r="B1837" s="36">
        <v>54</v>
      </c>
      <c r="C1837" s="36">
        <v>54</v>
      </c>
      <c r="D1837" s="36">
        <v>15</v>
      </c>
      <c r="E1837" s="36">
        <v>0</v>
      </c>
    </row>
    <row r="1838" spans="1:5">
      <c r="A1838" s="36">
        <v>2</v>
      </c>
      <c r="B1838" s="36">
        <v>54</v>
      </c>
      <c r="C1838" s="36">
        <v>54</v>
      </c>
      <c r="D1838" s="36">
        <v>16</v>
      </c>
      <c r="E1838" s="36">
        <v>0</v>
      </c>
    </row>
    <row r="1839" spans="1:5">
      <c r="A1839" s="36">
        <v>2</v>
      </c>
      <c r="B1839" s="36">
        <v>54</v>
      </c>
      <c r="C1839" s="36">
        <v>54</v>
      </c>
      <c r="D1839" s="36">
        <v>17</v>
      </c>
      <c r="E1839" s="36">
        <v>0</v>
      </c>
    </row>
    <row r="1840" spans="1:5">
      <c r="A1840" s="36">
        <v>2</v>
      </c>
      <c r="B1840" s="36">
        <v>54</v>
      </c>
      <c r="C1840" s="36">
        <v>54</v>
      </c>
      <c r="D1840" s="36">
        <v>18</v>
      </c>
      <c r="E1840" s="36">
        <v>0</v>
      </c>
    </row>
    <row r="1841" spans="1:5">
      <c r="A1841" s="36">
        <v>2</v>
      </c>
      <c r="B1841" s="36">
        <v>54</v>
      </c>
      <c r="C1841" s="36">
        <v>54</v>
      </c>
      <c r="D1841" s="36">
        <v>19</v>
      </c>
      <c r="E1841" s="36">
        <v>0</v>
      </c>
    </row>
    <row r="1842" spans="1:5">
      <c r="A1842" s="36">
        <v>2</v>
      </c>
      <c r="B1842" s="36">
        <v>54</v>
      </c>
      <c r="C1842" s="36">
        <v>54</v>
      </c>
      <c r="D1842" s="36">
        <v>20</v>
      </c>
      <c r="E1842" s="36">
        <v>0</v>
      </c>
    </row>
    <row r="1843" spans="1:5">
      <c r="A1843" s="36">
        <v>2</v>
      </c>
      <c r="B1843" s="36">
        <v>54</v>
      </c>
      <c r="C1843" s="36">
        <v>54</v>
      </c>
      <c r="D1843" s="36">
        <v>21</v>
      </c>
      <c r="E1843" s="36">
        <v>0</v>
      </c>
    </row>
    <row r="1844" spans="1:5">
      <c r="A1844" s="36">
        <v>2</v>
      </c>
      <c r="B1844" s="36">
        <v>54</v>
      </c>
      <c r="C1844" s="36">
        <v>54</v>
      </c>
      <c r="D1844" s="36">
        <v>22</v>
      </c>
      <c r="E1844" s="36">
        <v>0</v>
      </c>
    </row>
    <row r="1845" spans="1:5">
      <c r="A1845" s="36">
        <v>2</v>
      </c>
      <c r="B1845" s="36">
        <v>54</v>
      </c>
      <c r="C1845" s="36">
        <v>54</v>
      </c>
      <c r="D1845" s="36">
        <v>23</v>
      </c>
      <c r="E1845" s="36">
        <v>0</v>
      </c>
    </row>
    <row r="1846" spans="1:5">
      <c r="A1846" s="36">
        <v>2</v>
      </c>
      <c r="B1846" s="36">
        <v>54</v>
      </c>
      <c r="C1846" s="36">
        <v>54</v>
      </c>
      <c r="D1846" s="36">
        <v>24</v>
      </c>
      <c r="E1846" s="36">
        <v>0</v>
      </c>
    </row>
    <row r="1847" spans="1:5">
      <c r="A1847" s="36">
        <v>2</v>
      </c>
      <c r="B1847" s="36">
        <v>54</v>
      </c>
      <c r="C1847" s="36">
        <v>54</v>
      </c>
      <c r="D1847" s="36">
        <v>25</v>
      </c>
      <c r="E1847" s="36">
        <v>0</v>
      </c>
    </row>
    <row r="1848" spans="1:5">
      <c r="A1848" s="36">
        <v>2</v>
      </c>
      <c r="B1848" s="36">
        <v>54</v>
      </c>
      <c r="C1848" s="36">
        <v>54</v>
      </c>
      <c r="D1848" s="36">
        <v>26</v>
      </c>
      <c r="E1848" s="36">
        <v>0</v>
      </c>
    </row>
    <row r="1849" spans="1:5">
      <c r="A1849" s="36">
        <v>2</v>
      </c>
      <c r="B1849" s="36">
        <v>54</v>
      </c>
      <c r="C1849" s="36">
        <v>54</v>
      </c>
      <c r="D1849" s="36">
        <v>27</v>
      </c>
      <c r="E1849" s="36">
        <v>0</v>
      </c>
    </row>
    <row r="1850" spans="1:5">
      <c r="A1850" s="36">
        <v>2</v>
      </c>
      <c r="B1850" s="36">
        <v>54</v>
      </c>
      <c r="C1850" s="36">
        <v>54</v>
      </c>
      <c r="D1850" s="36">
        <v>28</v>
      </c>
      <c r="E1850" s="36">
        <v>0</v>
      </c>
    </row>
    <row r="1851" spans="1:5">
      <c r="A1851" s="36">
        <v>2</v>
      </c>
      <c r="B1851" s="36">
        <v>54</v>
      </c>
      <c r="C1851" s="36">
        <v>54</v>
      </c>
      <c r="D1851" s="36">
        <v>29</v>
      </c>
      <c r="E1851" s="36">
        <v>0</v>
      </c>
    </row>
    <row r="1852" spans="1:5">
      <c r="A1852" s="36">
        <v>2</v>
      </c>
      <c r="B1852" s="36">
        <v>54</v>
      </c>
      <c r="C1852" s="36">
        <v>54</v>
      </c>
      <c r="D1852" s="36">
        <v>30</v>
      </c>
      <c r="E1852" s="36">
        <v>0</v>
      </c>
    </row>
    <row r="1853" spans="1:5">
      <c r="A1853" s="36">
        <v>2</v>
      </c>
      <c r="B1853" s="36">
        <v>54</v>
      </c>
      <c r="C1853" s="36">
        <v>54</v>
      </c>
      <c r="D1853" s="36">
        <v>31</v>
      </c>
      <c r="E1853" s="36">
        <v>0</v>
      </c>
    </row>
    <row r="1854" spans="1:5">
      <c r="A1854" s="36">
        <v>2</v>
      </c>
      <c r="B1854" s="36">
        <v>54</v>
      </c>
      <c r="C1854" s="36">
        <v>54</v>
      </c>
      <c r="D1854" s="36">
        <v>32</v>
      </c>
      <c r="E1854" s="36">
        <v>0</v>
      </c>
    </row>
    <row r="1855" spans="1:5">
      <c r="A1855" s="36">
        <v>2</v>
      </c>
      <c r="B1855" s="36">
        <v>54</v>
      </c>
      <c r="C1855" s="36">
        <v>54</v>
      </c>
      <c r="D1855" s="36">
        <v>33</v>
      </c>
      <c r="E1855" s="36">
        <v>0</v>
      </c>
    </row>
    <row r="1856" spans="1:5">
      <c r="A1856" s="36">
        <v>2</v>
      </c>
      <c r="B1856" s="36">
        <v>54</v>
      </c>
      <c r="C1856" s="36">
        <v>54</v>
      </c>
      <c r="D1856" s="36">
        <v>34</v>
      </c>
      <c r="E1856" s="36">
        <v>0</v>
      </c>
    </row>
    <row r="1857" spans="1:5">
      <c r="A1857" s="36">
        <v>2</v>
      </c>
      <c r="B1857" s="36">
        <v>54</v>
      </c>
      <c r="C1857" s="36">
        <v>54</v>
      </c>
      <c r="D1857" s="36">
        <v>35</v>
      </c>
      <c r="E1857" s="36">
        <v>0</v>
      </c>
    </row>
    <row r="1858" spans="1:5">
      <c r="A1858" s="36">
        <v>2</v>
      </c>
      <c r="B1858" s="36">
        <v>54</v>
      </c>
      <c r="C1858" s="36">
        <v>54</v>
      </c>
      <c r="D1858" s="36">
        <v>36</v>
      </c>
      <c r="E1858" s="36">
        <v>0</v>
      </c>
    </row>
    <row r="1859" spans="1:5">
      <c r="A1859" s="36">
        <v>2</v>
      </c>
      <c r="B1859" s="36">
        <v>55</v>
      </c>
      <c r="C1859" s="36">
        <v>55</v>
      </c>
      <c r="D1859" s="36">
        <v>1</v>
      </c>
      <c r="E1859" s="36">
        <v>1929</v>
      </c>
    </row>
    <row r="1860" spans="1:5">
      <c r="B1860" s="36">
        <v>55</v>
      </c>
      <c r="C1860" s="36">
        <v>55</v>
      </c>
      <c r="D1860" s="36">
        <v>2</v>
      </c>
      <c r="E1860" s="36">
        <v>1963</v>
      </c>
    </row>
    <row r="1861" spans="1:5">
      <c r="B1861" s="36">
        <v>55</v>
      </c>
      <c r="C1861" s="36">
        <v>55</v>
      </c>
      <c r="D1861" s="36">
        <v>3</v>
      </c>
      <c r="E1861" s="36">
        <v>1997</v>
      </c>
    </row>
    <row r="1862" spans="1:5">
      <c r="B1862" s="36">
        <v>55</v>
      </c>
      <c r="C1862" s="36">
        <v>55</v>
      </c>
      <c r="D1862" s="36">
        <v>4</v>
      </c>
      <c r="E1862" s="36">
        <v>2032</v>
      </c>
    </row>
    <row r="1863" spans="1:5">
      <c r="B1863" s="36">
        <v>55</v>
      </c>
      <c r="C1863" s="36">
        <v>55</v>
      </c>
      <c r="D1863" s="36">
        <v>5</v>
      </c>
      <c r="E1863" s="36">
        <v>2068</v>
      </c>
    </row>
    <row r="1864" spans="1:5">
      <c r="B1864" s="36">
        <v>55</v>
      </c>
      <c r="C1864" s="36">
        <v>55</v>
      </c>
      <c r="D1864" s="36">
        <v>6</v>
      </c>
      <c r="E1864" s="36">
        <v>0</v>
      </c>
    </row>
    <row r="1865" spans="1:5">
      <c r="B1865" s="36">
        <v>55</v>
      </c>
      <c r="C1865" s="36">
        <v>55</v>
      </c>
      <c r="D1865" s="36">
        <v>7</v>
      </c>
      <c r="E1865" s="36">
        <v>0</v>
      </c>
    </row>
    <row r="1866" spans="1:5">
      <c r="B1866" s="36">
        <v>55</v>
      </c>
      <c r="C1866" s="36">
        <v>55</v>
      </c>
      <c r="D1866" s="36">
        <v>8</v>
      </c>
      <c r="E1866" s="36">
        <v>0</v>
      </c>
    </row>
    <row r="1867" spans="1:5">
      <c r="B1867" s="36">
        <v>55</v>
      </c>
      <c r="C1867" s="36">
        <v>55</v>
      </c>
      <c r="D1867" s="36">
        <v>9</v>
      </c>
      <c r="E1867" s="36">
        <v>0</v>
      </c>
    </row>
    <row r="1868" spans="1:5">
      <c r="B1868" s="36">
        <v>55</v>
      </c>
      <c r="C1868" s="36">
        <v>55</v>
      </c>
      <c r="D1868" s="36">
        <v>10</v>
      </c>
      <c r="E1868" s="36">
        <v>0</v>
      </c>
    </row>
    <row r="1869" spans="1:5">
      <c r="B1869" s="36">
        <v>55</v>
      </c>
      <c r="C1869" s="36">
        <v>55</v>
      </c>
      <c r="D1869" s="36">
        <v>11</v>
      </c>
      <c r="E1869" s="36">
        <v>0</v>
      </c>
    </row>
    <row r="1870" spans="1:5">
      <c r="B1870" s="36">
        <v>55</v>
      </c>
      <c r="C1870" s="36">
        <v>55</v>
      </c>
      <c r="D1870" s="36">
        <v>12</v>
      </c>
      <c r="E1870" s="36">
        <v>0</v>
      </c>
    </row>
    <row r="1871" spans="1:5">
      <c r="B1871" s="36">
        <v>55</v>
      </c>
      <c r="C1871" s="36">
        <v>55</v>
      </c>
      <c r="D1871" s="36">
        <v>13</v>
      </c>
      <c r="E1871" s="36">
        <v>0</v>
      </c>
    </row>
    <row r="1872" spans="1:5">
      <c r="B1872" s="36">
        <v>55</v>
      </c>
      <c r="C1872" s="36">
        <v>55</v>
      </c>
      <c r="D1872" s="36">
        <v>14</v>
      </c>
      <c r="E1872" s="36">
        <v>0</v>
      </c>
    </row>
    <row r="1873" spans="2:5">
      <c r="B1873" s="36">
        <v>55</v>
      </c>
      <c r="C1873" s="36">
        <v>55</v>
      </c>
      <c r="D1873" s="36">
        <v>15</v>
      </c>
      <c r="E1873" s="36">
        <v>0</v>
      </c>
    </row>
    <row r="1874" spans="2:5">
      <c r="B1874" s="36">
        <v>55</v>
      </c>
      <c r="C1874" s="36">
        <v>55</v>
      </c>
      <c r="D1874" s="36">
        <v>16</v>
      </c>
      <c r="E1874" s="36">
        <v>0</v>
      </c>
    </row>
    <row r="1875" spans="2:5">
      <c r="B1875" s="36">
        <v>55</v>
      </c>
      <c r="C1875" s="36">
        <v>55</v>
      </c>
      <c r="D1875" s="36">
        <v>17</v>
      </c>
      <c r="E1875" s="36">
        <v>0</v>
      </c>
    </row>
    <row r="1876" spans="2:5">
      <c r="B1876" s="36">
        <v>55</v>
      </c>
      <c r="C1876" s="36">
        <v>55</v>
      </c>
      <c r="D1876" s="36">
        <v>18</v>
      </c>
      <c r="E1876" s="36">
        <v>0</v>
      </c>
    </row>
    <row r="1877" spans="2:5">
      <c r="B1877" s="36">
        <v>55</v>
      </c>
      <c r="C1877" s="36">
        <v>55</v>
      </c>
      <c r="D1877" s="36">
        <v>19</v>
      </c>
      <c r="E1877" s="36">
        <v>0</v>
      </c>
    </row>
    <row r="1878" spans="2:5">
      <c r="B1878" s="36">
        <v>55</v>
      </c>
      <c r="C1878" s="36">
        <v>55</v>
      </c>
      <c r="D1878" s="36">
        <v>20</v>
      </c>
      <c r="E1878" s="36">
        <v>0</v>
      </c>
    </row>
    <row r="1879" spans="2:5">
      <c r="B1879" s="36">
        <v>55</v>
      </c>
      <c r="C1879" s="36">
        <v>55</v>
      </c>
      <c r="D1879" s="36">
        <v>21</v>
      </c>
      <c r="E1879" s="36">
        <v>0</v>
      </c>
    </row>
    <row r="1880" spans="2:5">
      <c r="B1880" s="36">
        <v>55</v>
      </c>
      <c r="C1880" s="36">
        <v>55</v>
      </c>
      <c r="D1880" s="36">
        <v>22</v>
      </c>
      <c r="E1880" s="36">
        <v>0</v>
      </c>
    </row>
    <row r="1881" spans="2:5">
      <c r="B1881" s="36">
        <v>55</v>
      </c>
      <c r="C1881" s="36">
        <v>55</v>
      </c>
      <c r="D1881" s="36">
        <v>23</v>
      </c>
      <c r="E1881" s="36">
        <v>0</v>
      </c>
    </row>
    <row r="1882" spans="2:5">
      <c r="B1882" s="36">
        <v>55</v>
      </c>
      <c r="C1882" s="36">
        <v>55</v>
      </c>
      <c r="D1882" s="36">
        <v>24</v>
      </c>
      <c r="E1882" s="36">
        <v>0</v>
      </c>
    </row>
    <row r="1883" spans="2:5">
      <c r="B1883" s="36">
        <v>55</v>
      </c>
      <c r="C1883" s="36">
        <v>55</v>
      </c>
      <c r="D1883" s="36">
        <v>25</v>
      </c>
      <c r="E1883" s="36">
        <v>0</v>
      </c>
    </row>
    <row r="1884" spans="2:5">
      <c r="B1884" s="36">
        <v>55</v>
      </c>
      <c r="C1884" s="36">
        <v>55</v>
      </c>
      <c r="D1884" s="36">
        <v>26</v>
      </c>
      <c r="E1884" s="36">
        <v>0</v>
      </c>
    </row>
    <row r="1885" spans="2:5">
      <c r="B1885" s="36">
        <v>55</v>
      </c>
      <c r="C1885" s="36">
        <v>55</v>
      </c>
      <c r="D1885" s="36">
        <v>27</v>
      </c>
      <c r="E1885" s="36">
        <v>0</v>
      </c>
    </row>
    <row r="1886" spans="2:5">
      <c r="B1886" s="36">
        <v>55</v>
      </c>
      <c r="C1886" s="36">
        <v>55</v>
      </c>
      <c r="D1886" s="36">
        <v>28</v>
      </c>
      <c r="E1886" s="36">
        <v>0</v>
      </c>
    </row>
    <row r="1887" spans="2:5">
      <c r="B1887" s="36">
        <v>55</v>
      </c>
      <c r="C1887" s="36">
        <v>55</v>
      </c>
      <c r="D1887" s="36">
        <v>29</v>
      </c>
      <c r="E1887" s="36">
        <v>0</v>
      </c>
    </row>
    <row r="1888" spans="2:5">
      <c r="B1888" s="36">
        <v>55</v>
      </c>
      <c r="C1888" s="36">
        <v>55</v>
      </c>
      <c r="D1888" s="36">
        <v>30</v>
      </c>
      <c r="E1888" s="36">
        <v>0</v>
      </c>
    </row>
    <row r="1889" spans="2:5">
      <c r="B1889" s="36">
        <v>55</v>
      </c>
      <c r="C1889" s="36">
        <v>55</v>
      </c>
      <c r="D1889" s="36">
        <v>31</v>
      </c>
      <c r="E1889" s="36">
        <v>0</v>
      </c>
    </row>
    <row r="1890" spans="2:5">
      <c r="B1890" s="36">
        <v>55</v>
      </c>
      <c r="C1890" s="36">
        <v>55</v>
      </c>
      <c r="D1890" s="36">
        <v>32</v>
      </c>
      <c r="E1890" s="36">
        <v>0</v>
      </c>
    </row>
    <row r="1891" spans="2:5">
      <c r="B1891" s="36">
        <v>55</v>
      </c>
      <c r="C1891" s="36">
        <v>55</v>
      </c>
      <c r="D1891" s="36">
        <v>33</v>
      </c>
      <c r="E1891" s="36">
        <v>0</v>
      </c>
    </row>
    <row r="1892" spans="2:5">
      <c r="B1892" s="36">
        <v>55</v>
      </c>
      <c r="C1892" s="36">
        <v>55</v>
      </c>
      <c r="D1892" s="36">
        <v>34</v>
      </c>
      <c r="E1892" s="36">
        <v>0</v>
      </c>
    </row>
    <row r="1893" spans="2:5">
      <c r="B1893" s="36">
        <v>55</v>
      </c>
      <c r="C1893" s="36">
        <v>55</v>
      </c>
      <c r="D1893" s="36">
        <v>35</v>
      </c>
      <c r="E1893" s="36">
        <v>0</v>
      </c>
    </row>
    <row r="1894" spans="2:5">
      <c r="B1894" s="36">
        <v>56</v>
      </c>
      <c r="C1894" s="36">
        <v>56</v>
      </c>
      <c r="D1894" s="36">
        <v>1</v>
      </c>
      <c r="E1894" s="36">
        <v>1980</v>
      </c>
    </row>
    <row r="1895" spans="2:5">
      <c r="B1895" s="36">
        <v>56</v>
      </c>
      <c r="C1895" s="36">
        <v>56</v>
      </c>
      <c r="D1895" s="36">
        <v>2</v>
      </c>
      <c r="E1895" s="36">
        <v>2015</v>
      </c>
    </row>
    <row r="1896" spans="2:5">
      <c r="B1896" s="36">
        <v>56</v>
      </c>
      <c r="C1896" s="36">
        <v>56</v>
      </c>
      <c r="D1896" s="36">
        <v>3</v>
      </c>
      <c r="E1896" s="36">
        <v>2050</v>
      </c>
    </row>
    <row r="1897" spans="2:5">
      <c r="B1897" s="36">
        <v>56</v>
      </c>
      <c r="C1897" s="36">
        <v>56</v>
      </c>
      <c r="D1897" s="36">
        <v>4</v>
      </c>
      <c r="E1897" s="36">
        <v>2086</v>
      </c>
    </row>
    <row r="1898" spans="2:5">
      <c r="B1898" s="36">
        <v>56</v>
      </c>
      <c r="C1898" s="36">
        <v>56</v>
      </c>
      <c r="D1898" s="36">
        <v>5</v>
      </c>
      <c r="E1898" s="36">
        <v>0</v>
      </c>
    </row>
    <row r="1899" spans="2:5">
      <c r="B1899" s="36">
        <v>56</v>
      </c>
      <c r="C1899" s="36">
        <v>56</v>
      </c>
      <c r="D1899" s="36">
        <v>6</v>
      </c>
      <c r="E1899" s="36">
        <v>0</v>
      </c>
    </row>
    <row r="1900" spans="2:5">
      <c r="B1900" s="36">
        <v>56</v>
      </c>
      <c r="C1900" s="36">
        <v>56</v>
      </c>
      <c r="D1900" s="36">
        <v>7</v>
      </c>
      <c r="E1900" s="36">
        <v>0</v>
      </c>
    </row>
    <row r="1901" spans="2:5">
      <c r="B1901" s="36">
        <v>56</v>
      </c>
      <c r="C1901" s="36">
        <v>56</v>
      </c>
      <c r="D1901" s="36">
        <v>8</v>
      </c>
      <c r="E1901" s="36">
        <v>0</v>
      </c>
    </row>
    <row r="1902" spans="2:5">
      <c r="B1902" s="36">
        <v>56</v>
      </c>
      <c r="C1902" s="36">
        <v>56</v>
      </c>
      <c r="D1902" s="36">
        <v>9</v>
      </c>
      <c r="E1902" s="36">
        <v>0</v>
      </c>
    </row>
    <row r="1903" spans="2:5">
      <c r="B1903" s="36">
        <v>56</v>
      </c>
      <c r="C1903" s="36">
        <v>56</v>
      </c>
      <c r="D1903" s="36">
        <v>10</v>
      </c>
      <c r="E1903" s="36">
        <v>0</v>
      </c>
    </row>
    <row r="1904" spans="2:5">
      <c r="B1904" s="36">
        <v>56</v>
      </c>
      <c r="C1904" s="36">
        <v>56</v>
      </c>
      <c r="D1904" s="36">
        <v>11</v>
      </c>
      <c r="E1904" s="36">
        <v>0</v>
      </c>
    </row>
    <row r="1905" spans="2:5">
      <c r="B1905" s="36">
        <v>56</v>
      </c>
      <c r="C1905" s="36">
        <v>56</v>
      </c>
      <c r="D1905" s="36">
        <v>12</v>
      </c>
      <c r="E1905" s="36">
        <v>0</v>
      </c>
    </row>
    <row r="1906" spans="2:5">
      <c r="B1906" s="36">
        <v>56</v>
      </c>
      <c r="C1906" s="36">
        <v>56</v>
      </c>
      <c r="D1906" s="36">
        <v>13</v>
      </c>
      <c r="E1906" s="36">
        <v>0</v>
      </c>
    </row>
    <row r="1907" spans="2:5">
      <c r="B1907" s="36">
        <v>56</v>
      </c>
      <c r="C1907" s="36">
        <v>56</v>
      </c>
      <c r="D1907" s="36">
        <v>14</v>
      </c>
      <c r="E1907" s="36">
        <v>0</v>
      </c>
    </row>
    <row r="1908" spans="2:5">
      <c r="B1908" s="36">
        <v>56</v>
      </c>
      <c r="C1908" s="36">
        <v>56</v>
      </c>
      <c r="D1908" s="36">
        <v>15</v>
      </c>
      <c r="E1908" s="36">
        <v>0</v>
      </c>
    </row>
    <row r="1909" spans="2:5">
      <c r="B1909" s="36">
        <v>56</v>
      </c>
      <c r="C1909" s="36">
        <v>56</v>
      </c>
      <c r="D1909" s="36">
        <v>16</v>
      </c>
      <c r="E1909" s="36">
        <v>0</v>
      </c>
    </row>
    <row r="1910" spans="2:5">
      <c r="B1910" s="36">
        <v>56</v>
      </c>
      <c r="C1910" s="36">
        <v>56</v>
      </c>
      <c r="D1910" s="36">
        <v>17</v>
      </c>
      <c r="E1910" s="36">
        <v>0</v>
      </c>
    </row>
    <row r="1911" spans="2:5">
      <c r="B1911" s="36">
        <v>56</v>
      </c>
      <c r="C1911" s="36">
        <v>56</v>
      </c>
      <c r="D1911" s="36">
        <v>18</v>
      </c>
      <c r="E1911" s="36">
        <v>0</v>
      </c>
    </row>
    <row r="1912" spans="2:5">
      <c r="B1912" s="36">
        <v>56</v>
      </c>
      <c r="C1912" s="36">
        <v>56</v>
      </c>
      <c r="D1912" s="36">
        <v>19</v>
      </c>
      <c r="E1912" s="36">
        <v>0</v>
      </c>
    </row>
    <row r="1913" spans="2:5">
      <c r="B1913" s="36">
        <v>56</v>
      </c>
      <c r="C1913" s="36">
        <v>56</v>
      </c>
      <c r="D1913" s="36">
        <v>20</v>
      </c>
      <c r="E1913" s="36">
        <v>0</v>
      </c>
    </row>
    <row r="1914" spans="2:5">
      <c r="B1914" s="36">
        <v>56</v>
      </c>
      <c r="C1914" s="36">
        <v>56</v>
      </c>
      <c r="D1914" s="36">
        <v>21</v>
      </c>
      <c r="E1914" s="36">
        <v>0</v>
      </c>
    </row>
    <row r="1915" spans="2:5">
      <c r="B1915" s="36">
        <v>56</v>
      </c>
      <c r="C1915" s="36">
        <v>56</v>
      </c>
      <c r="D1915" s="36">
        <v>22</v>
      </c>
      <c r="E1915" s="36">
        <v>0</v>
      </c>
    </row>
    <row r="1916" spans="2:5">
      <c r="B1916" s="36">
        <v>56</v>
      </c>
      <c r="C1916" s="36">
        <v>56</v>
      </c>
      <c r="D1916" s="36">
        <v>23</v>
      </c>
      <c r="E1916" s="36">
        <v>0</v>
      </c>
    </row>
    <row r="1917" spans="2:5">
      <c r="B1917" s="36">
        <v>56</v>
      </c>
      <c r="C1917" s="36">
        <v>56</v>
      </c>
      <c r="D1917" s="36">
        <v>24</v>
      </c>
      <c r="E1917" s="36">
        <v>0</v>
      </c>
    </row>
    <row r="1918" spans="2:5">
      <c r="B1918" s="36">
        <v>56</v>
      </c>
      <c r="C1918" s="36">
        <v>56</v>
      </c>
      <c r="D1918" s="36">
        <v>25</v>
      </c>
      <c r="E1918" s="36">
        <v>0</v>
      </c>
    </row>
    <row r="1919" spans="2:5">
      <c r="B1919" s="36">
        <v>56</v>
      </c>
      <c r="C1919" s="36">
        <v>56</v>
      </c>
      <c r="D1919" s="36">
        <v>26</v>
      </c>
      <c r="E1919" s="36">
        <v>0</v>
      </c>
    </row>
    <row r="1920" spans="2:5">
      <c r="B1920" s="36">
        <v>56</v>
      </c>
      <c r="C1920" s="36">
        <v>56</v>
      </c>
      <c r="D1920" s="36">
        <v>27</v>
      </c>
      <c r="E1920" s="36">
        <v>0</v>
      </c>
    </row>
    <row r="1921" spans="2:5">
      <c r="B1921" s="36">
        <v>56</v>
      </c>
      <c r="C1921" s="36">
        <v>56</v>
      </c>
      <c r="D1921" s="36">
        <v>28</v>
      </c>
      <c r="E1921" s="36">
        <v>0</v>
      </c>
    </row>
    <row r="1922" spans="2:5">
      <c r="B1922" s="36">
        <v>56</v>
      </c>
      <c r="C1922" s="36">
        <v>56</v>
      </c>
      <c r="D1922" s="36">
        <v>29</v>
      </c>
      <c r="E1922" s="36">
        <v>0</v>
      </c>
    </row>
    <row r="1923" spans="2:5">
      <c r="B1923" s="36">
        <v>56</v>
      </c>
      <c r="C1923" s="36">
        <v>56</v>
      </c>
      <c r="D1923" s="36">
        <v>30</v>
      </c>
      <c r="E1923" s="36">
        <v>0</v>
      </c>
    </row>
    <row r="1924" spans="2:5">
      <c r="B1924" s="36">
        <v>56</v>
      </c>
      <c r="C1924" s="36">
        <v>56</v>
      </c>
      <c r="D1924" s="36">
        <v>31</v>
      </c>
      <c r="E1924" s="36">
        <v>0</v>
      </c>
    </row>
    <row r="1925" spans="2:5">
      <c r="B1925" s="36">
        <v>56</v>
      </c>
      <c r="C1925" s="36">
        <v>56</v>
      </c>
      <c r="D1925" s="36">
        <v>32</v>
      </c>
      <c r="E1925" s="36">
        <v>0</v>
      </c>
    </row>
    <row r="1926" spans="2:5">
      <c r="B1926" s="36">
        <v>56</v>
      </c>
      <c r="C1926" s="36">
        <v>56</v>
      </c>
      <c r="D1926" s="36">
        <v>33</v>
      </c>
      <c r="E1926" s="36">
        <v>0</v>
      </c>
    </row>
    <row r="1927" spans="2:5">
      <c r="B1927" s="36">
        <v>56</v>
      </c>
      <c r="C1927" s="36">
        <v>56</v>
      </c>
      <c r="D1927" s="36">
        <v>34</v>
      </c>
      <c r="E1927" s="36">
        <v>0</v>
      </c>
    </row>
    <row r="1928" spans="2:5">
      <c r="B1928" s="36">
        <v>57</v>
      </c>
      <c r="C1928" s="36">
        <v>57</v>
      </c>
      <c r="D1928" s="36">
        <v>1</v>
      </c>
      <c r="E1928" s="36">
        <v>2034</v>
      </c>
    </row>
    <row r="1929" spans="2:5">
      <c r="B1929" s="36">
        <v>57</v>
      </c>
      <c r="C1929" s="36">
        <v>57</v>
      </c>
      <c r="D1929" s="36">
        <v>2</v>
      </c>
      <c r="E1929" s="36">
        <v>2070</v>
      </c>
    </row>
    <row r="1930" spans="2:5">
      <c r="B1930" s="36">
        <v>57</v>
      </c>
      <c r="C1930" s="36">
        <v>57</v>
      </c>
      <c r="D1930" s="36">
        <v>3</v>
      </c>
      <c r="E1930" s="36">
        <v>2105</v>
      </c>
    </row>
    <row r="1931" spans="2:5">
      <c r="B1931" s="36">
        <v>57</v>
      </c>
      <c r="C1931" s="36">
        <v>57</v>
      </c>
      <c r="D1931" s="36">
        <v>4</v>
      </c>
      <c r="E1931" s="36">
        <v>0</v>
      </c>
    </row>
    <row r="1932" spans="2:5">
      <c r="B1932" s="36">
        <v>57</v>
      </c>
      <c r="C1932" s="36">
        <v>57</v>
      </c>
      <c r="D1932" s="36">
        <v>5</v>
      </c>
      <c r="E1932" s="36">
        <v>0</v>
      </c>
    </row>
    <row r="1933" spans="2:5">
      <c r="B1933" s="36">
        <v>57</v>
      </c>
      <c r="C1933" s="36">
        <v>57</v>
      </c>
      <c r="D1933" s="36">
        <v>6</v>
      </c>
      <c r="E1933" s="36">
        <v>0</v>
      </c>
    </row>
    <row r="1934" spans="2:5">
      <c r="B1934" s="36">
        <v>57</v>
      </c>
      <c r="C1934" s="36">
        <v>57</v>
      </c>
      <c r="D1934" s="36">
        <v>7</v>
      </c>
      <c r="E1934" s="36">
        <v>0</v>
      </c>
    </row>
    <row r="1935" spans="2:5">
      <c r="B1935" s="36">
        <v>57</v>
      </c>
      <c r="C1935" s="36">
        <v>57</v>
      </c>
      <c r="D1935" s="36">
        <v>8</v>
      </c>
      <c r="E1935" s="36">
        <v>0</v>
      </c>
    </row>
    <row r="1936" spans="2:5">
      <c r="B1936" s="36">
        <v>57</v>
      </c>
      <c r="C1936" s="36">
        <v>57</v>
      </c>
      <c r="D1936" s="36">
        <v>9</v>
      </c>
      <c r="E1936" s="36">
        <v>0</v>
      </c>
    </row>
    <row r="1937" spans="2:5">
      <c r="B1937" s="36">
        <v>57</v>
      </c>
      <c r="C1937" s="36">
        <v>57</v>
      </c>
      <c r="D1937" s="36">
        <v>10</v>
      </c>
      <c r="E1937" s="36">
        <v>0</v>
      </c>
    </row>
    <row r="1938" spans="2:5">
      <c r="B1938" s="36">
        <v>57</v>
      </c>
      <c r="C1938" s="36">
        <v>57</v>
      </c>
      <c r="D1938" s="36">
        <v>11</v>
      </c>
      <c r="E1938" s="36">
        <v>0</v>
      </c>
    </row>
    <row r="1939" spans="2:5">
      <c r="B1939" s="36">
        <v>57</v>
      </c>
      <c r="C1939" s="36">
        <v>57</v>
      </c>
      <c r="D1939" s="36">
        <v>12</v>
      </c>
      <c r="E1939" s="36">
        <v>0</v>
      </c>
    </row>
    <row r="1940" spans="2:5">
      <c r="B1940" s="36">
        <v>57</v>
      </c>
      <c r="C1940" s="36">
        <v>57</v>
      </c>
      <c r="D1940" s="36">
        <v>13</v>
      </c>
      <c r="E1940" s="36">
        <v>0</v>
      </c>
    </row>
    <row r="1941" spans="2:5">
      <c r="B1941" s="36">
        <v>57</v>
      </c>
      <c r="C1941" s="36">
        <v>57</v>
      </c>
      <c r="D1941" s="36">
        <v>14</v>
      </c>
      <c r="E1941" s="36">
        <v>0</v>
      </c>
    </row>
    <row r="1942" spans="2:5">
      <c r="B1942" s="36">
        <v>57</v>
      </c>
      <c r="C1942" s="36">
        <v>57</v>
      </c>
      <c r="D1942" s="36">
        <v>15</v>
      </c>
      <c r="E1942" s="36">
        <v>0</v>
      </c>
    </row>
    <row r="1943" spans="2:5">
      <c r="B1943" s="36">
        <v>57</v>
      </c>
      <c r="C1943" s="36">
        <v>57</v>
      </c>
      <c r="D1943" s="36">
        <v>16</v>
      </c>
      <c r="E1943" s="36">
        <v>0</v>
      </c>
    </row>
    <row r="1944" spans="2:5">
      <c r="B1944" s="36">
        <v>57</v>
      </c>
      <c r="C1944" s="36">
        <v>57</v>
      </c>
      <c r="D1944" s="36">
        <v>17</v>
      </c>
      <c r="E1944" s="36">
        <v>0</v>
      </c>
    </row>
    <row r="1945" spans="2:5">
      <c r="B1945" s="36">
        <v>57</v>
      </c>
      <c r="C1945" s="36">
        <v>57</v>
      </c>
      <c r="D1945" s="36">
        <v>18</v>
      </c>
      <c r="E1945" s="36">
        <v>0</v>
      </c>
    </row>
    <row r="1946" spans="2:5">
      <c r="B1946" s="36">
        <v>57</v>
      </c>
      <c r="C1946" s="36">
        <v>57</v>
      </c>
      <c r="D1946" s="36">
        <v>19</v>
      </c>
      <c r="E1946" s="36">
        <v>0</v>
      </c>
    </row>
    <row r="1947" spans="2:5">
      <c r="B1947" s="36">
        <v>57</v>
      </c>
      <c r="C1947" s="36">
        <v>57</v>
      </c>
      <c r="D1947" s="36">
        <v>20</v>
      </c>
      <c r="E1947" s="36">
        <v>0</v>
      </c>
    </row>
    <row r="1948" spans="2:5">
      <c r="B1948" s="36">
        <v>57</v>
      </c>
      <c r="C1948" s="36">
        <v>57</v>
      </c>
      <c r="D1948" s="36">
        <v>21</v>
      </c>
      <c r="E1948" s="36">
        <v>0</v>
      </c>
    </row>
    <row r="1949" spans="2:5">
      <c r="B1949" s="36">
        <v>57</v>
      </c>
      <c r="C1949" s="36">
        <v>57</v>
      </c>
      <c r="D1949" s="36">
        <v>22</v>
      </c>
      <c r="E1949" s="36">
        <v>0</v>
      </c>
    </row>
    <row r="1950" spans="2:5">
      <c r="B1950" s="36">
        <v>57</v>
      </c>
      <c r="C1950" s="36">
        <v>57</v>
      </c>
      <c r="D1950" s="36">
        <v>23</v>
      </c>
      <c r="E1950" s="36">
        <v>0</v>
      </c>
    </row>
    <row r="1951" spans="2:5">
      <c r="B1951" s="36">
        <v>57</v>
      </c>
      <c r="C1951" s="36">
        <v>57</v>
      </c>
      <c r="D1951" s="36">
        <v>24</v>
      </c>
      <c r="E1951" s="36">
        <v>0</v>
      </c>
    </row>
    <row r="1952" spans="2:5">
      <c r="B1952" s="36">
        <v>57</v>
      </c>
      <c r="C1952" s="36">
        <v>57</v>
      </c>
      <c r="D1952" s="36">
        <v>25</v>
      </c>
      <c r="E1952" s="36">
        <v>0</v>
      </c>
    </row>
    <row r="1953" spans="2:5">
      <c r="B1953" s="36">
        <v>57</v>
      </c>
      <c r="C1953" s="36">
        <v>57</v>
      </c>
      <c r="D1953" s="36">
        <v>26</v>
      </c>
      <c r="E1953" s="36">
        <v>0</v>
      </c>
    </row>
    <row r="1954" spans="2:5">
      <c r="B1954" s="36">
        <v>57</v>
      </c>
      <c r="C1954" s="36">
        <v>57</v>
      </c>
      <c r="D1954" s="36">
        <v>27</v>
      </c>
      <c r="E1954" s="36">
        <v>0</v>
      </c>
    </row>
    <row r="1955" spans="2:5">
      <c r="B1955" s="36">
        <v>57</v>
      </c>
      <c r="C1955" s="36">
        <v>57</v>
      </c>
      <c r="D1955" s="36">
        <v>28</v>
      </c>
      <c r="E1955" s="36">
        <v>0</v>
      </c>
    </row>
    <row r="1956" spans="2:5">
      <c r="B1956" s="36">
        <v>57</v>
      </c>
      <c r="C1956" s="36">
        <v>57</v>
      </c>
      <c r="D1956" s="36">
        <v>29</v>
      </c>
      <c r="E1956" s="36">
        <v>0</v>
      </c>
    </row>
    <row r="1957" spans="2:5">
      <c r="B1957" s="36">
        <v>57</v>
      </c>
      <c r="C1957" s="36">
        <v>57</v>
      </c>
      <c r="D1957" s="36">
        <v>30</v>
      </c>
      <c r="E1957" s="36">
        <v>0</v>
      </c>
    </row>
    <row r="1958" spans="2:5">
      <c r="B1958" s="36">
        <v>57</v>
      </c>
      <c r="C1958" s="36">
        <v>57</v>
      </c>
      <c r="D1958" s="36">
        <v>31</v>
      </c>
      <c r="E1958" s="36">
        <v>0</v>
      </c>
    </row>
    <row r="1959" spans="2:5">
      <c r="B1959" s="36">
        <v>57</v>
      </c>
      <c r="C1959" s="36">
        <v>57</v>
      </c>
      <c r="D1959" s="36">
        <v>32</v>
      </c>
      <c r="E1959" s="36">
        <v>0</v>
      </c>
    </row>
    <row r="1960" spans="2:5">
      <c r="B1960" s="36">
        <v>57</v>
      </c>
      <c r="C1960" s="36">
        <v>57</v>
      </c>
      <c r="D1960" s="36">
        <v>33</v>
      </c>
      <c r="E1960" s="36">
        <v>0</v>
      </c>
    </row>
    <row r="1961" spans="2:5">
      <c r="B1961" s="36">
        <v>58</v>
      </c>
      <c r="C1961" s="36">
        <v>58</v>
      </c>
      <c r="D1961" s="36">
        <v>1</v>
      </c>
      <c r="E1961" s="36">
        <v>2091</v>
      </c>
    </row>
    <row r="1962" spans="2:5">
      <c r="B1962" s="36">
        <v>58</v>
      </c>
      <c r="C1962" s="36">
        <v>58</v>
      </c>
      <c r="D1962" s="36">
        <v>2</v>
      </c>
      <c r="E1962" s="36">
        <v>2127</v>
      </c>
    </row>
    <row r="1963" spans="2:5">
      <c r="B1963" s="36">
        <v>58</v>
      </c>
      <c r="C1963" s="36">
        <v>58</v>
      </c>
      <c r="D1963" s="36">
        <v>3</v>
      </c>
      <c r="E1963" s="36">
        <v>0</v>
      </c>
    </row>
    <row r="1964" spans="2:5">
      <c r="B1964" s="36">
        <v>58</v>
      </c>
      <c r="C1964" s="36">
        <v>58</v>
      </c>
      <c r="D1964" s="36">
        <v>4</v>
      </c>
      <c r="E1964" s="36">
        <v>0</v>
      </c>
    </row>
    <row r="1965" spans="2:5">
      <c r="B1965" s="36">
        <v>58</v>
      </c>
      <c r="C1965" s="36">
        <v>58</v>
      </c>
      <c r="D1965" s="36">
        <v>5</v>
      </c>
      <c r="E1965" s="36">
        <v>0</v>
      </c>
    </row>
    <row r="1966" spans="2:5">
      <c r="B1966" s="36">
        <v>58</v>
      </c>
      <c r="C1966" s="36">
        <v>58</v>
      </c>
      <c r="D1966" s="36">
        <v>6</v>
      </c>
      <c r="E1966" s="36">
        <v>0</v>
      </c>
    </row>
    <row r="1967" spans="2:5">
      <c r="B1967" s="36">
        <v>58</v>
      </c>
      <c r="C1967" s="36">
        <v>58</v>
      </c>
      <c r="D1967" s="36">
        <v>7</v>
      </c>
      <c r="E1967" s="36">
        <v>0</v>
      </c>
    </row>
    <row r="1968" spans="2:5">
      <c r="B1968" s="36">
        <v>58</v>
      </c>
      <c r="C1968" s="36">
        <v>58</v>
      </c>
      <c r="D1968" s="36">
        <v>8</v>
      </c>
      <c r="E1968" s="36">
        <v>0</v>
      </c>
    </row>
    <row r="1969" spans="2:5">
      <c r="B1969" s="36">
        <v>58</v>
      </c>
      <c r="C1969" s="36">
        <v>58</v>
      </c>
      <c r="D1969" s="36">
        <v>9</v>
      </c>
      <c r="E1969" s="36">
        <v>0</v>
      </c>
    </row>
    <row r="1970" spans="2:5">
      <c r="B1970" s="36">
        <v>58</v>
      </c>
      <c r="C1970" s="36">
        <v>58</v>
      </c>
      <c r="D1970" s="36">
        <v>10</v>
      </c>
      <c r="E1970" s="36">
        <v>0</v>
      </c>
    </row>
    <row r="1971" spans="2:5">
      <c r="B1971" s="36">
        <v>58</v>
      </c>
      <c r="C1971" s="36">
        <v>58</v>
      </c>
      <c r="D1971" s="36">
        <v>11</v>
      </c>
      <c r="E1971" s="36">
        <v>0</v>
      </c>
    </row>
    <row r="1972" spans="2:5">
      <c r="B1972" s="36">
        <v>58</v>
      </c>
      <c r="C1972" s="36">
        <v>58</v>
      </c>
      <c r="D1972" s="36">
        <v>12</v>
      </c>
      <c r="E1972" s="36">
        <v>0</v>
      </c>
    </row>
    <row r="1973" spans="2:5">
      <c r="B1973" s="36">
        <v>58</v>
      </c>
      <c r="C1973" s="36">
        <v>58</v>
      </c>
      <c r="D1973" s="36">
        <v>13</v>
      </c>
      <c r="E1973" s="36">
        <v>0</v>
      </c>
    </row>
    <row r="1974" spans="2:5">
      <c r="B1974" s="36">
        <v>58</v>
      </c>
      <c r="C1974" s="36">
        <v>58</v>
      </c>
      <c r="D1974" s="36">
        <v>14</v>
      </c>
      <c r="E1974" s="36">
        <v>0</v>
      </c>
    </row>
    <row r="1975" spans="2:5">
      <c r="B1975" s="36">
        <v>58</v>
      </c>
      <c r="C1975" s="36">
        <v>58</v>
      </c>
      <c r="D1975" s="36">
        <v>15</v>
      </c>
      <c r="E1975" s="36">
        <v>0</v>
      </c>
    </row>
    <row r="1976" spans="2:5">
      <c r="B1976" s="36">
        <v>58</v>
      </c>
      <c r="C1976" s="36">
        <v>58</v>
      </c>
      <c r="D1976" s="36">
        <v>16</v>
      </c>
      <c r="E1976" s="36">
        <v>0</v>
      </c>
    </row>
    <row r="1977" spans="2:5">
      <c r="B1977" s="36">
        <v>58</v>
      </c>
      <c r="C1977" s="36">
        <v>58</v>
      </c>
      <c r="D1977" s="36">
        <v>17</v>
      </c>
      <c r="E1977" s="36">
        <v>0</v>
      </c>
    </row>
    <row r="1978" spans="2:5">
      <c r="B1978" s="36">
        <v>58</v>
      </c>
      <c r="C1978" s="36">
        <v>58</v>
      </c>
      <c r="D1978" s="36">
        <v>18</v>
      </c>
      <c r="E1978" s="36">
        <v>0</v>
      </c>
    </row>
    <row r="1979" spans="2:5">
      <c r="B1979" s="36">
        <v>58</v>
      </c>
      <c r="C1979" s="36">
        <v>58</v>
      </c>
      <c r="D1979" s="36">
        <v>19</v>
      </c>
      <c r="E1979" s="36">
        <v>0</v>
      </c>
    </row>
    <row r="1980" spans="2:5">
      <c r="B1980" s="36">
        <v>58</v>
      </c>
      <c r="C1980" s="36">
        <v>58</v>
      </c>
      <c r="D1980" s="36">
        <v>20</v>
      </c>
      <c r="E1980" s="36">
        <v>0</v>
      </c>
    </row>
    <row r="1981" spans="2:5">
      <c r="B1981" s="36">
        <v>58</v>
      </c>
      <c r="C1981" s="36">
        <v>58</v>
      </c>
      <c r="D1981" s="36">
        <v>21</v>
      </c>
      <c r="E1981" s="36">
        <v>0</v>
      </c>
    </row>
    <row r="1982" spans="2:5">
      <c r="B1982" s="36">
        <v>58</v>
      </c>
      <c r="C1982" s="36">
        <v>58</v>
      </c>
      <c r="D1982" s="36">
        <v>22</v>
      </c>
      <c r="E1982" s="36">
        <v>0</v>
      </c>
    </row>
    <row r="1983" spans="2:5">
      <c r="B1983" s="36">
        <v>58</v>
      </c>
      <c r="C1983" s="36">
        <v>58</v>
      </c>
      <c r="D1983" s="36">
        <v>23</v>
      </c>
      <c r="E1983" s="36">
        <v>0</v>
      </c>
    </row>
    <row r="1984" spans="2:5">
      <c r="B1984" s="36">
        <v>58</v>
      </c>
      <c r="C1984" s="36">
        <v>58</v>
      </c>
      <c r="D1984" s="36">
        <v>24</v>
      </c>
      <c r="E1984" s="36">
        <v>0</v>
      </c>
    </row>
    <row r="1985" spans="2:5">
      <c r="B1985" s="36">
        <v>58</v>
      </c>
      <c r="C1985" s="36">
        <v>58</v>
      </c>
      <c r="D1985" s="36">
        <v>25</v>
      </c>
      <c r="E1985" s="36">
        <v>0</v>
      </c>
    </row>
    <row r="1986" spans="2:5">
      <c r="B1986" s="36">
        <v>58</v>
      </c>
      <c r="C1986" s="36">
        <v>58</v>
      </c>
      <c r="D1986" s="36">
        <v>26</v>
      </c>
      <c r="E1986" s="36">
        <v>0</v>
      </c>
    </row>
    <row r="1987" spans="2:5">
      <c r="B1987" s="36">
        <v>58</v>
      </c>
      <c r="C1987" s="36">
        <v>58</v>
      </c>
      <c r="D1987" s="36">
        <v>27</v>
      </c>
      <c r="E1987" s="36">
        <v>0</v>
      </c>
    </row>
    <row r="1988" spans="2:5">
      <c r="B1988" s="36">
        <v>58</v>
      </c>
      <c r="C1988" s="36">
        <v>58</v>
      </c>
      <c r="D1988" s="36">
        <v>28</v>
      </c>
      <c r="E1988" s="36">
        <v>0</v>
      </c>
    </row>
    <row r="1989" spans="2:5">
      <c r="B1989" s="36">
        <v>58</v>
      </c>
      <c r="C1989" s="36">
        <v>58</v>
      </c>
      <c r="D1989" s="36">
        <v>29</v>
      </c>
      <c r="E1989" s="36">
        <v>0</v>
      </c>
    </row>
    <row r="1990" spans="2:5">
      <c r="B1990" s="36">
        <v>58</v>
      </c>
      <c r="C1990" s="36">
        <v>58</v>
      </c>
      <c r="D1990" s="36">
        <v>30</v>
      </c>
      <c r="E1990" s="36">
        <v>0</v>
      </c>
    </row>
    <row r="1991" spans="2:5">
      <c r="B1991" s="36">
        <v>58</v>
      </c>
      <c r="C1991" s="36">
        <v>58</v>
      </c>
      <c r="D1991" s="36">
        <v>31</v>
      </c>
      <c r="E1991" s="36">
        <v>0</v>
      </c>
    </row>
    <row r="1992" spans="2:5">
      <c r="B1992" s="36">
        <v>58</v>
      </c>
      <c r="C1992" s="36">
        <v>58</v>
      </c>
      <c r="D1992" s="36">
        <v>32</v>
      </c>
      <c r="E1992" s="36">
        <v>0</v>
      </c>
    </row>
    <row r="1993" spans="2:5" ht="23">
      <c r="B1993" s="36">
        <v>59</v>
      </c>
      <c r="C1993" s="36">
        <v>59</v>
      </c>
      <c r="D1993" s="36">
        <v>1</v>
      </c>
      <c r="E1993" s="200">
        <v>2151</v>
      </c>
    </row>
    <row r="1994" spans="2:5">
      <c r="B1994" s="36">
        <v>59</v>
      </c>
      <c r="C1994" s="36">
        <v>59</v>
      </c>
      <c r="D1994" s="36">
        <v>2</v>
      </c>
      <c r="E1994" s="36">
        <v>0</v>
      </c>
    </row>
    <row r="1995" spans="2:5">
      <c r="B1995" s="36">
        <v>59</v>
      </c>
      <c r="C1995" s="36">
        <v>59</v>
      </c>
      <c r="D1995" s="36">
        <v>3</v>
      </c>
      <c r="E1995" s="36">
        <v>0</v>
      </c>
    </row>
    <row r="1996" spans="2:5">
      <c r="B1996" s="36">
        <v>59</v>
      </c>
      <c r="C1996" s="36">
        <v>59</v>
      </c>
      <c r="D1996" s="36">
        <v>4</v>
      </c>
      <c r="E1996" s="36">
        <v>0</v>
      </c>
    </row>
    <row r="1997" spans="2:5">
      <c r="B1997" s="36">
        <v>59</v>
      </c>
      <c r="C1997" s="36">
        <v>59</v>
      </c>
      <c r="D1997" s="36">
        <v>5</v>
      </c>
      <c r="E1997" s="36">
        <v>0</v>
      </c>
    </row>
    <row r="1998" spans="2:5">
      <c r="B1998" s="36">
        <v>59</v>
      </c>
      <c r="C1998" s="36">
        <v>59</v>
      </c>
      <c r="D1998" s="36">
        <v>6</v>
      </c>
      <c r="E1998" s="36">
        <v>0</v>
      </c>
    </row>
    <row r="1999" spans="2:5">
      <c r="B1999" s="36">
        <v>59</v>
      </c>
      <c r="C1999" s="36">
        <v>59</v>
      </c>
      <c r="D1999" s="36">
        <v>7</v>
      </c>
      <c r="E1999" s="36">
        <v>0</v>
      </c>
    </row>
    <row r="2000" spans="2:5">
      <c r="B2000" s="36">
        <v>59</v>
      </c>
      <c r="C2000" s="36">
        <v>59</v>
      </c>
      <c r="D2000" s="36">
        <v>8</v>
      </c>
      <c r="E2000" s="36">
        <v>0</v>
      </c>
    </row>
    <row r="2001" spans="2:5">
      <c r="B2001" s="36">
        <v>59</v>
      </c>
      <c r="C2001" s="36">
        <v>59</v>
      </c>
      <c r="D2001" s="36">
        <v>9</v>
      </c>
      <c r="E2001" s="36">
        <v>0</v>
      </c>
    </row>
    <row r="2002" spans="2:5">
      <c r="B2002" s="36">
        <v>59</v>
      </c>
      <c r="C2002" s="36">
        <v>59</v>
      </c>
      <c r="D2002" s="36">
        <v>10</v>
      </c>
      <c r="E2002" s="36">
        <v>0</v>
      </c>
    </row>
    <row r="2003" spans="2:5">
      <c r="B2003" s="36">
        <v>59</v>
      </c>
      <c r="C2003" s="36">
        <v>59</v>
      </c>
      <c r="D2003" s="36">
        <v>11</v>
      </c>
      <c r="E2003" s="36">
        <v>0</v>
      </c>
    </row>
    <row r="2004" spans="2:5">
      <c r="B2004" s="36">
        <v>59</v>
      </c>
      <c r="C2004" s="36">
        <v>59</v>
      </c>
      <c r="D2004" s="36">
        <v>12</v>
      </c>
      <c r="E2004" s="36">
        <v>0</v>
      </c>
    </row>
    <row r="2005" spans="2:5">
      <c r="B2005" s="36">
        <v>59</v>
      </c>
      <c r="C2005" s="36">
        <v>59</v>
      </c>
      <c r="D2005" s="36">
        <v>13</v>
      </c>
      <c r="E2005" s="36">
        <v>0</v>
      </c>
    </row>
    <row r="2006" spans="2:5">
      <c r="B2006" s="36">
        <v>59</v>
      </c>
      <c r="C2006" s="36">
        <v>59</v>
      </c>
      <c r="D2006" s="36">
        <v>14</v>
      </c>
      <c r="E2006" s="36">
        <v>0</v>
      </c>
    </row>
    <row r="2007" spans="2:5">
      <c r="B2007" s="36">
        <v>59</v>
      </c>
      <c r="C2007" s="36">
        <v>59</v>
      </c>
      <c r="D2007" s="36">
        <v>15</v>
      </c>
      <c r="E2007" s="36">
        <v>0</v>
      </c>
    </row>
    <row r="2008" spans="2:5">
      <c r="B2008" s="36">
        <v>59</v>
      </c>
      <c r="C2008" s="36">
        <v>59</v>
      </c>
      <c r="D2008" s="36">
        <v>16</v>
      </c>
      <c r="E2008" s="36">
        <v>0</v>
      </c>
    </row>
    <row r="2009" spans="2:5">
      <c r="B2009" s="36">
        <v>59</v>
      </c>
      <c r="C2009" s="36">
        <v>59</v>
      </c>
      <c r="D2009" s="36">
        <v>17</v>
      </c>
      <c r="E2009" s="36">
        <v>0</v>
      </c>
    </row>
    <row r="2010" spans="2:5">
      <c r="B2010" s="36">
        <v>59</v>
      </c>
      <c r="C2010" s="36">
        <v>59</v>
      </c>
      <c r="D2010" s="36">
        <v>18</v>
      </c>
      <c r="E2010" s="36">
        <v>0</v>
      </c>
    </row>
    <row r="2011" spans="2:5">
      <c r="B2011" s="36">
        <v>59</v>
      </c>
      <c r="C2011" s="36">
        <v>59</v>
      </c>
      <c r="D2011" s="36">
        <v>19</v>
      </c>
      <c r="E2011" s="36">
        <v>0</v>
      </c>
    </row>
    <row r="2012" spans="2:5">
      <c r="B2012" s="36">
        <v>59</v>
      </c>
      <c r="C2012" s="36">
        <v>59</v>
      </c>
      <c r="D2012" s="36">
        <v>20</v>
      </c>
      <c r="E2012" s="36">
        <v>0</v>
      </c>
    </row>
    <row r="2013" spans="2:5">
      <c r="B2013" s="36">
        <v>59</v>
      </c>
      <c r="C2013" s="36">
        <v>59</v>
      </c>
      <c r="D2013" s="36">
        <v>21</v>
      </c>
      <c r="E2013" s="36">
        <v>0</v>
      </c>
    </row>
    <row r="2014" spans="2:5">
      <c r="B2014" s="36">
        <v>59</v>
      </c>
      <c r="C2014" s="36">
        <v>59</v>
      </c>
      <c r="D2014" s="36">
        <v>22</v>
      </c>
      <c r="E2014" s="36">
        <v>0</v>
      </c>
    </row>
    <row r="2015" spans="2:5">
      <c r="B2015" s="36">
        <v>59</v>
      </c>
      <c r="C2015" s="36">
        <v>59</v>
      </c>
      <c r="D2015" s="36">
        <v>23</v>
      </c>
      <c r="E2015" s="36">
        <v>0</v>
      </c>
    </row>
    <row r="2016" spans="2:5">
      <c r="B2016" s="36">
        <v>59</v>
      </c>
      <c r="C2016" s="36">
        <v>59</v>
      </c>
      <c r="D2016" s="36">
        <v>24</v>
      </c>
      <c r="E2016" s="36">
        <v>0</v>
      </c>
    </row>
    <row r="2017" spans="1:5">
      <c r="B2017" s="36">
        <v>59</v>
      </c>
      <c r="C2017" s="36">
        <v>59</v>
      </c>
      <c r="D2017" s="36">
        <v>25</v>
      </c>
      <c r="E2017" s="36">
        <v>0</v>
      </c>
    </row>
    <row r="2018" spans="1:5">
      <c r="B2018" s="36">
        <v>59</v>
      </c>
      <c r="C2018" s="36">
        <v>59</v>
      </c>
      <c r="D2018" s="36">
        <v>26</v>
      </c>
      <c r="E2018" s="36">
        <v>0</v>
      </c>
    </row>
    <row r="2019" spans="1:5">
      <c r="B2019" s="36">
        <v>59</v>
      </c>
      <c r="C2019" s="36">
        <v>59</v>
      </c>
      <c r="D2019" s="36">
        <v>27</v>
      </c>
      <c r="E2019" s="36">
        <v>0</v>
      </c>
    </row>
    <row r="2020" spans="1:5">
      <c r="B2020" s="36">
        <v>59</v>
      </c>
      <c r="C2020" s="36">
        <v>59</v>
      </c>
      <c r="D2020" s="36">
        <v>28</v>
      </c>
      <c r="E2020" s="36">
        <v>0</v>
      </c>
    </row>
    <row r="2021" spans="1:5">
      <c r="B2021" s="36">
        <v>59</v>
      </c>
      <c r="C2021" s="36">
        <v>59</v>
      </c>
      <c r="D2021" s="36">
        <v>29</v>
      </c>
      <c r="E2021" s="36">
        <v>0</v>
      </c>
    </row>
    <row r="2022" spans="1:5">
      <c r="B2022" s="36">
        <v>59</v>
      </c>
      <c r="C2022" s="36">
        <v>59</v>
      </c>
      <c r="D2022" s="36">
        <v>30</v>
      </c>
      <c r="E2022" s="36">
        <v>0</v>
      </c>
    </row>
    <row r="2023" spans="1:5">
      <c r="B2023" s="36">
        <v>59</v>
      </c>
      <c r="C2023" s="36">
        <v>59</v>
      </c>
      <c r="D2023" s="36">
        <v>31</v>
      </c>
      <c r="E2023" s="36">
        <v>0</v>
      </c>
    </row>
    <row r="2024" spans="1:5">
      <c r="A2024" s="36">
        <v>1</v>
      </c>
      <c r="B2024" s="36">
        <v>20</v>
      </c>
      <c r="C2024" s="36">
        <v>20</v>
      </c>
      <c r="D2024" s="36">
        <v>1</v>
      </c>
      <c r="E2024" s="36">
        <v>806</v>
      </c>
    </row>
    <row r="2025" spans="1:5">
      <c r="A2025" s="36">
        <v>1</v>
      </c>
      <c r="B2025" s="36">
        <v>20</v>
      </c>
      <c r="C2025" s="36">
        <v>20</v>
      </c>
      <c r="D2025" s="36">
        <v>2</v>
      </c>
      <c r="E2025" s="36">
        <v>820</v>
      </c>
    </row>
    <row r="2026" spans="1:5">
      <c r="A2026" s="36">
        <v>1</v>
      </c>
      <c r="B2026" s="36">
        <v>20</v>
      </c>
      <c r="C2026" s="36">
        <v>20</v>
      </c>
      <c r="D2026" s="36">
        <v>3</v>
      </c>
      <c r="E2026" s="36">
        <v>835</v>
      </c>
    </row>
    <row r="2027" spans="1:5">
      <c r="A2027" s="36">
        <v>1</v>
      </c>
      <c r="B2027" s="36">
        <v>20</v>
      </c>
      <c r="C2027" s="36">
        <v>20</v>
      </c>
      <c r="D2027" s="36">
        <v>4</v>
      </c>
      <c r="E2027" s="36">
        <v>850</v>
      </c>
    </row>
    <row r="2028" spans="1:5">
      <c r="A2028" s="36">
        <v>1</v>
      </c>
      <c r="B2028" s="36">
        <v>20</v>
      </c>
      <c r="C2028" s="36">
        <v>20</v>
      </c>
      <c r="D2028" s="36">
        <v>5</v>
      </c>
      <c r="E2028" s="36">
        <v>865</v>
      </c>
    </row>
    <row r="2029" spans="1:5">
      <c r="A2029" s="36">
        <v>1</v>
      </c>
      <c r="B2029" s="36">
        <v>20</v>
      </c>
      <c r="C2029" s="36">
        <v>20</v>
      </c>
      <c r="D2029" s="36">
        <v>6</v>
      </c>
      <c r="E2029" s="36">
        <v>880</v>
      </c>
    </row>
    <row r="2030" spans="1:5">
      <c r="A2030" s="36">
        <v>1</v>
      </c>
      <c r="B2030" s="36">
        <v>20</v>
      </c>
      <c r="C2030" s="36">
        <v>20</v>
      </c>
      <c r="D2030" s="36">
        <v>7</v>
      </c>
      <c r="E2030" s="36">
        <v>896</v>
      </c>
    </row>
    <row r="2031" spans="1:5">
      <c r="A2031" s="36">
        <v>1</v>
      </c>
      <c r="B2031" s="36">
        <v>20</v>
      </c>
      <c r="C2031" s="36">
        <v>20</v>
      </c>
      <c r="D2031" s="36">
        <v>8</v>
      </c>
      <c r="E2031" s="36">
        <v>912</v>
      </c>
    </row>
    <row r="2032" spans="1:5">
      <c r="A2032" s="36">
        <v>1</v>
      </c>
      <c r="B2032" s="36">
        <v>20</v>
      </c>
      <c r="C2032" s="36">
        <v>20</v>
      </c>
      <c r="D2032" s="36">
        <v>9</v>
      </c>
      <c r="E2032" s="36">
        <v>929</v>
      </c>
    </row>
    <row r="2033" spans="1:5">
      <c r="A2033" s="36">
        <v>1</v>
      </c>
      <c r="B2033" s="36">
        <v>20</v>
      </c>
      <c r="C2033" s="36">
        <v>20</v>
      </c>
      <c r="D2033" s="36">
        <v>10</v>
      </c>
      <c r="E2033" s="36">
        <v>946</v>
      </c>
    </row>
    <row r="2034" spans="1:5">
      <c r="A2034" s="36">
        <v>1</v>
      </c>
      <c r="B2034" s="36">
        <v>20</v>
      </c>
      <c r="C2034" s="36">
        <v>20</v>
      </c>
      <c r="D2034" s="36">
        <v>11</v>
      </c>
      <c r="E2034" s="36">
        <v>963</v>
      </c>
    </row>
    <row r="2035" spans="1:5">
      <c r="A2035" s="36">
        <v>1</v>
      </c>
      <c r="B2035" s="36">
        <v>20</v>
      </c>
      <c r="C2035" s="36">
        <v>20</v>
      </c>
      <c r="D2035" s="36">
        <v>12</v>
      </c>
      <c r="E2035" s="36">
        <v>980</v>
      </c>
    </row>
    <row r="2036" spans="1:5">
      <c r="A2036" s="36">
        <v>1</v>
      </c>
      <c r="B2036" s="36">
        <v>20</v>
      </c>
      <c r="C2036" s="36">
        <v>20</v>
      </c>
      <c r="D2036" s="36">
        <v>13</v>
      </c>
      <c r="E2036" s="36">
        <v>998</v>
      </c>
    </row>
    <row r="2037" spans="1:5">
      <c r="A2037" s="36">
        <v>1</v>
      </c>
      <c r="B2037" s="36">
        <v>20</v>
      </c>
      <c r="C2037" s="36">
        <v>20</v>
      </c>
      <c r="D2037" s="36">
        <v>14</v>
      </c>
      <c r="E2037" s="36">
        <v>1016</v>
      </c>
    </row>
    <row r="2038" spans="1:5">
      <c r="A2038" s="36">
        <v>1</v>
      </c>
      <c r="B2038" s="36">
        <v>20</v>
      </c>
      <c r="C2038" s="36">
        <v>20</v>
      </c>
      <c r="D2038" s="36">
        <v>15</v>
      </c>
      <c r="E2038" s="36">
        <v>1034</v>
      </c>
    </row>
    <row r="2039" spans="1:5">
      <c r="A2039" s="36">
        <v>1</v>
      </c>
      <c r="B2039" s="36">
        <v>20</v>
      </c>
      <c r="C2039" s="36">
        <v>20</v>
      </c>
      <c r="D2039" s="36">
        <v>16</v>
      </c>
      <c r="E2039" s="36">
        <v>1053</v>
      </c>
    </row>
    <row r="2040" spans="1:5">
      <c r="A2040" s="36">
        <v>1</v>
      </c>
      <c r="B2040" s="36">
        <v>20</v>
      </c>
      <c r="C2040" s="36">
        <v>20</v>
      </c>
      <c r="D2040" s="36">
        <v>17</v>
      </c>
      <c r="E2040" s="36">
        <v>1072</v>
      </c>
    </row>
    <row r="2041" spans="1:5">
      <c r="A2041" s="36">
        <v>1</v>
      </c>
      <c r="B2041" s="36">
        <v>20</v>
      </c>
      <c r="C2041" s="36">
        <v>20</v>
      </c>
      <c r="D2041" s="36">
        <v>18</v>
      </c>
      <c r="E2041" s="36">
        <v>1092</v>
      </c>
    </row>
    <row r="2042" spans="1:5">
      <c r="A2042" s="36">
        <v>1</v>
      </c>
      <c r="B2042" s="36">
        <v>20</v>
      </c>
      <c r="C2042" s="36">
        <v>20</v>
      </c>
      <c r="D2042" s="36">
        <v>19</v>
      </c>
      <c r="E2042" s="36">
        <v>1112</v>
      </c>
    </row>
    <row r="2043" spans="1:5">
      <c r="A2043" s="36">
        <v>1</v>
      </c>
      <c r="B2043" s="36">
        <v>20</v>
      </c>
      <c r="C2043" s="36">
        <v>20</v>
      </c>
      <c r="D2043" s="36">
        <v>20</v>
      </c>
      <c r="E2043" s="36">
        <v>1132</v>
      </c>
    </row>
    <row r="2044" spans="1:5">
      <c r="A2044" s="36">
        <v>1</v>
      </c>
      <c r="B2044" s="36">
        <v>20</v>
      </c>
      <c r="C2044" s="36">
        <v>20</v>
      </c>
      <c r="D2044" s="36">
        <v>21</v>
      </c>
      <c r="E2044" s="36">
        <v>1153</v>
      </c>
    </row>
    <row r="2045" spans="1:5">
      <c r="A2045" s="36">
        <v>1</v>
      </c>
      <c r="B2045" s="36">
        <v>20</v>
      </c>
      <c r="C2045" s="36">
        <v>20</v>
      </c>
      <c r="D2045" s="36">
        <v>22</v>
      </c>
      <c r="E2045" s="36">
        <v>1174</v>
      </c>
    </row>
    <row r="2046" spans="1:5">
      <c r="A2046" s="36">
        <v>1</v>
      </c>
      <c r="B2046" s="36">
        <v>20</v>
      </c>
      <c r="C2046" s="36">
        <v>20</v>
      </c>
      <c r="D2046" s="36">
        <v>23</v>
      </c>
      <c r="E2046" s="36">
        <v>1196</v>
      </c>
    </row>
    <row r="2047" spans="1:5">
      <c r="A2047" s="36">
        <v>1</v>
      </c>
      <c r="B2047" s="36">
        <v>20</v>
      </c>
      <c r="C2047" s="36">
        <v>20</v>
      </c>
      <c r="D2047" s="36">
        <v>24</v>
      </c>
      <c r="E2047" s="36">
        <v>1218</v>
      </c>
    </row>
    <row r="2048" spans="1:5">
      <c r="A2048" s="36">
        <v>1</v>
      </c>
      <c r="B2048" s="36">
        <v>20</v>
      </c>
      <c r="C2048" s="36">
        <v>20</v>
      </c>
      <c r="D2048" s="36">
        <v>25</v>
      </c>
      <c r="E2048" s="36">
        <v>1240</v>
      </c>
    </row>
    <row r="2049" spans="1:5">
      <c r="A2049" s="36">
        <v>1</v>
      </c>
      <c r="B2049" s="36">
        <v>20</v>
      </c>
      <c r="C2049" s="36">
        <v>20</v>
      </c>
      <c r="D2049" s="36">
        <v>26</v>
      </c>
      <c r="E2049" s="36">
        <v>1264</v>
      </c>
    </row>
    <row r="2050" spans="1:5">
      <c r="A2050" s="36">
        <v>1</v>
      </c>
      <c r="B2050" s="36">
        <v>20</v>
      </c>
      <c r="C2050" s="36">
        <v>20</v>
      </c>
      <c r="D2050" s="36">
        <v>27</v>
      </c>
      <c r="E2050" s="36">
        <v>1287</v>
      </c>
    </row>
    <row r="2051" spans="1:5">
      <c r="A2051" s="36">
        <v>1</v>
      </c>
      <c r="B2051" s="36">
        <v>20</v>
      </c>
      <c r="C2051" s="36">
        <v>20</v>
      </c>
      <c r="D2051" s="36">
        <v>28</v>
      </c>
      <c r="E2051" s="36">
        <v>1312</v>
      </c>
    </row>
    <row r="2052" spans="1:5">
      <c r="A2052" s="36">
        <v>1</v>
      </c>
      <c r="B2052" s="36">
        <v>20</v>
      </c>
      <c r="C2052" s="36">
        <v>20</v>
      </c>
      <c r="D2052" s="36">
        <v>29</v>
      </c>
      <c r="E2052" s="36">
        <v>1337</v>
      </c>
    </row>
    <row r="2053" spans="1:5">
      <c r="A2053" s="36">
        <v>1</v>
      </c>
      <c r="B2053" s="36">
        <v>20</v>
      </c>
      <c r="C2053" s="36">
        <v>20</v>
      </c>
      <c r="D2053" s="36">
        <v>30</v>
      </c>
      <c r="E2053" s="36">
        <v>1362</v>
      </c>
    </row>
    <row r="2054" spans="1:5">
      <c r="A2054" s="36">
        <v>1</v>
      </c>
      <c r="B2054" s="36">
        <v>20</v>
      </c>
      <c r="C2054" s="36">
        <v>20</v>
      </c>
      <c r="D2054" s="36">
        <v>31</v>
      </c>
      <c r="E2054" s="36">
        <v>1389</v>
      </c>
    </row>
    <row r="2055" spans="1:5">
      <c r="A2055" s="36">
        <v>1</v>
      </c>
      <c r="B2055" s="36">
        <v>20</v>
      </c>
      <c r="C2055" s="36">
        <v>20</v>
      </c>
      <c r="D2055" s="36">
        <v>32</v>
      </c>
      <c r="E2055" s="36">
        <v>1416</v>
      </c>
    </row>
    <row r="2056" spans="1:5">
      <c r="A2056" s="36">
        <v>1</v>
      </c>
      <c r="B2056" s="36">
        <v>20</v>
      </c>
      <c r="C2056" s="36">
        <v>20</v>
      </c>
      <c r="D2056" s="36">
        <v>33</v>
      </c>
      <c r="E2056" s="36">
        <v>1444</v>
      </c>
    </row>
    <row r="2057" spans="1:5">
      <c r="A2057" s="36">
        <v>1</v>
      </c>
      <c r="B2057" s="36">
        <v>20</v>
      </c>
      <c r="C2057" s="36">
        <v>20</v>
      </c>
      <c r="D2057" s="36">
        <v>34</v>
      </c>
      <c r="E2057" s="36">
        <v>1472</v>
      </c>
    </row>
    <row r="2058" spans="1:5">
      <c r="A2058" s="36">
        <v>1</v>
      </c>
      <c r="B2058" s="36">
        <v>20</v>
      </c>
      <c r="C2058" s="36">
        <v>20</v>
      </c>
      <c r="D2058" s="36">
        <v>35</v>
      </c>
      <c r="E2058" s="36">
        <v>1502</v>
      </c>
    </row>
    <row r="2059" spans="1:5">
      <c r="A2059" s="36">
        <v>1</v>
      </c>
      <c r="B2059" s="36">
        <v>20</v>
      </c>
      <c r="C2059" s="36">
        <v>20</v>
      </c>
      <c r="D2059" s="36">
        <v>36</v>
      </c>
      <c r="E2059" s="36">
        <v>1533</v>
      </c>
    </row>
    <row r="2060" spans="1:5">
      <c r="A2060" s="36">
        <v>1</v>
      </c>
      <c r="B2060" s="36">
        <v>20</v>
      </c>
      <c r="C2060" s="36">
        <v>20</v>
      </c>
      <c r="D2060" s="36">
        <v>37</v>
      </c>
      <c r="E2060" s="36">
        <v>1565</v>
      </c>
    </row>
    <row r="2061" spans="1:5">
      <c r="A2061" s="36">
        <v>1</v>
      </c>
      <c r="B2061" s="36">
        <v>20</v>
      </c>
      <c r="C2061" s="36">
        <v>20</v>
      </c>
      <c r="D2061" s="36">
        <v>38</v>
      </c>
      <c r="E2061" s="36">
        <v>1598</v>
      </c>
    </row>
    <row r="2062" spans="1:5">
      <c r="A2062" s="36">
        <v>1</v>
      </c>
      <c r="B2062" s="36">
        <v>20</v>
      </c>
      <c r="C2062" s="36">
        <v>20</v>
      </c>
      <c r="D2062" s="36">
        <v>39</v>
      </c>
      <c r="E2062" s="36">
        <v>1633</v>
      </c>
    </row>
    <row r="2063" spans="1:5">
      <c r="A2063" s="36">
        <v>1</v>
      </c>
      <c r="B2063" s="36">
        <v>20</v>
      </c>
      <c r="C2063" s="36">
        <v>20</v>
      </c>
      <c r="D2063" s="36">
        <v>40</v>
      </c>
      <c r="E2063" s="36">
        <v>1669</v>
      </c>
    </row>
    <row r="2064" spans="1:5">
      <c r="A2064" s="36">
        <v>1</v>
      </c>
      <c r="B2064" s="36">
        <v>20</v>
      </c>
      <c r="C2064" s="36">
        <v>20</v>
      </c>
      <c r="D2064" s="36">
        <v>41</v>
      </c>
      <c r="E2064" s="36">
        <v>0</v>
      </c>
    </row>
    <row r="2065" spans="1:5">
      <c r="A2065" s="36">
        <v>1</v>
      </c>
      <c r="B2065" s="36">
        <v>20</v>
      </c>
      <c r="C2065" s="36">
        <v>20</v>
      </c>
      <c r="D2065" s="36">
        <v>42</v>
      </c>
      <c r="E2065" s="36">
        <v>0</v>
      </c>
    </row>
    <row r="2066" spans="1:5">
      <c r="A2066" s="36">
        <v>1</v>
      </c>
      <c r="B2066" s="36">
        <v>20</v>
      </c>
      <c r="C2066" s="36">
        <v>20</v>
      </c>
      <c r="D2066" s="36">
        <v>43</v>
      </c>
      <c r="E2066" s="36">
        <v>0</v>
      </c>
    </row>
    <row r="2067" spans="1:5">
      <c r="A2067" s="36">
        <v>1</v>
      </c>
      <c r="B2067" s="36">
        <v>20</v>
      </c>
      <c r="C2067" s="36">
        <v>20</v>
      </c>
      <c r="D2067" s="36">
        <v>44</v>
      </c>
      <c r="E2067" s="36">
        <v>0</v>
      </c>
    </row>
    <row r="2068" spans="1:5">
      <c r="A2068" s="36">
        <v>1</v>
      </c>
      <c r="B2068" s="36">
        <v>20</v>
      </c>
      <c r="C2068" s="36">
        <v>20</v>
      </c>
      <c r="D2068" s="36">
        <v>45</v>
      </c>
      <c r="E2068" s="36">
        <v>0</v>
      </c>
    </row>
    <row r="2069" spans="1:5">
      <c r="A2069" s="36">
        <v>1</v>
      </c>
      <c r="B2069" s="36">
        <v>20</v>
      </c>
      <c r="C2069" s="36">
        <v>20</v>
      </c>
      <c r="D2069" s="36">
        <v>46</v>
      </c>
      <c r="E2069" s="36">
        <v>0</v>
      </c>
    </row>
    <row r="2070" spans="1:5">
      <c r="A2070" s="36">
        <v>1</v>
      </c>
      <c r="B2070" s="36">
        <v>20</v>
      </c>
      <c r="C2070" s="36">
        <v>20</v>
      </c>
      <c r="D2070" s="36">
        <v>47</v>
      </c>
      <c r="E2070" s="36">
        <v>0</v>
      </c>
    </row>
    <row r="2071" spans="1:5">
      <c r="A2071" s="36">
        <v>1</v>
      </c>
      <c r="B2071" s="36">
        <v>20</v>
      </c>
      <c r="C2071" s="36">
        <v>20</v>
      </c>
      <c r="D2071" s="36">
        <v>48</v>
      </c>
      <c r="E2071" s="36">
        <v>0</v>
      </c>
    </row>
    <row r="2072" spans="1:5">
      <c r="A2072" s="36">
        <v>1</v>
      </c>
      <c r="B2072" s="36">
        <v>20</v>
      </c>
      <c r="C2072" s="36">
        <v>20</v>
      </c>
      <c r="D2072" s="36">
        <v>49</v>
      </c>
      <c r="E2072" s="36">
        <v>0</v>
      </c>
    </row>
    <row r="2073" spans="1:5">
      <c r="A2073" s="36">
        <v>1</v>
      </c>
      <c r="B2073" s="36">
        <v>20</v>
      </c>
      <c r="C2073" s="36">
        <v>20</v>
      </c>
      <c r="D2073" s="36">
        <v>50</v>
      </c>
      <c r="E2073" s="36">
        <v>0</v>
      </c>
    </row>
    <row r="2074" spans="1:5">
      <c r="A2074" s="36">
        <v>1</v>
      </c>
      <c r="B2074" s="36">
        <v>20</v>
      </c>
      <c r="C2074" s="36">
        <v>20</v>
      </c>
      <c r="D2074" s="36">
        <v>51</v>
      </c>
      <c r="E2074" s="36">
        <v>0</v>
      </c>
    </row>
    <row r="2075" spans="1:5">
      <c r="A2075" s="36">
        <v>1</v>
      </c>
      <c r="B2075" s="36">
        <v>20</v>
      </c>
      <c r="C2075" s="36">
        <v>20</v>
      </c>
      <c r="D2075" s="36">
        <v>52</v>
      </c>
      <c r="E2075" s="36">
        <v>0</v>
      </c>
    </row>
    <row r="2076" spans="1:5">
      <c r="A2076" s="36">
        <v>1</v>
      </c>
      <c r="B2076" s="36">
        <v>20</v>
      </c>
      <c r="C2076" s="36">
        <v>20</v>
      </c>
      <c r="D2076" s="36">
        <v>53</v>
      </c>
      <c r="E2076" s="36">
        <v>0</v>
      </c>
    </row>
    <row r="2077" spans="1:5">
      <c r="A2077" s="36">
        <v>1</v>
      </c>
      <c r="B2077" s="36">
        <v>20</v>
      </c>
      <c r="C2077" s="36">
        <v>20</v>
      </c>
      <c r="D2077" s="36">
        <v>54</v>
      </c>
      <c r="E2077" s="36">
        <v>0</v>
      </c>
    </row>
    <row r="2078" spans="1:5">
      <c r="A2078" s="36">
        <v>1</v>
      </c>
      <c r="B2078" s="36">
        <v>20</v>
      </c>
      <c r="C2078" s="36">
        <v>20</v>
      </c>
      <c r="D2078" s="36">
        <v>55</v>
      </c>
      <c r="E2078" s="36">
        <v>0</v>
      </c>
    </row>
    <row r="2079" spans="1:5">
      <c r="A2079" s="36">
        <v>1</v>
      </c>
      <c r="B2079" s="36">
        <v>20</v>
      </c>
      <c r="C2079" s="36">
        <v>20</v>
      </c>
      <c r="D2079" s="36">
        <v>56</v>
      </c>
      <c r="E2079" s="36">
        <v>0</v>
      </c>
    </row>
    <row r="2080" spans="1:5">
      <c r="A2080" s="36">
        <v>1</v>
      </c>
      <c r="B2080" s="36">
        <v>20</v>
      </c>
      <c r="C2080" s="36">
        <v>20</v>
      </c>
      <c r="D2080" s="36">
        <v>57</v>
      </c>
      <c r="E2080" s="36">
        <v>0</v>
      </c>
    </row>
    <row r="2081" spans="1:5">
      <c r="A2081" s="36">
        <v>1</v>
      </c>
      <c r="B2081" s="36">
        <v>20</v>
      </c>
      <c r="C2081" s="36">
        <v>20</v>
      </c>
      <c r="D2081" s="36">
        <v>58</v>
      </c>
      <c r="E2081" s="36">
        <v>0</v>
      </c>
    </row>
    <row r="2082" spans="1:5">
      <c r="A2082" s="36">
        <v>1</v>
      </c>
      <c r="B2082" s="36">
        <v>20</v>
      </c>
      <c r="C2082" s="36">
        <v>20</v>
      </c>
      <c r="D2082" s="36">
        <v>59</v>
      </c>
      <c r="E2082" s="36">
        <v>0</v>
      </c>
    </row>
    <row r="2083" spans="1:5">
      <c r="A2083" s="36">
        <v>1</v>
      </c>
      <c r="B2083" s="36">
        <v>20</v>
      </c>
      <c r="C2083" s="36">
        <v>20</v>
      </c>
      <c r="D2083" s="36">
        <v>60</v>
      </c>
      <c r="E2083" s="36">
        <v>0</v>
      </c>
    </row>
    <row r="2084" spans="1:5">
      <c r="A2084" s="36">
        <v>1</v>
      </c>
      <c r="B2084" s="36">
        <v>20</v>
      </c>
      <c r="C2084" s="36">
        <v>20</v>
      </c>
      <c r="D2084" s="36">
        <v>61</v>
      </c>
      <c r="E2084" s="36">
        <v>0</v>
      </c>
    </row>
    <row r="2085" spans="1:5">
      <c r="A2085" s="36">
        <v>1</v>
      </c>
      <c r="B2085" s="36">
        <v>20</v>
      </c>
      <c r="C2085" s="36">
        <v>20</v>
      </c>
      <c r="D2085" s="36">
        <v>62</v>
      </c>
      <c r="E2085" s="36">
        <v>0</v>
      </c>
    </row>
    <row r="2086" spans="1:5">
      <c r="A2086" s="36">
        <v>1</v>
      </c>
      <c r="B2086" s="36">
        <v>20</v>
      </c>
      <c r="C2086" s="36">
        <v>20</v>
      </c>
      <c r="D2086" s="36">
        <v>63</v>
      </c>
      <c r="E2086" s="36">
        <v>0</v>
      </c>
    </row>
    <row r="2087" spans="1:5">
      <c r="A2087" s="36">
        <v>1</v>
      </c>
      <c r="B2087" s="36">
        <v>20</v>
      </c>
      <c r="C2087" s="36">
        <v>20</v>
      </c>
      <c r="D2087" s="36">
        <v>64</v>
      </c>
      <c r="E2087" s="36">
        <v>0</v>
      </c>
    </row>
    <row r="2088" spans="1:5">
      <c r="A2088" s="36">
        <v>1</v>
      </c>
      <c r="B2088" s="36">
        <v>20</v>
      </c>
      <c r="C2088" s="36">
        <v>20</v>
      </c>
      <c r="D2088" s="36">
        <v>65</v>
      </c>
      <c r="E2088" s="36">
        <v>0</v>
      </c>
    </row>
    <row r="2089" spans="1:5">
      <c r="A2089" s="36">
        <v>1</v>
      </c>
      <c r="B2089" s="36">
        <v>20</v>
      </c>
      <c r="C2089" s="36">
        <v>20</v>
      </c>
      <c r="D2089" s="36">
        <v>66</v>
      </c>
      <c r="E2089" s="36">
        <v>0</v>
      </c>
    </row>
    <row r="2090" spans="1:5">
      <c r="A2090" s="36">
        <v>1</v>
      </c>
      <c r="B2090" s="36">
        <v>20</v>
      </c>
      <c r="C2090" s="36">
        <v>20</v>
      </c>
      <c r="D2090" s="36">
        <v>67</v>
      </c>
      <c r="E2090" s="36">
        <v>0</v>
      </c>
    </row>
    <row r="2091" spans="1:5">
      <c r="A2091" s="36">
        <v>1</v>
      </c>
      <c r="B2091" s="36">
        <v>20</v>
      </c>
      <c r="C2091" s="36">
        <v>20</v>
      </c>
      <c r="D2091" s="36">
        <v>68</v>
      </c>
      <c r="E2091" s="36">
        <v>0</v>
      </c>
    </row>
    <row r="2092" spans="1:5">
      <c r="A2092" s="36">
        <v>1</v>
      </c>
      <c r="B2092" s="36">
        <v>20</v>
      </c>
      <c r="C2092" s="36">
        <v>20</v>
      </c>
      <c r="D2092" s="36">
        <v>69</v>
      </c>
      <c r="E2092" s="36">
        <v>0</v>
      </c>
    </row>
    <row r="2093" spans="1:5">
      <c r="A2093" s="36">
        <v>1</v>
      </c>
      <c r="B2093" s="36">
        <v>20</v>
      </c>
      <c r="C2093" s="36">
        <v>20</v>
      </c>
      <c r="D2093" s="36">
        <v>70</v>
      </c>
      <c r="E2093" s="36">
        <v>0</v>
      </c>
    </row>
    <row r="2094" spans="1:5">
      <c r="A2094" s="36">
        <v>1</v>
      </c>
      <c r="B2094" s="36">
        <v>21</v>
      </c>
      <c r="C2094" s="36">
        <v>21</v>
      </c>
      <c r="D2094" s="36">
        <v>1</v>
      </c>
      <c r="E2094" s="36">
        <v>822</v>
      </c>
    </row>
    <row r="2095" spans="1:5">
      <c r="A2095" s="36">
        <v>1</v>
      </c>
      <c r="B2095" s="36">
        <v>21</v>
      </c>
      <c r="C2095" s="36">
        <v>21</v>
      </c>
      <c r="D2095" s="36">
        <v>2</v>
      </c>
      <c r="E2095" s="36">
        <v>837</v>
      </c>
    </row>
    <row r="2096" spans="1:5">
      <c r="A2096" s="36">
        <v>1</v>
      </c>
      <c r="B2096" s="36">
        <v>21</v>
      </c>
      <c r="C2096" s="36">
        <v>21</v>
      </c>
      <c r="D2096" s="36">
        <v>3</v>
      </c>
      <c r="E2096" s="36">
        <v>852</v>
      </c>
    </row>
    <row r="2097" spans="1:5">
      <c r="A2097" s="36">
        <v>1</v>
      </c>
      <c r="B2097" s="36">
        <v>21</v>
      </c>
      <c r="C2097" s="36">
        <v>21</v>
      </c>
      <c r="D2097" s="36">
        <v>4</v>
      </c>
      <c r="E2097" s="36">
        <v>867</v>
      </c>
    </row>
    <row r="2098" spans="1:5">
      <c r="A2098" s="36">
        <v>1</v>
      </c>
      <c r="B2098" s="36">
        <v>21</v>
      </c>
      <c r="C2098" s="36">
        <v>21</v>
      </c>
      <c r="D2098" s="36">
        <v>5</v>
      </c>
      <c r="E2098" s="36">
        <v>883</v>
      </c>
    </row>
    <row r="2099" spans="1:5">
      <c r="A2099" s="36">
        <v>1</v>
      </c>
      <c r="B2099" s="36">
        <v>21</v>
      </c>
      <c r="C2099" s="36">
        <v>21</v>
      </c>
      <c r="D2099" s="36">
        <v>6</v>
      </c>
      <c r="E2099" s="36">
        <v>899</v>
      </c>
    </row>
    <row r="2100" spans="1:5">
      <c r="A2100" s="36">
        <v>1</v>
      </c>
      <c r="B2100" s="36">
        <v>21</v>
      </c>
      <c r="C2100" s="36">
        <v>21</v>
      </c>
      <c r="D2100" s="36">
        <v>7</v>
      </c>
      <c r="E2100" s="36">
        <v>915</v>
      </c>
    </row>
    <row r="2101" spans="1:5">
      <c r="A2101" s="36">
        <v>1</v>
      </c>
      <c r="B2101" s="36">
        <v>21</v>
      </c>
      <c r="C2101" s="36">
        <v>21</v>
      </c>
      <c r="D2101" s="36">
        <v>8</v>
      </c>
      <c r="E2101" s="36">
        <v>931</v>
      </c>
    </row>
    <row r="2102" spans="1:5">
      <c r="A2102" s="36">
        <v>1</v>
      </c>
      <c r="B2102" s="36">
        <v>21</v>
      </c>
      <c r="C2102" s="36">
        <v>21</v>
      </c>
      <c r="D2102" s="36">
        <v>9</v>
      </c>
      <c r="E2102" s="36">
        <v>948</v>
      </c>
    </row>
    <row r="2103" spans="1:5">
      <c r="A2103" s="36">
        <v>1</v>
      </c>
      <c r="B2103" s="36">
        <v>21</v>
      </c>
      <c r="C2103" s="36">
        <v>21</v>
      </c>
      <c r="D2103" s="36">
        <v>10</v>
      </c>
      <c r="E2103" s="36">
        <v>965</v>
      </c>
    </row>
    <row r="2104" spans="1:5">
      <c r="A2104" s="36">
        <v>1</v>
      </c>
      <c r="B2104" s="36">
        <v>21</v>
      </c>
      <c r="C2104" s="36">
        <v>21</v>
      </c>
      <c r="D2104" s="36">
        <v>11</v>
      </c>
      <c r="E2104" s="36">
        <v>983</v>
      </c>
    </row>
    <row r="2105" spans="1:5">
      <c r="A2105" s="36">
        <v>1</v>
      </c>
      <c r="B2105" s="36">
        <v>21</v>
      </c>
      <c r="C2105" s="36">
        <v>21</v>
      </c>
      <c r="D2105" s="36">
        <v>12</v>
      </c>
      <c r="E2105" s="36">
        <v>1000</v>
      </c>
    </row>
    <row r="2106" spans="1:5">
      <c r="A2106" s="36">
        <v>1</v>
      </c>
      <c r="B2106" s="36">
        <v>21</v>
      </c>
      <c r="C2106" s="36">
        <v>21</v>
      </c>
      <c r="D2106" s="36">
        <v>13</v>
      </c>
      <c r="E2106" s="36">
        <v>1018</v>
      </c>
    </row>
    <row r="2107" spans="1:5">
      <c r="A2107" s="36">
        <v>1</v>
      </c>
      <c r="B2107" s="36">
        <v>21</v>
      </c>
      <c r="C2107" s="36">
        <v>21</v>
      </c>
      <c r="D2107" s="36">
        <v>14</v>
      </c>
      <c r="E2107" s="36">
        <v>1037</v>
      </c>
    </row>
    <row r="2108" spans="1:5">
      <c r="A2108" s="36">
        <v>1</v>
      </c>
      <c r="B2108" s="36">
        <v>21</v>
      </c>
      <c r="C2108" s="36">
        <v>21</v>
      </c>
      <c r="D2108" s="36">
        <v>15</v>
      </c>
      <c r="E2108" s="36">
        <v>1056</v>
      </c>
    </row>
    <row r="2109" spans="1:5">
      <c r="A2109" s="36">
        <v>1</v>
      </c>
      <c r="B2109" s="36">
        <v>21</v>
      </c>
      <c r="C2109" s="36">
        <v>21</v>
      </c>
      <c r="D2109" s="36">
        <v>16</v>
      </c>
      <c r="E2109" s="36">
        <v>1075</v>
      </c>
    </row>
    <row r="2110" spans="1:5">
      <c r="A2110" s="36">
        <v>1</v>
      </c>
      <c r="B2110" s="36">
        <v>21</v>
      </c>
      <c r="C2110" s="36">
        <v>21</v>
      </c>
      <c r="D2110" s="36">
        <v>17</v>
      </c>
      <c r="E2110" s="36">
        <v>1094</v>
      </c>
    </row>
    <row r="2111" spans="1:5">
      <c r="A2111" s="36">
        <v>1</v>
      </c>
      <c r="B2111" s="36">
        <v>21</v>
      </c>
      <c r="C2111" s="36">
        <v>21</v>
      </c>
      <c r="D2111" s="36">
        <v>18</v>
      </c>
      <c r="E2111" s="36">
        <v>1114</v>
      </c>
    </row>
    <row r="2112" spans="1:5">
      <c r="A2112" s="36">
        <v>1</v>
      </c>
      <c r="B2112" s="36">
        <v>21</v>
      </c>
      <c r="C2112" s="36">
        <v>21</v>
      </c>
      <c r="D2112" s="36">
        <v>19</v>
      </c>
      <c r="E2112" s="36">
        <v>1135</v>
      </c>
    </row>
    <row r="2113" spans="1:5">
      <c r="A2113" s="36">
        <v>1</v>
      </c>
      <c r="B2113" s="36">
        <v>21</v>
      </c>
      <c r="C2113" s="36">
        <v>21</v>
      </c>
      <c r="D2113" s="36">
        <v>20</v>
      </c>
      <c r="E2113" s="36">
        <v>1155</v>
      </c>
    </row>
    <row r="2114" spans="1:5">
      <c r="A2114" s="36">
        <v>1</v>
      </c>
      <c r="B2114" s="36">
        <v>21</v>
      </c>
      <c r="C2114" s="36">
        <v>21</v>
      </c>
      <c r="D2114" s="36">
        <v>21</v>
      </c>
      <c r="E2114" s="36">
        <v>1177</v>
      </c>
    </row>
    <row r="2115" spans="1:5">
      <c r="A2115" s="36">
        <v>1</v>
      </c>
      <c r="B2115" s="36">
        <v>21</v>
      </c>
      <c r="C2115" s="36">
        <v>21</v>
      </c>
      <c r="D2115" s="36">
        <v>22</v>
      </c>
      <c r="E2115" s="36">
        <v>1198</v>
      </c>
    </row>
    <row r="2116" spans="1:5">
      <c r="A2116" s="36">
        <v>1</v>
      </c>
      <c r="B2116" s="36">
        <v>21</v>
      </c>
      <c r="C2116" s="36">
        <v>21</v>
      </c>
      <c r="D2116" s="36">
        <v>23</v>
      </c>
      <c r="E2116" s="36">
        <v>1221</v>
      </c>
    </row>
    <row r="2117" spans="1:5">
      <c r="A2117" s="36">
        <v>1</v>
      </c>
      <c r="B2117" s="36">
        <v>21</v>
      </c>
      <c r="C2117" s="36">
        <v>21</v>
      </c>
      <c r="D2117" s="36">
        <v>24</v>
      </c>
      <c r="E2117" s="36">
        <v>1243</v>
      </c>
    </row>
    <row r="2118" spans="1:5">
      <c r="A2118" s="36">
        <v>1</v>
      </c>
      <c r="B2118" s="36">
        <v>21</v>
      </c>
      <c r="C2118" s="36">
        <v>21</v>
      </c>
      <c r="D2118" s="36">
        <v>25</v>
      </c>
      <c r="E2118" s="36">
        <v>1267</v>
      </c>
    </row>
    <row r="2119" spans="1:5">
      <c r="A2119" s="36">
        <v>1</v>
      </c>
      <c r="B2119" s="36">
        <v>21</v>
      </c>
      <c r="C2119" s="36">
        <v>21</v>
      </c>
      <c r="D2119" s="36">
        <v>26</v>
      </c>
      <c r="E2119" s="36">
        <v>1290</v>
      </c>
    </row>
    <row r="2120" spans="1:5">
      <c r="A2120" s="36">
        <v>1</v>
      </c>
      <c r="B2120" s="36">
        <v>21</v>
      </c>
      <c r="C2120" s="36">
        <v>21</v>
      </c>
      <c r="D2120" s="36">
        <v>27</v>
      </c>
      <c r="E2120" s="36">
        <v>1315</v>
      </c>
    </row>
    <row r="2121" spans="1:5">
      <c r="A2121" s="36">
        <v>1</v>
      </c>
      <c r="B2121" s="36">
        <v>21</v>
      </c>
      <c r="C2121" s="36">
        <v>21</v>
      </c>
      <c r="D2121" s="36">
        <v>28</v>
      </c>
      <c r="E2121" s="36">
        <v>1340</v>
      </c>
    </row>
    <row r="2122" spans="1:5">
      <c r="A2122" s="36">
        <v>1</v>
      </c>
      <c r="B2122" s="36">
        <v>21</v>
      </c>
      <c r="C2122" s="36">
        <v>21</v>
      </c>
      <c r="D2122" s="36">
        <v>29</v>
      </c>
      <c r="E2122" s="36">
        <v>1365</v>
      </c>
    </row>
    <row r="2123" spans="1:5">
      <c r="A2123" s="36">
        <v>1</v>
      </c>
      <c r="B2123" s="36">
        <v>21</v>
      </c>
      <c r="C2123" s="36">
        <v>21</v>
      </c>
      <c r="D2123" s="36">
        <v>30</v>
      </c>
      <c r="E2123" s="36">
        <v>1392</v>
      </c>
    </row>
    <row r="2124" spans="1:5">
      <c r="A2124" s="36">
        <v>1</v>
      </c>
      <c r="B2124" s="36">
        <v>21</v>
      </c>
      <c r="C2124" s="36">
        <v>21</v>
      </c>
      <c r="D2124" s="36">
        <v>31</v>
      </c>
      <c r="E2124" s="36">
        <v>1419</v>
      </c>
    </row>
    <row r="2125" spans="1:5">
      <c r="A2125" s="36">
        <v>1</v>
      </c>
      <c r="B2125" s="36">
        <v>21</v>
      </c>
      <c r="C2125" s="36">
        <v>21</v>
      </c>
      <c r="D2125" s="36">
        <v>32</v>
      </c>
      <c r="E2125" s="36">
        <v>1446</v>
      </c>
    </row>
    <row r="2126" spans="1:5">
      <c r="A2126" s="36">
        <v>1</v>
      </c>
      <c r="B2126" s="36">
        <v>21</v>
      </c>
      <c r="C2126" s="36">
        <v>21</v>
      </c>
      <c r="D2126" s="36">
        <v>33</v>
      </c>
      <c r="E2126" s="36">
        <v>1475</v>
      </c>
    </row>
    <row r="2127" spans="1:5">
      <c r="A2127" s="36">
        <v>1</v>
      </c>
      <c r="B2127" s="36">
        <v>21</v>
      </c>
      <c r="C2127" s="36">
        <v>21</v>
      </c>
      <c r="D2127" s="36">
        <v>34</v>
      </c>
      <c r="E2127" s="36">
        <v>1505</v>
      </c>
    </row>
    <row r="2128" spans="1:5">
      <c r="A2128" s="36">
        <v>1</v>
      </c>
      <c r="B2128" s="36">
        <v>21</v>
      </c>
      <c r="C2128" s="36">
        <v>21</v>
      </c>
      <c r="D2128" s="36">
        <v>35</v>
      </c>
      <c r="E2128" s="36">
        <v>1536</v>
      </c>
    </row>
    <row r="2129" spans="1:5">
      <c r="A2129" s="36">
        <v>1</v>
      </c>
      <c r="B2129" s="36">
        <v>21</v>
      </c>
      <c r="C2129" s="36">
        <v>21</v>
      </c>
      <c r="D2129" s="36">
        <v>36</v>
      </c>
      <c r="E2129" s="36">
        <v>1567</v>
      </c>
    </row>
    <row r="2130" spans="1:5">
      <c r="A2130" s="36">
        <v>1</v>
      </c>
      <c r="B2130" s="36">
        <v>21</v>
      </c>
      <c r="C2130" s="36">
        <v>21</v>
      </c>
      <c r="D2130" s="36">
        <v>37</v>
      </c>
      <c r="E2130" s="36">
        <v>1601</v>
      </c>
    </row>
    <row r="2131" spans="1:5">
      <c r="A2131" s="36">
        <v>1</v>
      </c>
      <c r="B2131" s="36">
        <v>21</v>
      </c>
      <c r="C2131" s="36">
        <v>21</v>
      </c>
      <c r="D2131" s="36">
        <v>38</v>
      </c>
      <c r="E2131" s="36">
        <v>1635</v>
      </c>
    </row>
    <row r="2132" spans="1:5">
      <c r="A2132" s="36">
        <v>1</v>
      </c>
      <c r="B2132" s="36">
        <v>21</v>
      </c>
      <c r="C2132" s="36">
        <v>21</v>
      </c>
      <c r="D2132" s="36">
        <v>39</v>
      </c>
      <c r="E2132" s="36">
        <v>1672</v>
      </c>
    </row>
    <row r="2133" spans="1:5">
      <c r="A2133" s="36">
        <v>1</v>
      </c>
      <c r="B2133" s="36">
        <v>21</v>
      </c>
      <c r="C2133" s="36">
        <v>21</v>
      </c>
      <c r="D2133" s="36">
        <v>40</v>
      </c>
      <c r="E2133" s="36">
        <v>0</v>
      </c>
    </row>
    <row r="2134" spans="1:5">
      <c r="A2134" s="36">
        <v>1</v>
      </c>
      <c r="B2134" s="36">
        <v>21</v>
      </c>
      <c r="C2134" s="36">
        <v>21</v>
      </c>
      <c r="D2134" s="36">
        <v>41</v>
      </c>
      <c r="E2134" s="36">
        <v>0</v>
      </c>
    </row>
    <row r="2135" spans="1:5">
      <c r="A2135" s="36">
        <v>1</v>
      </c>
      <c r="B2135" s="36">
        <v>21</v>
      </c>
      <c r="C2135" s="36">
        <v>21</v>
      </c>
      <c r="D2135" s="36">
        <v>42</v>
      </c>
      <c r="E2135" s="36">
        <v>0</v>
      </c>
    </row>
    <row r="2136" spans="1:5">
      <c r="A2136" s="36">
        <v>1</v>
      </c>
      <c r="B2136" s="36">
        <v>21</v>
      </c>
      <c r="C2136" s="36">
        <v>21</v>
      </c>
      <c r="D2136" s="36">
        <v>43</v>
      </c>
      <c r="E2136" s="36">
        <v>0</v>
      </c>
    </row>
    <row r="2137" spans="1:5">
      <c r="A2137" s="36">
        <v>1</v>
      </c>
      <c r="B2137" s="36">
        <v>21</v>
      </c>
      <c r="C2137" s="36">
        <v>21</v>
      </c>
      <c r="D2137" s="36">
        <v>44</v>
      </c>
      <c r="E2137" s="36">
        <v>0</v>
      </c>
    </row>
    <row r="2138" spans="1:5">
      <c r="A2138" s="36">
        <v>1</v>
      </c>
      <c r="B2138" s="36">
        <v>21</v>
      </c>
      <c r="C2138" s="36">
        <v>21</v>
      </c>
      <c r="D2138" s="36">
        <v>45</v>
      </c>
      <c r="E2138" s="36">
        <v>0</v>
      </c>
    </row>
    <row r="2139" spans="1:5">
      <c r="A2139" s="36">
        <v>1</v>
      </c>
      <c r="B2139" s="36">
        <v>21</v>
      </c>
      <c r="C2139" s="36">
        <v>21</v>
      </c>
      <c r="D2139" s="36">
        <v>46</v>
      </c>
      <c r="E2139" s="36">
        <v>0</v>
      </c>
    </row>
    <row r="2140" spans="1:5">
      <c r="A2140" s="36">
        <v>1</v>
      </c>
      <c r="B2140" s="36">
        <v>21</v>
      </c>
      <c r="C2140" s="36">
        <v>21</v>
      </c>
      <c r="D2140" s="36">
        <v>47</v>
      </c>
      <c r="E2140" s="36">
        <v>0</v>
      </c>
    </row>
    <row r="2141" spans="1:5">
      <c r="A2141" s="36">
        <v>1</v>
      </c>
      <c r="B2141" s="36">
        <v>21</v>
      </c>
      <c r="C2141" s="36">
        <v>21</v>
      </c>
      <c r="D2141" s="36">
        <v>48</v>
      </c>
      <c r="E2141" s="36">
        <v>0</v>
      </c>
    </row>
    <row r="2142" spans="1:5">
      <c r="A2142" s="36">
        <v>1</v>
      </c>
      <c r="B2142" s="36">
        <v>21</v>
      </c>
      <c r="C2142" s="36">
        <v>21</v>
      </c>
      <c r="D2142" s="36">
        <v>49</v>
      </c>
      <c r="E2142" s="36">
        <v>0</v>
      </c>
    </row>
    <row r="2143" spans="1:5">
      <c r="A2143" s="36">
        <v>1</v>
      </c>
      <c r="B2143" s="36">
        <v>21</v>
      </c>
      <c r="C2143" s="36">
        <v>21</v>
      </c>
      <c r="D2143" s="36">
        <v>50</v>
      </c>
      <c r="E2143" s="36">
        <v>0</v>
      </c>
    </row>
    <row r="2144" spans="1:5">
      <c r="A2144" s="36">
        <v>1</v>
      </c>
      <c r="B2144" s="36">
        <v>21</v>
      </c>
      <c r="C2144" s="36">
        <v>21</v>
      </c>
      <c r="D2144" s="36">
        <v>51</v>
      </c>
      <c r="E2144" s="36">
        <v>0</v>
      </c>
    </row>
    <row r="2145" spans="1:5">
      <c r="A2145" s="36">
        <v>1</v>
      </c>
      <c r="B2145" s="36">
        <v>21</v>
      </c>
      <c r="C2145" s="36">
        <v>21</v>
      </c>
      <c r="D2145" s="36">
        <v>52</v>
      </c>
      <c r="E2145" s="36">
        <v>0</v>
      </c>
    </row>
    <row r="2146" spans="1:5">
      <c r="A2146" s="36">
        <v>1</v>
      </c>
      <c r="B2146" s="36">
        <v>21</v>
      </c>
      <c r="C2146" s="36">
        <v>21</v>
      </c>
      <c r="D2146" s="36">
        <v>53</v>
      </c>
      <c r="E2146" s="36">
        <v>0</v>
      </c>
    </row>
    <row r="2147" spans="1:5">
      <c r="A2147" s="36">
        <v>1</v>
      </c>
      <c r="B2147" s="36">
        <v>21</v>
      </c>
      <c r="C2147" s="36">
        <v>21</v>
      </c>
      <c r="D2147" s="36">
        <v>54</v>
      </c>
      <c r="E2147" s="36">
        <v>0</v>
      </c>
    </row>
    <row r="2148" spans="1:5">
      <c r="A2148" s="36">
        <v>1</v>
      </c>
      <c r="B2148" s="36">
        <v>21</v>
      </c>
      <c r="C2148" s="36">
        <v>21</v>
      </c>
      <c r="D2148" s="36">
        <v>55</v>
      </c>
      <c r="E2148" s="36">
        <v>0</v>
      </c>
    </row>
    <row r="2149" spans="1:5">
      <c r="A2149" s="36">
        <v>1</v>
      </c>
      <c r="B2149" s="36">
        <v>21</v>
      </c>
      <c r="C2149" s="36">
        <v>21</v>
      </c>
      <c r="D2149" s="36">
        <v>56</v>
      </c>
      <c r="E2149" s="36">
        <v>0</v>
      </c>
    </row>
    <row r="2150" spans="1:5">
      <c r="A2150" s="36">
        <v>1</v>
      </c>
      <c r="B2150" s="36">
        <v>21</v>
      </c>
      <c r="C2150" s="36">
        <v>21</v>
      </c>
      <c r="D2150" s="36">
        <v>57</v>
      </c>
      <c r="E2150" s="36">
        <v>0</v>
      </c>
    </row>
    <row r="2151" spans="1:5">
      <c r="A2151" s="36">
        <v>1</v>
      </c>
      <c r="B2151" s="36">
        <v>21</v>
      </c>
      <c r="C2151" s="36">
        <v>21</v>
      </c>
      <c r="D2151" s="36">
        <v>58</v>
      </c>
      <c r="E2151" s="36">
        <v>0</v>
      </c>
    </row>
    <row r="2152" spans="1:5">
      <c r="A2152" s="36">
        <v>1</v>
      </c>
      <c r="B2152" s="36">
        <v>21</v>
      </c>
      <c r="C2152" s="36">
        <v>21</v>
      </c>
      <c r="D2152" s="36">
        <v>59</v>
      </c>
      <c r="E2152" s="36">
        <v>0</v>
      </c>
    </row>
    <row r="2153" spans="1:5">
      <c r="A2153" s="36">
        <v>1</v>
      </c>
      <c r="B2153" s="36">
        <v>21</v>
      </c>
      <c r="C2153" s="36">
        <v>21</v>
      </c>
      <c r="D2153" s="36">
        <v>60</v>
      </c>
      <c r="E2153" s="36">
        <v>0</v>
      </c>
    </row>
    <row r="2154" spans="1:5">
      <c r="A2154" s="36">
        <v>1</v>
      </c>
      <c r="B2154" s="36">
        <v>21</v>
      </c>
      <c r="C2154" s="36">
        <v>21</v>
      </c>
      <c r="D2154" s="36">
        <v>61</v>
      </c>
      <c r="E2154" s="36">
        <v>0</v>
      </c>
    </row>
    <row r="2155" spans="1:5">
      <c r="A2155" s="36">
        <v>1</v>
      </c>
      <c r="B2155" s="36">
        <v>21</v>
      </c>
      <c r="C2155" s="36">
        <v>21</v>
      </c>
      <c r="D2155" s="36">
        <v>62</v>
      </c>
      <c r="E2155" s="36">
        <v>0</v>
      </c>
    </row>
    <row r="2156" spans="1:5">
      <c r="A2156" s="36">
        <v>1</v>
      </c>
      <c r="B2156" s="36">
        <v>21</v>
      </c>
      <c r="C2156" s="36">
        <v>21</v>
      </c>
      <c r="D2156" s="36">
        <v>63</v>
      </c>
      <c r="E2156" s="36">
        <v>0</v>
      </c>
    </row>
    <row r="2157" spans="1:5">
      <c r="A2157" s="36">
        <v>1</v>
      </c>
      <c r="B2157" s="36">
        <v>21</v>
      </c>
      <c r="C2157" s="36">
        <v>21</v>
      </c>
      <c r="D2157" s="36">
        <v>64</v>
      </c>
      <c r="E2157" s="36">
        <v>0</v>
      </c>
    </row>
    <row r="2158" spans="1:5">
      <c r="A2158" s="36">
        <v>1</v>
      </c>
      <c r="B2158" s="36">
        <v>21</v>
      </c>
      <c r="C2158" s="36">
        <v>21</v>
      </c>
      <c r="D2158" s="36">
        <v>65</v>
      </c>
      <c r="E2158" s="36">
        <v>0</v>
      </c>
    </row>
    <row r="2159" spans="1:5">
      <c r="A2159" s="36">
        <v>1</v>
      </c>
      <c r="B2159" s="36">
        <v>21</v>
      </c>
      <c r="C2159" s="36">
        <v>21</v>
      </c>
      <c r="D2159" s="36">
        <v>66</v>
      </c>
      <c r="E2159" s="36">
        <v>0</v>
      </c>
    </row>
    <row r="2160" spans="1:5">
      <c r="A2160" s="36">
        <v>1</v>
      </c>
      <c r="B2160" s="36">
        <v>21</v>
      </c>
      <c r="C2160" s="36">
        <v>21</v>
      </c>
      <c r="D2160" s="36">
        <v>67</v>
      </c>
      <c r="E2160" s="36">
        <v>0</v>
      </c>
    </row>
    <row r="2161" spans="1:5">
      <c r="A2161" s="36">
        <v>1</v>
      </c>
      <c r="B2161" s="36">
        <v>21</v>
      </c>
      <c r="C2161" s="36">
        <v>21</v>
      </c>
      <c r="D2161" s="36">
        <v>68</v>
      </c>
      <c r="E2161" s="36">
        <v>0</v>
      </c>
    </row>
    <row r="2162" spans="1:5">
      <c r="A2162" s="36">
        <v>1</v>
      </c>
      <c r="B2162" s="36">
        <v>21</v>
      </c>
      <c r="C2162" s="36">
        <v>21</v>
      </c>
      <c r="D2162" s="36">
        <v>69</v>
      </c>
      <c r="E2162" s="36">
        <v>0</v>
      </c>
    </row>
    <row r="2163" spans="1:5">
      <c r="A2163" s="36">
        <v>1</v>
      </c>
      <c r="B2163" s="36">
        <v>22</v>
      </c>
      <c r="C2163" s="36">
        <v>22</v>
      </c>
      <c r="D2163" s="36">
        <v>1</v>
      </c>
      <c r="E2163" s="36">
        <v>840</v>
      </c>
    </row>
    <row r="2164" spans="1:5">
      <c r="A2164" s="36">
        <v>1</v>
      </c>
      <c r="B2164" s="36">
        <v>22</v>
      </c>
      <c r="C2164" s="36">
        <v>22</v>
      </c>
      <c r="D2164" s="36">
        <v>2</v>
      </c>
      <c r="E2164" s="36">
        <v>855</v>
      </c>
    </row>
    <row r="2165" spans="1:5">
      <c r="A2165" s="36">
        <v>1</v>
      </c>
      <c r="B2165" s="36">
        <v>22</v>
      </c>
      <c r="C2165" s="36">
        <v>22</v>
      </c>
      <c r="D2165" s="36">
        <v>3</v>
      </c>
      <c r="E2165" s="36">
        <v>870</v>
      </c>
    </row>
    <row r="2166" spans="1:5">
      <c r="A2166" s="36">
        <v>1</v>
      </c>
      <c r="B2166" s="36">
        <v>22</v>
      </c>
      <c r="C2166" s="36">
        <v>22</v>
      </c>
      <c r="D2166" s="36">
        <v>4</v>
      </c>
      <c r="E2166" s="36">
        <v>885</v>
      </c>
    </row>
    <row r="2167" spans="1:5">
      <c r="A2167" s="36">
        <v>1</v>
      </c>
      <c r="B2167" s="36">
        <v>22</v>
      </c>
      <c r="C2167" s="36">
        <v>22</v>
      </c>
      <c r="D2167" s="36">
        <v>5</v>
      </c>
      <c r="E2167" s="36">
        <v>901</v>
      </c>
    </row>
    <row r="2168" spans="1:5">
      <c r="A2168" s="36">
        <v>1</v>
      </c>
      <c r="B2168" s="36">
        <v>22</v>
      </c>
      <c r="C2168" s="36">
        <v>22</v>
      </c>
      <c r="D2168" s="36">
        <v>6</v>
      </c>
      <c r="E2168" s="36">
        <v>918</v>
      </c>
    </row>
    <row r="2169" spans="1:5">
      <c r="A2169" s="36">
        <v>1</v>
      </c>
      <c r="B2169" s="36">
        <v>22</v>
      </c>
      <c r="C2169" s="36">
        <v>22</v>
      </c>
      <c r="D2169" s="36">
        <v>7</v>
      </c>
      <c r="E2169" s="36">
        <v>934</v>
      </c>
    </row>
    <row r="2170" spans="1:5">
      <c r="A2170" s="36">
        <v>1</v>
      </c>
      <c r="B2170" s="36">
        <v>22</v>
      </c>
      <c r="C2170" s="36">
        <v>22</v>
      </c>
      <c r="D2170" s="36">
        <v>8</v>
      </c>
      <c r="E2170" s="36">
        <v>951</v>
      </c>
    </row>
    <row r="2171" spans="1:5">
      <c r="A2171" s="36">
        <v>1</v>
      </c>
      <c r="B2171" s="36">
        <v>22</v>
      </c>
      <c r="C2171" s="36">
        <v>22</v>
      </c>
      <c r="D2171" s="36">
        <v>9</v>
      </c>
      <c r="E2171" s="36">
        <v>968</v>
      </c>
    </row>
    <row r="2172" spans="1:5">
      <c r="A2172" s="36">
        <v>1</v>
      </c>
      <c r="B2172" s="36">
        <v>22</v>
      </c>
      <c r="C2172" s="36">
        <v>22</v>
      </c>
      <c r="D2172" s="36">
        <v>10</v>
      </c>
      <c r="E2172" s="36">
        <v>985</v>
      </c>
    </row>
    <row r="2173" spans="1:5">
      <c r="A2173" s="36">
        <v>1</v>
      </c>
      <c r="B2173" s="36">
        <v>22</v>
      </c>
      <c r="C2173" s="36">
        <v>22</v>
      </c>
      <c r="D2173" s="36">
        <v>11</v>
      </c>
      <c r="E2173" s="36">
        <v>1003</v>
      </c>
    </row>
    <row r="2174" spans="1:5">
      <c r="A2174" s="36">
        <v>1</v>
      </c>
      <c r="B2174" s="36">
        <v>22</v>
      </c>
      <c r="C2174" s="36">
        <v>22</v>
      </c>
      <c r="D2174" s="36">
        <v>12</v>
      </c>
      <c r="E2174" s="36">
        <v>1021</v>
      </c>
    </row>
    <row r="2175" spans="1:5">
      <c r="A2175" s="36">
        <v>1</v>
      </c>
      <c r="B2175" s="36">
        <v>22</v>
      </c>
      <c r="C2175" s="36">
        <v>22</v>
      </c>
      <c r="D2175" s="36">
        <v>13</v>
      </c>
      <c r="E2175" s="36">
        <v>1040</v>
      </c>
    </row>
    <row r="2176" spans="1:5">
      <c r="A2176" s="36">
        <v>1</v>
      </c>
      <c r="B2176" s="36">
        <v>22</v>
      </c>
      <c r="C2176" s="36">
        <v>22</v>
      </c>
      <c r="D2176" s="36">
        <v>14</v>
      </c>
      <c r="E2176" s="36">
        <v>1059</v>
      </c>
    </row>
    <row r="2177" spans="1:5">
      <c r="A2177" s="36">
        <v>1</v>
      </c>
      <c r="B2177" s="36">
        <v>22</v>
      </c>
      <c r="C2177" s="36">
        <v>22</v>
      </c>
      <c r="D2177" s="36">
        <v>15</v>
      </c>
      <c r="E2177" s="36">
        <v>1078</v>
      </c>
    </row>
    <row r="2178" spans="1:5">
      <c r="A2178" s="36">
        <v>1</v>
      </c>
      <c r="B2178" s="36">
        <v>22</v>
      </c>
      <c r="C2178" s="36">
        <v>22</v>
      </c>
      <c r="D2178" s="36">
        <v>16</v>
      </c>
      <c r="E2178" s="36">
        <v>1097</v>
      </c>
    </row>
    <row r="2179" spans="1:5">
      <c r="A2179" s="36">
        <v>1</v>
      </c>
      <c r="B2179" s="36">
        <v>22</v>
      </c>
      <c r="C2179" s="36">
        <v>22</v>
      </c>
      <c r="D2179" s="36">
        <v>17</v>
      </c>
      <c r="E2179" s="36">
        <v>1117</v>
      </c>
    </row>
    <row r="2180" spans="1:5">
      <c r="A2180" s="36">
        <v>1</v>
      </c>
      <c r="B2180" s="36">
        <v>22</v>
      </c>
      <c r="C2180" s="36">
        <v>22</v>
      </c>
      <c r="D2180" s="36">
        <v>18</v>
      </c>
      <c r="E2180" s="36">
        <v>1138</v>
      </c>
    </row>
    <row r="2181" spans="1:5">
      <c r="A2181" s="36">
        <v>1</v>
      </c>
      <c r="B2181" s="36">
        <v>22</v>
      </c>
      <c r="C2181" s="36">
        <v>22</v>
      </c>
      <c r="D2181" s="36">
        <v>19</v>
      </c>
      <c r="E2181" s="36">
        <v>1159</v>
      </c>
    </row>
    <row r="2182" spans="1:5">
      <c r="A2182" s="36">
        <v>1</v>
      </c>
      <c r="B2182" s="36">
        <v>22</v>
      </c>
      <c r="C2182" s="36">
        <v>22</v>
      </c>
      <c r="D2182" s="36">
        <v>20</v>
      </c>
      <c r="E2182" s="36">
        <v>1180</v>
      </c>
    </row>
    <row r="2183" spans="1:5">
      <c r="A2183" s="36">
        <v>1</v>
      </c>
      <c r="B2183" s="36">
        <v>22</v>
      </c>
      <c r="C2183" s="36">
        <v>22</v>
      </c>
      <c r="D2183" s="36">
        <v>21</v>
      </c>
      <c r="E2183" s="36">
        <v>1201</v>
      </c>
    </row>
    <row r="2184" spans="1:5">
      <c r="A2184" s="36">
        <v>1</v>
      </c>
      <c r="B2184" s="36">
        <v>22</v>
      </c>
      <c r="C2184" s="36">
        <v>22</v>
      </c>
      <c r="D2184" s="36">
        <v>22</v>
      </c>
      <c r="E2184" s="36">
        <v>1224</v>
      </c>
    </row>
    <row r="2185" spans="1:5">
      <c r="A2185" s="36">
        <v>1</v>
      </c>
      <c r="B2185" s="36">
        <v>22</v>
      </c>
      <c r="C2185" s="36">
        <v>22</v>
      </c>
      <c r="D2185" s="36">
        <v>23</v>
      </c>
      <c r="E2185" s="36">
        <v>1246</v>
      </c>
    </row>
    <row r="2186" spans="1:5">
      <c r="A2186" s="36">
        <v>1</v>
      </c>
      <c r="B2186" s="36">
        <v>22</v>
      </c>
      <c r="C2186" s="36">
        <v>22</v>
      </c>
      <c r="D2186" s="36">
        <v>24</v>
      </c>
      <c r="E2186" s="36">
        <v>1270</v>
      </c>
    </row>
    <row r="2187" spans="1:5">
      <c r="A2187" s="36">
        <v>1</v>
      </c>
      <c r="B2187" s="36">
        <v>22</v>
      </c>
      <c r="C2187" s="36">
        <v>22</v>
      </c>
      <c r="D2187" s="36">
        <v>25</v>
      </c>
      <c r="E2187" s="36">
        <v>1293</v>
      </c>
    </row>
    <row r="2188" spans="1:5">
      <c r="A2188" s="36">
        <v>1</v>
      </c>
      <c r="B2188" s="36">
        <v>22</v>
      </c>
      <c r="C2188" s="36">
        <v>22</v>
      </c>
      <c r="D2188" s="36">
        <v>26</v>
      </c>
      <c r="E2188" s="36">
        <v>1318</v>
      </c>
    </row>
    <row r="2189" spans="1:5">
      <c r="A2189" s="36">
        <v>1</v>
      </c>
      <c r="B2189" s="36">
        <v>22</v>
      </c>
      <c r="C2189" s="36">
        <v>22</v>
      </c>
      <c r="D2189" s="36">
        <v>27</v>
      </c>
      <c r="E2189" s="36">
        <v>1343</v>
      </c>
    </row>
    <row r="2190" spans="1:5">
      <c r="A2190" s="36">
        <v>1</v>
      </c>
      <c r="B2190" s="36">
        <v>22</v>
      </c>
      <c r="C2190" s="36">
        <v>22</v>
      </c>
      <c r="D2190" s="36">
        <v>28</v>
      </c>
      <c r="E2190" s="36">
        <v>1368</v>
      </c>
    </row>
    <row r="2191" spans="1:5">
      <c r="A2191" s="36">
        <v>1</v>
      </c>
      <c r="B2191" s="36">
        <v>22</v>
      </c>
      <c r="C2191" s="36">
        <v>22</v>
      </c>
      <c r="D2191" s="36">
        <v>29</v>
      </c>
      <c r="E2191" s="36">
        <v>1395</v>
      </c>
    </row>
    <row r="2192" spans="1:5">
      <c r="A2192" s="36">
        <v>1</v>
      </c>
      <c r="B2192" s="36">
        <v>22</v>
      </c>
      <c r="C2192" s="36">
        <v>22</v>
      </c>
      <c r="D2192" s="36">
        <v>30</v>
      </c>
      <c r="E2192" s="36">
        <v>1422</v>
      </c>
    </row>
    <row r="2193" spans="1:5">
      <c r="A2193" s="36">
        <v>1</v>
      </c>
      <c r="B2193" s="36">
        <v>22</v>
      </c>
      <c r="C2193" s="36">
        <v>22</v>
      </c>
      <c r="D2193" s="36">
        <v>31</v>
      </c>
      <c r="E2193" s="36">
        <v>1450</v>
      </c>
    </row>
    <row r="2194" spans="1:5">
      <c r="A2194" s="36">
        <v>1</v>
      </c>
      <c r="B2194" s="36">
        <v>22</v>
      </c>
      <c r="C2194" s="36">
        <v>22</v>
      </c>
      <c r="D2194" s="36">
        <v>32</v>
      </c>
      <c r="E2194" s="36">
        <v>1478</v>
      </c>
    </row>
    <row r="2195" spans="1:5">
      <c r="A2195" s="36">
        <v>1</v>
      </c>
      <c r="B2195" s="36">
        <v>22</v>
      </c>
      <c r="C2195" s="36">
        <v>22</v>
      </c>
      <c r="D2195" s="36">
        <v>33</v>
      </c>
      <c r="E2195" s="36">
        <v>1508</v>
      </c>
    </row>
    <row r="2196" spans="1:5">
      <c r="A2196" s="36">
        <v>1</v>
      </c>
      <c r="B2196" s="36">
        <v>22</v>
      </c>
      <c r="C2196" s="36">
        <v>22</v>
      </c>
      <c r="D2196" s="36">
        <v>34</v>
      </c>
      <c r="E2196" s="36">
        <v>1539</v>
      </c>
    </row>
    <row r="2197" spans="1:5">
      <c r="A2197" s="36">
        <v>1</v>
      </c>
      <c r="B2197" s="36">
        <v>22</v>
      </c>
      <c r="C2197" s="36">
        <v>22</v>
      </c>
      <c r="D2197" s="36">
        <v>35</v>
      </c>
      <c r="E2197" s="36">
        <v>1570</v>
      </c>
    </row>
    <row r="2198" spans="1:5">
      <c r="A2198" s="36">
        <v>1</v>
      </c>
      <c r="B2198" s="36">
        <v>22</v>
      </c>
      <c r="C2198" s="36">
        <v>22</v>
      </c>
      <c r="D2198" s="36">
        <v>36</v>
      </c>
      <c r="E2198" s="36">
        <v>1603</v>
      </c>
    </row>
    <row r="2199" spans="1:5">
      <c r="A2199" s="36">
        <v>1</v>
      </c>
      <c r="B2199" s="36">
        <v>22</v>
      </c>
      <c r="C2199" s="36">
        <v>22</v>
      </c>
      <c r="D2199" s="36">
        <v>37</v>
      </c>
      <c r="E2199" s="36">
        <v>1638</v>
      </c>
    </row>
    <row r="2200" spans="1:5">
      <c r="A2200" s="36">
        <v>1</v>
      </c>
      <c r="B2200" s="36">
        <v>22</v>
      </c>
      <c r="C2200" s="36">
        <v>22</v>
      </c>
      <c r="D2200" s="36">
        <v>38</v>
      </c>
      <c r="E2200" s="36">
        <v>1674</v>
      </c>
    </row>
    <row r="2201" spans="1:5">
      <c r="A2201" s="36">
        <v>1</v>
      </c>
      <c r="B2201" s="36">
        <v>22</v>
      </c>
      <c r="C2201" s="36">
        <v>22</v>
      </c>
      <c r="D2201" s="36">
        <v>39</v>
      </c>
      <c r="E2201" s="36">
        <v>0</v>
      </c>
    </row>
    <row r="2202" spans="1:5">
      <c r="A2202" s="36">
        <v>1</v>
      </c>
      <c r="B2202" s="36">
        <v>22</v>
      </c>
      <c r="C2202" s="36">
        <v>22</v>
      </c>
      <c r="D2202" s="36">
        <v>40</v>
      </c>
      <c r="E2202" s="36">
        <v>0</v>
      </c>
    </row>
    <row r="2203" spans="1:5">
      <c r="A2203" s="36">
        <v>1</v>
      </c>
      <c r="B2203" s="36">
        <v>22</v>
      </c>
      <c r="C2203" s="36">
        <v>22</v>
      </c>
      <c r="D2203" s="36">
        <v>41</v>
      </c>
      <c r="E2203" s="36">
        <v>0</v>
      </c>
    </row>
    <row r="2204" spans="1:5">
      <c r="A2204" s="36">
        <v>1</v>
      </c>
      <c r="B2204" s="36">
        <v>22</v>
      </c>
      <c r="C2204" s="36">
        <v>22</v>
      </c>
      <c r="D2204" s="36">
        <v>42</v>
      </c>
      <c r="E2204" s="36">
        <v>0</v>
      </c>
    </row>
    <row r="2205" spans="1:5">
      <c r="A2205" s="36">
        <v>1</v>
      </c>
      <c r="B2205" s="36">
        <v>22</v>
      </c>
      <c r="C2205" s="36">
        <v>22</v>
      </c>
      <c r="D2205" s="36">
        <v>43</v>
      </c>
      <c r="E2205" s="36">
        <v>0</v>
      </c>
    </row>
    <row r="2206" spans="1:5">
      <c r="A2206" s="36">
        <v>1</v>
      </c>
      <c r="B2206" s="36">
        <v>22</v>
      </c>
      <c r="C2206" s="36">
        <v>22</v>
      </c>
      <c r="D2206" s="36">
        <v>44</v>
      </c>
      <c r="E2206" s="36">
        <v>0</v>
      </c>
    </row>
    <row r="2207" spans="1:5">
      <c r="A2207" s="36">
        <v>1</v>
      </c>
      <c r="B2207" s="36">
        <v>22</v>
      </c>
      <c r="C2207" s="36">
        <v>22</v>
      </c>
      <c r="D2207" s="36">
        <v>45</v>
      </c>
      <c r="E2207" s="36">
        <v>0</v>
      </c>
    </row>
    <row r="2208" spans="1:5">
      <c r="A2208" s="36">
        <v>1</v>
      </c>
      <c r="B2208" s="36">
        <v>22</v>
      </c>
      <c r="C2208" s="36">
        <v>22</v>
      </c>
      <c r="D2208" s="36">
        <v>46</v>
      </c>
      <c r="E2208" s="36">
        <v>0</v>
      </c>
    </row>
    <row r="2209" spans="1:5">
      <c r="A2209" s="36">
        <v>1</v>
      </c>
      <c r="B2209" s="36">
        <v>22</v>
      </c>
      <c r="C2209" s="36">
        <v>22</v>
      </c>
      <c r="D2209" s="36">
        <v>47</v>
      </c>
      <c r="E2209" s="36">
        <v>0</v>
      </c>
    </row>
    <row r="2210" spans="1:5">
      <c r="A2210" s="36">
        <v>1</v>
      </c>
      <c r="B2210" s="36">
        <v>22</v>
      </c>
      <c r="C2210" s="36">
        <v>22</v>
      </c>
      <c r="D2210" s="36">
        <v>48</v>
      </c>
      <c r="E2210" s="36">
        <v>0</v>
      </c>
    </row>
    <row r="2211" spans="1:5">
      <c r="A2211" s="36">
        <v>1</v>
      </c>
      <c r="B2211" s="36">
        <v>22</v>
      </c>
      <c r="C2211" s="36">
        <v>22</v>
      </c>
      <c r="D2211" s="36">
        <v>49</v>
      </c>
      <c r="E2211" s="36">
        <v>0</v>
      </c>
    </row>
    <row r="2212" spans="1:5">
      <c r="A2212" s="36">
        <v>1</v>
      </c>
      <c r="B2212" s="36">
        <v>22</v>
      </c>
      <c r="C2212" s="36">
        <v>22</v>
      </c>
      <c r="D2212" s="36">
        <v>50</v>
      </c>
      <c r="E2212" s="36">
        <v>0</v>
      </c>
    </row>
    <row r="2213" spans="1:5">
      <c r="A2213" s="36">
        <v>1</v>
      </c>
      <c r="B2213" s="36">
        <v>22</v>
      </c>
      <c r="C2213" s="36">
        <v>22</v>
      </c>
      <c r="D2213" s="36">
        <v>51</v>
      </c>
      <c r="E2213" s="36">
        <v>0</v>
      </c>
    </row>
    <row r="2214" spans="1:5">
      <c r="A2214" s="36">
        <v>1</v>
      </c>
      <c r="B2214" s="36">
        <v>22</v>
      </c>
      <c r="C2214" s="36">
        <v>22</v>
      </c>
      <c r="D2214" s="36">
        <v>52</v>
      </c>
      <c r="E2214" s="36">
        <v>0</v>
      </c>
    </row>
    <row r="2215" spans="1:5">
      <c r="A2215" s="36">
        <v>1</v>
      </c>
      <c r="B2215" s="36">
        <v>22</v>
      </c>
      <c r="C2215" s="36">
        <v>22</v>
      </c>
      <c r="D2215" s="36">
        <v>53</v>
      </c>
      <c r="E2215" s="36">
        <v>0</v>
      </c>
    </row>
    <row r="2216" spans="1:5">
      <c r="A2216" s="36">
        <v>1</v>
      </c>
      <c r="B2216" s="36">
        <v>22</v>
      </c>
      <c r="C2216" s="36">
        <v>22</v>
      </c>
      <c r="D2216" s="36">
        <v>54</v>
      </c>
      <c r="E2216" s="36">
        <v>0</v>
      </c>
    </row>
    <row r="2217" spans="1:5">
      <c r="A2217" s="36">
        <v>1</v>
      </c>
      <c r="B2217" s="36">
        <v>22</v>
      </c>
      <c r="C2217" s="36">
        <v>22</v>
      </c>
      <c r="D2217" s="36">
        <v>55</v>
      </c>
      <c r="E2217" s="36">
        <v>0</v>
      </c>
    </row>
    <row r="2218" spans="1:5">
      <c r="A2218" s="36">
        <v>1</v>
      </c>
      <c r="B2218" s="36">
        <v>22</v>
      </c>
      <c r="C2218" s="36">
        <v>22</v>
      </c>
      <c r="D2218" s="36">
        <v>56</v>
      </c>
      <c r="E2218" s="36">
        <v>0</v>
      </c>
    </row>
    <row r="2219" spans="1:5">
      <c r="A2219" s="36">
        <v>1</v>
      </c>
      <c r="B2219" s="36">
        <v>22</v>
      </c>
      <c r="C2219" s="36">
        <v>22</v>
      </c>
      <c r="D2219" s="36">
        <v>57</v>
      </c>
      <c r="E2219" s="36">
        <v>0</v>
      </c>
    </row>
    <row r="2220" spans="1:5">
      <c r="A2220" s="36">
        <v>1</v>
      </c>
      <c r="B2220" s="36">
        <v>22</v>
      </c>
      <c r="C2220" s="36">
        <v>22</v>
      </c>
      <c r="D2220" s="36">
        <v>58</v>
      </c>
      <c r="E2220" s="36">
        <v>0</v>
      </c>
    </row>
    <row r="2221" spans="1:5">
      <c r="A2221" s="36">
        <v>1</v>
      </c>
      <c r="B2221" s="36">
        <v>22</v>
      </c>
      <c r="C2221" s="36">
        <v>22</v>
      </c>
      <c r="D2221" s="36">
        <v>59</v>
      </c>
      <c r="E2221" s="36">
        <v>0</v>
      </c>
    </row>
    <row r="2222" spans="1:5">
      <c r="A2222" s="36">
        <v>1</v>
      </c>
      <c r="B2222" s="36">
        <v>22</v>
      </c>
      <c r="C2222" s="36">
        <v>22</v>
      </c>
      <c r="D2222" s="36">
        <v>60</v>
      </c>
      <c r="E2222" s="36">
        <v>0</v>
      </c>
    </row>
    <row r="2223" spans="1:5">
      <c r="A2223" s="36">
        <v>1</v>
      </c>
      <c r="B2223" s="36">
        <v>22</v>
      </c>
      <c r="C2223" s="36">
        <v>22</v>
      </c>
      <c r="D2223" s="36">
        <v>61</v>
      </c>
      <c r="E2223" s="36">
        <v>0</v>
      </c>
    </row>
    <row r="2224" spans="1:5">
      <c r="A2224" s="36">
        <v>1</v>
      </c>
      <c r="B2224" s="36">
        <v>22</v>
      </c>
      <c r="C2224" s="36">
        <v>22</v>
      </c>
      <c r="D2224" s="36">
        <v>62</v>
      </c>
      <c r="E2224" s="36">
        <v>0</v>
      </c>
    </row>
    <row r="2225" spans="1:5">
      <c r="A2225" s="36">
        <v>1</v>
      </c>
      <c r="B2225" s="36">
        <v>22</v>
      </c>
      <c r="C2225" s="36">
        <v>22</v>
      </c>
      <c r="D2225" s="36">
        <v>63</v>
      </c>
      <c r="E2225" s="36">
        <v>0</v>
      </c>
    </row>
    <row r="2226" spans="1:5">
      <c r="A2226" s="36">
        <v>1</v>
      </c>
      <c r="B2226" s="36">
        <v>22</v>
      </c>
      <c r="C2226" s="36">
        <v>22</v>
      </c>
      <c r="D2226" s="36">
        <v>64</v>
      </c>
      <c r="E2226" s="36">
        <v>0</v>
      </c>
    </row>
    <row r="2227" spans="1:5">
      <c r="A2227" s="36">
        <v>1</v>
      </c>
      <c r="B2227" s="36">
        <v>22</v>
      </c>
      <c r="C2227" s="36">
        <v>22</v>
      </c>
      <c r="D2227" s="36">
        <v>65</v>
      </c>
      <c r="E2227" s="36">
        <v>0</v>
      </c>
    </row>
    <row r="2228" spans="1:5">
      <c r="A2228" s="36">
        <v>1</v>
      </c>
      <c r="B2228" s="36">
        <v>22</v>
      </c>
      <c r="C2228" s="36">
        <v>22</v>
      </c>
      <c r="D2228" s="36">
        <v>66</v>
      </c>
      <c r="E2228" s="36">
        <v>0</v>
      </c>
    </row>
    <row r="2229" spans="1:5">
      <c r="A2229" s="36">
        <v>1</v>
      </c>
      <c r="B2229" s="36">
        <v>22</v>
      </c>
      <c r="C2229" s="36">
        <v>22</v>
      </c>
      <c r="D2229" s="36">
        <v>67</v>
      </c>
      <c r="E2229" s="36">
        <v>0</v>
      </c>
    </row>
    <row r="2230" spans="1:5">
      <c r="A2230" s="36">
        <v>1</v>
      </c>
      <c r="B2230" s="36">
        <v>22</v>
      </c>
      <c r="C2230" s="36">
        <v>22</v>
      </c>
      <c r="D2230" s="36">
        <v>68</v>
      </c>
      <c r="E2230" s="36">
        <v>0</v>
      </c>
    </row>
    <row r="2231" spans="1:5">
      <c r="A2231" s="36">
        <v>1</v>
      </c>
      <c r="B2231" s="36">
        <v>23</v>
      </c>
      <c r="C2231" s="36">
        <v>23</v>
      </c>
      <c r="D2231" s="36">
        <v>1</v>
      </c>
      <c r="E2231" s="36">
        <v>857</v>
      </c>
    </row>
    <row r="2232" spans="1:5">
      <c r="A2232" s="36">
        <v>1</v>
      </c>
      <c r="B2232" s="36">
        <v>23</v>
      </c>
      <c r="C2232" s="36">
        <v>23</v>
      </c>
      <c r="D2232" s="36">
        <v>2</v>
      </c>
      <c r="E2232" s="36">
        <v>873</v>
      </c>
    </row>
    <row r="2233" spans="1:5">
      <c r="A2233" s="36">
        <v>1</v>
      </c>
      <c r="B2233" s="36">
        <v>23</v>
      </c>
      <c r="C2233" s="36">
        <v>23</v>
      </c>
      <c r="D2233" s="36">
        <v>3</v>
      </c>
      <c r="E2233" s="36">
        <v>888</v>
      </c>
    </row>
    <row r="2234" spans="1:5">
      <c r="A2234" s="36">
        <v>1</v>
      </c>
      <c r="B2234" s="36">
        <v>23</v>
      </c>
      <c r="C2234" s="36">
        <v>23</v>
      </c>
      <c r="D2234" s="36">
        <v>4</v>
      </c>
      <c r="E2234" s="36">
        <v>904</v>
      </c>
    </row>
    <row r="2235" spans="1:5">
      <c r="A2235" s="36">
        <v>1</v>
      </c>
      <c r="B2235" s="36">
        <v>23</v>
      </c>
      <c r="C2235" s="36">
        <v>23</v>
      </c>
      <c r="D2235" s="36">
        <v>5</v>
      </c>
      <c r="E2235" s="36">
        <v>920</v>
      </c>
    </row>
    <row r="2236" spans="1:5">
      <c r="A2236" s="36">
        <v>1</v>
      </c>
      <c r="B2236" s="36">
        <v>23</v>
      </c>
      <c r="C2236" s="36">
        <v>23</v>
      </c>
      <c r="D2236" s="36">
        <v>6</v>
      </c>
      <c r="E2236" s="36">
        <v>937</v>
      </c>
    </row>
    <row r="2237" spans="1:5">
      <c r="A2237" s="36">
        <v>1</v>
      </c>
      <c r="B2237" s="36">
        <v>23</v>
      </c>
      <c r="C2237" s="36">
        <v>23</v>
      </c>
      <c r="D2237" s="36">
        <v>7</v>
      </c>
      <c r="E2237" s="36">
        <v>954</v>
      </c>
    </row>
    <row r="2238" spans="1:5">
      <c r="A2238" s="36">
        <v>1</v>
      </c>
      <c r="B2238" s="36">
        <v>23</v>
      </c>
      <c r="C2238" s="36">
        <v>23</v>
      </c>
      <c r="D2238" s="36">
        <v>8</v>
      </c>
      <c r="E2238" s="36">
        <v>971</v>
      </c>
    </row>
    <row r="2239" spans="1:5">
      <c r="A2239" s="36">
        <v>1</v>
      </c>
      <c r="B2239" s="36">
        <v>23</v>
      </c>
      <c r="C2239" s="36">
        <v>23</v>
      </c>
      <c r="D2239" s="36">
        <v>9</v>
      </c>
      <c r="E2239" s="36">
        <v>988</v>
      </c>
    </row>
    <row r="2240" spans="1:5">
      <c r="A2240" s="36">
        <v>1</v>
      </c>
      <c r="B2240" s="36">
        <v>23</v>
      </c>
      <c r="C2240" s="36">
        <v>23</v>
      </c>
      <c r="D2240" s="36">
        <v>10</v>
      </c>
      <c r="E2240" s="36">
        <v>1006</v>
      </c>
    </row>
    <row r="2241" spans="1:5">
      <c r="A2241" s="36">
        <v>1</v>
      </c>
      <c r="B2241" s="36">
        <v>23</v>
      </c>
      <c r="C2241" s="36">
        <v>23</v>
      </c>
      <c r="D2241" s="36">
        <v>11</v>
      </c>
      <c r="E2241" s="36">
        <v>1024</v>
      </c>
    </row>
    <row r="2242" spans="1:5">
      <c r="A2242" s="36">
        <v>1</v>
      </c>
      <c r="B2242" s="36">
        <v>23</v>
      </c>
      <c r="C2242" s="36">
        <v>23</v>
      </c>
      <c r="D2242" s="36">
        <v>12</v>
      </c>
      <c r="E2242" s="36">
        <v>1043</v>
      </c>
    </row>
    <row r="2243" spans="1:5">
      <c r="A2243" s="36">
        <v>1</v>
      </c>
      <c r="B2243" s="36">
        <v>23</v>
      </c>
      <c r="C2243" s="36">
        <v>23</v>
      </c>
      <c r="D2243" s="36">
        <v>13</v>
      </c>
      <c r="E2243" s="36">
        <v>1061</v>
      </c>
    </row>
    <row r="2244" spans="1:5">
      <c r="A2244" s="36">
        <v>1</v>
      </c>
      <c r="B2244" s="36">
        <v>23</v>
      </c>
      <c r="C2244" s="36">
        <v>23</v>
      </c>
      <c r="D2244" s="36">
        <v>14</v>
      </c>
      <c r="E2244" s="36">
        <v>1081</v>
      </c>
    </row>
    <row r="2245" spans="1:5">
      <c r="A2245" s="36">
        <v>1</v>
      </c>
      <c r="B2245" s="36">
        <v>23</v>
      </c>
      <c r="C2245" s="36">
        <v>23</v>
      </c>
      <c r="D2245" s="36">
        <v>15</v>
      </c>
      <c r="E2245" s="36">
        <v>1100</v>
      </c>
    </row>
    <row r="2246" spans="1:5">
      <c r="A2246" s="36">
        <v>1</v>
      </c>
      <c r="B2246" s="36">
        <v>23</v>
      </c>
      <c r="C2246" s="36">
        <v>23</v>
      </c>
      <c r="D2246" s="36">
        <v>16</v>
      </c>
      <c r="E2246" s="36">
        <v>1120</v>
      </c>
    </row>
    <row r="2247" spans="1:5">
      <c r="A2247" s="36">
        <v>1</v>
      </c>
      <c r="B2247" s="36">
        <v>23</v>
      </c>
      <c r="C2247" s="36">
        <v>23</v>
      </c>
      <c r="D2247" s="36">
        <v>17</v>
      </c>
      <c r="E2247" s="36">
        <v>1141</v>
      </c>
    </row>
    <row r="2248" spans="1:5">
      <c r="A2248" s="36">
        <v>1</v>
      </c>
      <c r="B2248" s="36">
        <v>23</v>
      </c>
      <c r="C2248" s="36">
        <v>23</v>
      </c>
      <c r="D2248" s="36">
        <v>18</v>
      </c>
      <c r="E2248" s="36">
        <v>1162</v>
      </c>
    </row>
    <row r="2249" spans="1:5">
      <c r="A2249" s="36">
        <v>1</v>
      </c>
      <c r="B2249" s="36">
        <v>23</v>
      </c>
      <c r="C2249" s="36">
        <v>23</v>
      </c>
      <c r="D2249" s="36">
        <v>19</v>
      </c>
      <c r="E2249" s="36">
        <v>1183</v>
      </c>
    </row>
    <row r="2250" spans="1:5">
      <c r="A2250" s="36">
        <v>1</v>
      </c>
      <c r="B2250" s="36">
        <v>23</v>
      </c>
      <c r="C2250" s="36">
        <v>23</v>
      </c>
      <c r="D2250" s="36">
        <v>20</v>
      </c>
      <c r="E2250" s="36">
        <v>1205</v>
      </c>
    </row>
    <row r="2251" spans="1:5">
      <c r="A2251" s="36">
        <v>1</v>
      </c>
      <c r="B2251" s="36">
        <v>23</v>
      </c>
      <c r="C2251" s="36">
        <v>23</v>
      </c>
      <c r="D2251" s="36">
        <v>21</v>
      </c>
      <c r="E2251" s="36">
        <v>1227</v>
      </c>
    </row>
    <row r="2252" spans="1:5">
      <c r="A2252" s="36">
        <v>1</v>
      </c>
      <c r="B2252" s="36">
        <v>23</v>
      </c>
      <c r="C2252" s="36">
        <v>23</v>
      </c>
      <c r="D2252" s="36">
        <v>22</v>
      </c>
      <c r="E2252" s="36">
        <v>1250</v>
      </c>
    </row>
    <row r="2253" spans="1:5">
      <c r="A2253" s="36">
        <v>1</v>
      </c>
      <c r="B2253" s="36">
        <v>23</v>
      </c>
      <c r="C2253" s="36">
        <v>23</v>
      </c>
      <c r="D2253" s="36">
        <v>23</v>
      </c>
      <c r="E2253" s="36">
        <v>1273</v>
      </c>
    </row>
    <row r="2254" spans="1:5">
      <c r="A2254" s="36">
        <v>1</v>
      </c>
      <c r="B2254" s="36">
        <v>23</v>
      </c>
      <c r="C2254" s="36">
        <v>23</v>
      </c>
      <c r="D2254" s="36">
        <v>24</v>
      </c>
      <c r="E2254" s="36">
        <v>1297</v>
      </c>
    </row>
    <row r="2255" spans="1:5">
      <c r="A2255" s="36">
        <v>1</v>
      </c>
      <c r="B2255" s="36">
        <v>23</v>
      </c>
      <c r="C2255" s="36">
        <v>23</v>
      </c>
      <c r="D2255" s="36">
        <v>25</v>
      </c>
      <c r="E2255" s="36">
        <v>1321</v>
      </c>
    </row>
    <row r="2256" spans="1:5">
      <c r="A2256" s="36">
        <v>1</v>
      </c>
      <c r="B2256" s="36">
        <v>23</v>
      </c>
      <c r="C2256" s="36">
        <v>23</v>
      </c>
      <c r="D2256" s="36">
        <v>26</v>
      </c>
      <c r="E2256" s="36">
        <v>1346</v>
      </c>
    </row>
    <row r="2257" spans="1:5">
      <c r="A2257" s="36">
        <v>1</v>
      </c>
      <c r="B2257" s="36">
        <v>23</v>
      </c>
      <c r="C2257" s="36">
        <v>23</v>
      </c>
      <c r="D2257" s="36">
        <v>27</v>
      </c>
      <c r="E2257" s="36">
        <v>1371</v>
      </c>
    </row>
    <row r="2258" spans="1:5">
      <c r="A2258" s="36">
        <v>1</v>
      </c>
      <c r="B2258" s="36">
        <v>23</v>
      </c>
      <c r="C2258" s="36">
        <v>23</v>
      </c>
      <c r="D2258" s="36">
        <v>28</v>
      </c>
      <c r="E2258" s="36">
        <v>1398</v>
      </c>
    </row>
    <row r="2259" spans="1:5">
      <c r="A2259" s="36">
        <v>1</v>
      </c>
      <c r="B2259" s="36">
        <v>23</v>
      </c>
      <c r="C2259" s="36">
        <v>23</v>
      </c>
      <c r="D2259" s="36">
        <v>29</v>
      </c>
      <c r="E2259" s="36">
        <v>1425</v>
      </c>
    </row>
    <row r="2260" spans="1:5">
      <c r="A2260" s="36">
        <v>1</v>
      </c>
      <c r="B2260" s="36">
        <v>23</v>
      </c>
      <c r="C2260" s="36">
        <v>23</v>
      </c>
      <c r="D2260" s="36">
        <v>30</v>
      </c>
      <c r="E2260" s="36">
        <v>1453</v>
      </c>
    </row>
    <row r="2261" spans="1:5">
      <c r="A2261" s="36">
        <v>1</v>
      </c>
      <c r="B2261" s="36">
        <v>23</v>
      </c>
      <c r="C2261" s="36">
        <v>23</v>
      </c>
      <c r="D2261" s="36">
        <v>31</v>
      </c>
      <c r="E2261" s="36">
        <v>1481</v>
      </c>
    </row>
    <row r="2262" spans="1:5">
      <c r="A2262" s="36">
        <v>1</v>
      </c>
      <c r="B2262" s="36">
        <v>23</v>
      </c>
      <c r="C2262" s="36">
        <v>23</v>
      </c>
      <c r="D2262" s="36">
        <v>32</v>
      </c>
      <c r="E2262" s="36">
        <v>1511</v>
      </c>
    </row>
    <row r="2263" spans="1:5">
      <c r="A2263" s="36">
        <v>1</v>
      </c>
      <c r="B2263" s="36">
        <v>23</v>
      </c>
      <c r="C2263" s="36">
        <v>23</v>
      </c>
      <c r="D2263" s="36">
        <v>33</v>
      </c>
      <c r="E2263" s="36">
        <v>1541</v>
      </c>
    </row>
    <row r="2264" spans="1:5">
      <c r="A2264" s="36">
        <v>1</v>
      </c>
      <c r="B2264" s="36">
        <v>23</v>
      </c>
      <c r="C2264" s="36">
        <v>23</v>
      </c>
      <c r="D2264" s="36">
        <v>34</v>
      </c>
      <c r="E2264" s="36">
        <v>1573</v>
      </c>
    </row>
    <row r="2265" spans="1:5">
      <c r="A2265" s="36">
        <v>1</v>
      </c>
      <c r="B2265" s="36">
        <v>23</v>
      </c>
      <c r="C2265" s="36">
        <v>23</v>
      </c>
      <c r="D2265" s="36">
        <v>35</v>
      </c>
      <c r="E2265" s="36">
        <v>1606</v>
      </c>
    </row>
    <row r="2266" spans="1:5">
      <c r="A2266" s="36">
        <v>1</v>
      </c>
      <c r="B2266" s="36">
        <v>23</v>
      </c>
      <c r="C2266" s="36">
        <v>23</v>
      </c>
      <c r="D2266" s="36">
        <v>36</v>
      </c>
      <c r="E2266" s="36">
        <v>1641</v>
      </c>
    </row>
    <row r="2267" spans="1:5">
      <c r="A2267" s="36">
        <v>1</v>
      </c>
      <c r="B2267" s="36">
        <v>23</v>
      </c>
      <c r="C2267" s="36">
        <v>23</v>
      </c>
      <c r="D2267" s="36">
        <v>37</v>
      </c>
      <c r="E2267" s="36">
        <v>1677</v>
      </c>
    </row>
    <row r="2268" spans="1:5">
      <c r="A2268" s="36">
        <v>1</v>
      </c>
      <c r="B2268" s="36">
        <v>23</v>
      </c>
      <c r="C2268" s="36">
        <v>23</v>
      </c>
      <c r="D2268" s="36">
        <v>38</v>
      </c>
      <c r="E2268" s="36">
        <v>0</v>
      </c>
    </row>
    <row r="2269" spans="1:5">
      <c r="A2269" s="36">
        <v>1</v>
      </c>
      <c r="B2269" s="36">
        <v>23</v>
      </c>
      <c r="C2269" s="36">
        <v>23</v>
      </c>
      <c r="D2269" s="36">
        <v>39</v>
      </c>
      <c r="E2269" s="36">
        <v>0</v>
      </c>
    </row>
    <row r="2270" spans="1:5">
      <c r="A2270" s="36">
        <v>1</v>
      </c>
      <c r="B2270" s="36">
        <v>23</v>
      </c>
      <c r="C2270" s="36">
        <v>23</v>
      </c>
      <c r="D2270" s="36">
        <v>40</v>
      </c>
      <c r="E2270" s="36">
        <v>0</v>
      </c>
    </row>
    <row r="2271" spans="1:5">
      <c r="A2271" s="36">
        <v>1</v>
      </c>
      <c r="B2271" s="36">
        <v>23</v>
      </c>
      <c r="C2271" s="36">
        <v>23</v>
      </c>
      <c r="D2271" s="36">
        <v>41</v>
      </c>
      <c r="E2271" s="36">
        <v>0</v>
      </c>
    </row>
    <row r="2272" spans="1:5">
      <c r="A2272" s="36">
        <v>1</v>
      </c>
      <c r="B2272" s="36">
        <v>23</v>
      </c>
      <c r="C2272" s="36">
        <v>23</v>
      </c>
      <c r="D2272" s="36">
        <v>42</v>
      </c>
      <c r="E2272" s="36">
        <v>0</v>
      </c>
    </row>
    <row r="2273" spans="1:5">
      <c r="A2273" s="36">
        <v>1</v>
      </c>
      <c r="B2273" s="36">
        <v>23</v>
      </c>
      <c r="C2273" s="36">
        <v>23</v>
      </c>
      <c r="D2273" s="36">
        <v>43</v>
      </c>
      <c r="E2273" s="36">
        <v>0</v>
      </c>
    </row>
    <row r="2274" spans="1:5">
      <c r="A2274" s="36">
        <v>1</v>
      </c>
      <c r="B2274" s="36">
        <v>23</v>
      </c>
      <c r="C2274" s="36">
        <v>23</v>
      </c>
      <c r="D2274" s="36">
        <v>44</v>
      </c>
      <c r="E2274" s="36">
        <v>0</v>
      </c>
    </row>
    <row r="2275" spans="1:5">
      <c r="A2275" s="36">
        <v>1</v>
      </c>
      <c r="B2275" s="36">
        <v>23</v>
      </c>
      <c r="C2275" s="36">
        <v>23</v>
      </c>
      <c r="D2275" s="36">
        <v>45</v>
      </c>
      <c r="E2275" s="36">
        <v>0</v>
      </c>
    </row>
    <row r="2276" spans="1:5">
      <c r="A2276" s="36">
        <v>1</v>
      </c>
      <c r="B2276" s="36">
        <v>23</v>
      </c>
      <c r="C2276" s="36">
        <v>23</v>
      </c>
      <c r="D2276" s="36">
        <v>46</v>
      </c>
      <c r="E2276" s="36">
        <v>0</v>
      </c>
    </row>
    <row r="2277" spans="1:5">
      <c r="A2277" s="36">
        <v>1</v>
      </c>
      <c r="B2277" s="36">
        <v>23</v>
      </c>
      <c r="C2277" s="36">
        <v>23</v>
      </c>
      <c r="D2277" s="36">
        <v>47</v>
      </c>
      <c r="E2277" s="36">
        <v>0</v>
      </c>
    </row>
    <row r="2278" spans="1:5">
      <c r="A2278" s="36">
        <v>1</v>
      </c>
      <c r="B2278" s="36">
        <v>23</v>
      </c>
      <c r="C2278" s="36">
        <v>23</v>
      </c>
      <c r="D2278" s="36">
        <v>48</v>
      </c>
      <c r="E2278" s="36">
        <v>0</v>
      </c>
    </row>
    <row r="2279" spans="1:5">
      <c r="A2279" s="36">
        <v>1</v>
      </c>
      <c r="B2279" s="36">
        <v>23</v>
      </c>
      <c r="C2279" s="36">
        <v>23</v>
      </c>
      <c r="D2279" s="36">
        <v>49</v>
      </c>
      <c r="E2279" s="36">
        <v>0</v>
      </c>
    </row>
    <row r="2280" spans="1:5">
      <c r="A2280" s="36">
        <v>1</v>
      </c>
      <c r="B2280" s="36">
        <v>23</v>
      </c>
      <c r="C2280" s="36">
        <v>23</v>
      </c>
      <c r="D2280" s="36">
        <v>50</v>
      </c>
      <c r="E2280" s="36">
        <v>0</v>
      </c>
    </row>
    <row r="2281" spans="1:5">
      <c r="A2281" s="36">
        <v>1</v>
      </c>
      <c r="B2281" s="36">
        <v>23</v>
      </c>
      <c r="C2281" s="36">
        <v>23</v>
      </c>
      <c r="D2281" s="36">
        <v>51</v>
      </c>
      <c r="E2281" s="36">
        <v>0</v>
      </c>
    </row>
    <row r="2282" spans="1:5">
      <c r="A2282" s="36">
        <v>1</v>
      </c>
      <c r="B2282" s="36">
        <v>23</v>
      </c>
      <c r="C2282" s="36">
        <v>23</v>
      </c>
      <c r="D2282" s="36">
        <v>52</v>
      </c>
      <c r="E2282" s="36">
        <v>0</v>
      </c>
    </row>
    <row r="2283" spans="1:5">
      <c r="A2283" s="36">
        <v>1</v>
      </c>
      <c r="B2283" s="36">
        <v>23</v>
      </c>
      <c r="C2283" s="36">
        <v>23</v>
      </c>
      <c r="D2283" s="36">
        <v>53</v>
      </c>
      <c r="E2283" s="36">
        <v>0</v>
      </c>
    </row>
    <row r="2284" spans="1:5">
      <c r="A2284" s="36">
        <v>1</v>
      </c>
      <c r="B2284" s="36">
        <v>23</v>
      </c>
      <c r="C2284" s="36">
        <v>23</v>
      </c>
      <c r="D2284" s="36">
        <v>54</v>
      </c>
      <c r="E2284" s="36">
        <v>0</v>
      </c>
    </row>
    <row r="2285" spans="1:5">
      <c r="A2285" s="36">
        <v>1</v>
      </c>
      <c r="B2285" s="36">
        <v>23</v>
      </c>
      <c r="C2285" s="36">
        <v>23</v>
      </c>
      <c r="D2285" s="36">
        <v>55</v>
      </c>
      <c r="E2285" s="36">
        <v>0</v>
      </c>
    </row>
    <row r="2286" spans="1:5">
      <c r="A2286" s="36">
        <v>1</v>
      </c>
      <c r="B2286" s="36">
        <v>23</v>
      </c>
      <c r="C2286" s="36">
        <v>23</v>
      </c>
      <c r="D2286" s="36">
        <v>56</v>
      </c>
      <c r="E2286" s="36">
        <v>0</v>
      </c>
    </row>
    <row r="2287" spans="1:5">
      <c r="A2287" s="36">
        <v>1</v>
      </c>
      <c r="B2287" s="36">
        <v>23</v>
      </c>
      <c r="C2287" s="36">
        <v>23</v>
      </c>
      <c r="D2287" s="36">
        <v>57</v>
      </c>
      <c r="E2287" s="36">
        <v>0</v>
      </c>
    </row>
    <row r="2288" spans="1:5">
      <c r="A2288" s="36">
        <v>1</v>
      </c>
      <c r="B2288" s="36">
        <v>23</v>
      </c>
      <c r="C2288" s="36">
        <v>23</v>
      </c>
      <c r="D2288" s="36">
        <v>58</v>
      </c>
      <c r="E2288" s="36">
        <v>0</v>
      </c>
    </row>
    <row r="2289" spans="1:5">
      <c r="A2289" s="36">
        <v>1</v>
      </c>
      <c r="B2289" s="36">
        <v>23</v>
      </c>
      <c r="C2289" s="36">
        <v>23</v>
      </c>
      <c r="D2289" s="36">
        <v>59</v>
      </c>
      <c r="E2289" s="36">
        <v>0</v>
      </c>
    </row>
    <row r="2290" spans="1:5">
      <c r="A2290" s="36">
        <v>1</v>
      </c>
      <c r="B2290" s="36">
        <v>23</v>
      </c>
      <c r="C2290" s="36">
        <v>23</v>
      </c>
      <c r="D2290" s="36">
        <v>60</v>
      </c>
      <c r="E2290" s="36">
        <v>0</v>
      </c>
    </row>
    <row r="2291" spans="1:5">
      <c r="A2291" s="36">
        <v>1</v>
      </c>
      <c r="B2291" s="36">
        <v>23</v>
      </c>
      <c r="C2291" s="36">
        <v>23</v>
      </c>
      <c r="D2291" s="36">
        <v>61</v>
      </c>
      <c r="E2291" s="36">
        <v>0</v>
      </c>
    </row>
    <row r="2292" spans="1:5">
      <c r="A2292" s="36">
        <v>1</v>
      </c>
      <c r="B2292" s="36">
        <v>23</v>
      </c>
      <c r="C2292" s="36">
        <v>23</v>
      </c>
      <c r="D2292" s="36">
        <v>62</v>
      </c>
      <c r="E2292" s="36">
        <v>0</v>
      </c>
    </row>
    <row r="2293" spans="1:5">
      <c r="A2293" s="36">
        <v>1</v>
      </c>
      <c r="B2293" s="36">
        <v>23</v>
      </c>
      <c r="C2293" s="36">
        <v>23</v>
      </c>
      <c r="D2293" s="36">
        <v>63</v>
      </c>
      <c r="E2293" s="36">
        <v>0</v>
      </c>
    </row>
    <row r="2294" spans="1:5">
      <c r="A2294" s="36">
        <v>1</v>
      </c>
      <c r="B2294" s="36">
        <v>23</v>
      </c>
      <c r="C2294" s="36">
        <v>23</v>
      </c>
      <c r="D2294" s="36">
        <v>64</v>
      </c>
      <c r="E2294" s="36">
        <v>0</v>
      </c>
    </row>
    <row r="2295" spans="1:5">
      <c r="A2295" s="36">
        <v>1</v>
      </c>
      <c r="B2295" s="36">
        <v>23</v>
      </c>
      <c r="C2295" s="36">
        <v>23</v>
      </c>
      <c r="D2295" s="36">
        <v>65</v>
      </c>
      <c r="E2295" s="36">
        <v>0</v>
      </c>
    </row>
    <row r="2296" spans="1:5">
      <c r="A2296" s="36">
        <v>1</v>
      </c>
      <c r="B2296" s="36">
        <v>23</v>
      </c>
      <c r="C2296" s="36">
        <v>23</v>
      </c>
      <c r="D2296" s="36">
        <v>66</v>
      </c>
      <c r="E2296" s="36">
        <v>0</v>
      </c>
    </row>
    <row r="2297" spans="1:5">
      <c r="A2297" s="36">
        <v>1</v>
      </c>
      <c r="B2297" s="36">
        <v>23</v>
      </c>
      <c r="C2297" s="36">
        <v>23</v>
      </c>
      <c r="D2297" s="36">
        <v>67</v>
      </c>
      <c r="E2297" s="36">
        <v>0</v>
      </c>
    </row>
    <row r="2298" spans="1:5">
      <c r="A2298" s="36">
        <v>1</v>
      </c>
      <c r="B2298" s="36">
        <v>24</v>
      </c>
      <c r="C2298" s="36">
        <v>24</v>
      </c>
      <c r="D2298" s="36">
        <v>1</v>
      </c>
      <c r="E2298" s="36">
        <v>875</v>
      </c>
    </row>
    <row r="2299" spans="1:5">
      <c r="A2299" s="36">
        <v>1</v>
      </c>
      <c r="B2299" s="36">
        <v>24</v>
      </c>
      <c r="C2299" s="36">
        <v>24</v>
      </c>
      <c r="D2299" s="36">
        <v>2</v>
      </c>
      <c r="E2299" s="36">
        <v>891</v>
      </c>
    </row>
    <row r="2300" spans="1:5">
      <c r="A2300" s="36">
        <v>1</v>
      </c>
      <c r="B2300" s="36">
        <v>24</v>
      </c>
      <c r="C2300" s="36">
        <v>24</v>
      </c>
      <c r="D2300" s="36">
        <v>3</v>
      </c>
      <c r="E2300" s="36">
        <v>907</v>
      </c>
    </row>
    <row r="2301" spans="1:5">
      <c r="A2301" s="36">
        <v>1</v>
      </c>
      <c r="B2301" s="36">
        <v>24</v>
      </c>
      <c r="C2301" s="36">
        <v>24</v>
      </c>
      <c r="D2301" s="36">
        <v>4</v>
      </c>
      <c r="E2301" s="36">
        <v>923</v>
      </c>
    </row>
    <row r="2302" spans="1:5">
      <c r="A2302" s="36">
        <v>1</v>
      </c>
      <c r="B2302" s="36">
        <v>24</v>
      </c>
      <c r="C2302" s="36">
        <v>24</v>
      </c>
      <c r="D2302" s="36">
        <v>5</v>
      </c>
      <c r="E2302" s="36">
        <v>940</v>
      </c>
    </row>
    <row r="2303" spans="1:5">
      <c r="A2303" s="36">
        <v>1</v>
      </c>
      <c r="B2303" s="36">
        <v>24</v>
      </c>
      <c r="C2303" s="36">
        <v>24</v>
      </c>
      <c r="D2303" s="36">
        <v>6</v>
      </c>
      <c r="E2303" s="36">
        <v>956</v>
      </c>
    </row>
    <row r="2304" spans="1:5">
      <c r="A2304" s="36">
        <v>1</v>
      </c>
      <c r="B2304" s="36">
        <v>24</v>
      </c>
      <c r="C2304" s="36">
        <v>24</v>
      </c>
      <c r="D2304" s="36">
        <v>7</v>
      </c>
      <c r="E2304" s="36">
        <v>974</v>
      </c>
    </row>
    <row r="2305" spans="1:5">
      <c r="A2305" s="36">
        <v>1</v>
      </c>
      <c r="B2305" s="36">
        <v>24</v>
      </c>
      <c r="C2305" s="36">
        <v>24</v>
      </c>
      <c r="D2305" s="36">
        <v>8</v>
      </c>
      <c r="E2305" s="36">
        <v>991</v>
      </c>
    </row>
    <row r="2306" spans="1:5">
      <c r="A2306" s="36">
        <v>1</v>
      </c>
      <c r="B2306" s="36">
        <v>24</v>
      </c>
      <c r="C2306" s="36">
        <v>24</v>
      </c>
      <c r="D2306" s="36">
        <v>9</v>
      </c>
      <c r="E2306" s="36">
        <v>1009</v>
      </c>
    </row>
    <row r="2307" spans="1:5">
      <c r="A2307" s="36">
        <v>1</v>
      </c>
      <c r="B2307" s="36">
        <v>24</v>
      </c>
      <c r="C2307" s="36">
        <v>24</v>
      </c>
      <c r="D2307" s="36">
        <v>10</v>
      </c>
      <c r="E2307" s="36">
        <v>1027</v>
      </c>
    </row>
    <row r="2308" spans="1:5">
      <c r="A2308" s="36">
        <v>1</v>
      </c>
      <c r="B2308" s="36">
        <v>24</v>
      </c>
      <c r="C2308" s="36">
        <v>24</v>
      </c>
      <c r="D2308" s="36">
        <v>11</v>
      </c>
      <c r="E2308" s="36">
        <v>1046</v>
      </c>
    </row>
    <row r="2309" spans="1:5">
      <c r="A2309" s="36">
        <v>1</v>
      </c>
      <c r="B2309" s="36">
        <v>24</v>
      </c>
      <c r="C2309" s="36">
        <v>24</v>
      </c>
      <c r="D2309" s="36">
        <v>12</v>
      </c>
      <c r="E2309" s="36">
        <v>1064</v>
      </c>
    </row>
    <row r="2310" spans="1:5">
      <c r="A2310" s="36">
        <v>1</v>
      </c>
      <c r="B2310" s="36">
        <v>24</v>
      </c>
      <c r="C2310" s="36">
        <v>24</v>
      </c>
      <c r="D2310" s="36">
        <v>13</v>
      </c>
      <c r="E2310" s="36">
        <v>1084</v>
      </c>
    </row>
    <row r="2311" spans="1:5">
      <c r="A2311" s="36">
        <v>1</v>
      </c>
      <c r="B2311" s="36">
        <v>24</v>
      </c>
      <c r="C2311" s="36">
        <v>24</v>
      </c>
      <c r="D2311" s="36">
        <v>14</v>
      </c>
      <c r="E2311" s="36">
        <v>1103</v>
      </c>
    </row>
    <row r="2312" spans="1:5">
      <c r="A2312" s="36">
        <v>1</v>
      </c>
      <c r="B2312" s="36">
        <v>24</v>
      </c>
      <c r="C2312" s="36">
        <v>24</v>
      </c>
      <c r="D2312" s="36">
        <v>15</v>
      </c>
      <c r="E2312" s="36">
        <v>1123</v>
      </c>
    </row>
    <row r="2313" spans="1:5">
      <c r="A2313" s="36">
        <v>1</v>
      </c>
      <c r="B2313" s="36">
        <v>24</v>
      </c>
      <c r="C2313" s="36">
        <v>24</v>
      </c>
      <c r="D2313" s="36">
        <v>16</v>
      </c>
      <c r="E2313" s="36">
        <v>1144</v>
      </c>
    </row>
    <row r="2314" spans="1:5">
      <c r="A2314" s="36">
        <v>1</v>
      </c>
      <c r="B2314" s="36">
        <v>24</v>
      </c>
      <c r="C2314" s="36">
        <v>24</v>
      </c>
      <c r="D2314" s="36">
        <v>17</v>
      </c>
      <c r="E2314" s="36">
        <v>1165</v>
      </c>
    </row>
    <row r="2315" spans="1:5">
      <c r="A2315" s="36">
        <v>1</v>
      </c>
      <c r="B2315" s="36">
        <v>24</v>
      </c>
      <c r="C2315" s="36">
        <v>24</v>
      </c>
      <c r="D2315" s="36">
        <v>18</v>
      </c>
      <c r="E2315" s="36">
        <v>1186</v>
      </c>
    </row>
    <row r="2316" spans="1:5">
      <c r="A2316" s="36">
        <v>1</v>
      </c>
      <c r="B2316" s="36">
        <v>24</v>
      </c>
      <c r="C2316" s="36">
        <v>24</v>
      </c>
      <c r="D2316" s="36">
        <v>19</v>
      </c>
      <c r="E2316" s="36">
        <v>1208</v>
      </c>
    </row>
    <row r="2317" spans="1:5">
      <c r="A2317" s="36">
        <v>1</v>
      </c>
      <c r="B2317" s="36">
        <v>24</v>
      </c>
      <c r="C2317" s="36">
        <v>24</v>
      </c>
      <c r="D2317" s="36">
        <v>20</v>
      </c>
      <c r="E2317" s="36">
        <v>1230</v>
      </c>
    </row>
    <row r="2318" spans="1:5">
      <c r="A2318" s="36">
        <v>1</v>
      </c>
      <c r="B2318" s="36">
        <v>24</v>
      </c>
      <c r="C2318" s="36">
        <v>24</v>
      </c>
      <c r="D2318" s="36">
        <v>21</v>
      </c>
      <c r="E2318" s="36">
        <v>1253</v>
      </c>
    </row>
    <row r="2319" spans="1:5">
      <c r="A2319" s="36">
        <v>1</v>
      </c>
      <c r="B2319" s="36">
        <v>24</v>
      </c>
      <c r="C2319" s="36">
        <v>24</v>
      </c>
      <c r="D2319" s="36">
        <v>22</v>
      </c>
      <c r="E2319" s="36">
        <v>1276</v>
      </c>
    </row>
    <row r="2320" spans="1:5">
      <c r="A2320" s="36">
        <v>1</v>
      </c>
      <c r="B2320" s="36">
        <v>24</v>
      </c>
      <c r="C2320" s="36">
        <v>24</v>
      </c>
      <c r="D2320" s="36">
        <v>23</v>
      </c>
      <c r="E2320" s="36">
        <v>1300</v>
      </c>
    </row>
    <row r="2321" spans="1:5">
      <c r="A2321" s="36">
        <v>1</v>
      </c>
      <c r="B2321" s="36">
        <v>24</v>
      </c>
      <c r="C2321" s="36">
        <v>24</v>
      </c>
      <c r="D2321" s="36">
        <v>24</v>
      </c>
      <c r="E2321" s="36">
        <v>1324</v>
      </c>
    </row>
    <row r="2322" spans="1:5">
      <c r="A2322" s="36">
        <v>1</v>
      </c>
      <c r="B2322" s="36">
        <v>24</v>
      </c>
      <c r="C2322" s="36">
        <v>24</v>
      </c>
      <c r="D2322" s="36">
        <v>25</v>
      </c>
      <c r="E2322" s="36">
        <v>1349</v>
      </c>
    </row>
    <row r="2323" spans="1:5">
      <c r="A2323" s="36">
        <v>1</v>
      </c>
      <c r="B2323" s="36">
        <v>24</v>
      </c>
      <c r="C2323" s="36">
        <v>24</v>
      </c>
      <c r="D2323" s="36">
        <v>26</v>
      </c>
      <c r="E2323" s="36">
        <v>1375</v>
      </c>
    </row>
    <row r="2324" spans="1:5">
      <c r="A2324" s="36">
        <v>1</v>
      </c>
      <c r="B2324" s="36">
        <v>24</v>
      </c>
      <c r="C2324" s="36">
        <v>24</v>
      </c>
      <c r="D2324" s="36">
        <v>27</v>
      </c>
      <c r="E2324" s="36">
        <v>1401</v>
      </c>
    </row>
    <row r="2325" spans="1:5">
      <c r="A2325" s="36">
        <v>1</v>
      </c>
      <c r="B2325" s="36">
        <v>24</v>
      </c>
      <c r="C2325" s="36">
        <v>24</v>
      </c>
      <c r="D2325" s="36">
        <v>28</v>
      </c>
      <c r="E2325" s="36">
        <v>1428</v>
      </c>
    </row>
    <row r="2326" spans="1:5">
      <c r="A2326" s="36">
        <v>1</v>
      </c>
      <c r="B2326" s="36">
        <v>24</v>
      </c>
      <c r="C2326" s="36">
        <v>24</v>
      </c>
      <c r="D2326" s="36">
        <v>29</v>
      </c>
      <c r="E2326" s="36">
        <v>1456</v>
      </c>
    </row>
    <row r="2327" spans="1:5">
      <c r="A2327" s="36">
        <v>1</v>
      </c>
      <c r="B2327" s="36">
        <v>24</v>
      </c>
      <c r="C2327" s="36">
        <v>24</v>
      </c>
      <c r="D2327" s="36">
        <v>30</v>
      </c>
      <c r="E2327" s="36">
        <v>1484</v>
      </c>
    </row>
    <row r="2328" spans="1:5">
      <c r="A2328" s="36">
        <v>1</v>
      </c>
      <c r="B2328" s="36">
        <v>24</v>
      </c>
      <c r="C2328" s="36">
        <v>24</v>
      </c>
      <c r="D2328" s="36">
        <v>31</v>
      </c>
      <c r="E2328" s="36">
        <v>1514</v>
      </c>
    </row>
    <row r="2329" spans="1:5">
      <c r="A2329" s="36">
        <v>1</v>
      </c>
      <c r="B2329" s="36">
        <v>24</v>
      </c>
      <c r="C2329" s="36">
        <v>24</v>
      </c>
      <c r="D2329" s="36">
        <v>32</v>
      </c>
      <c r="E2329" s="36">
        <v>1545</v>
      </c>
    </row>
    <row r="2330" spans="1:5">
      <c r="A2330" s="36">
        <v>1</v>
      </c>
      <c r="B2330" s="36">
        <v>24</v>
      </c>
      <c r="C2330" s="36">
        <v>24</v>
      </c>
      <c r="D2330" s="36">
        <v>33</v>
      </c>
      <c r="E2330" s="36">
        <v>1576</v>
      </c>
    </row>
    <row r="2331" spans="1:5">
      <c r="A2331" s="36">
        <v>1</v>
      </c>
      <c r="B2331" s="36">
        <v>24</v>
      </c>
      <c r="C2331" s="36">
        <v>24</v>
      </c>
      <c r="D2331" s="36">
        <v>34</v>
      </c>
      <c r="E2331" s="36">
        <v>1609</v>
      </c>
    </row>
    <row r="2332" spans="1:5">
      <c r="A2332" s="36">
        <v>1</v>
      </c>
      <c r="B2332" s="36">
        <v>24</v>
      </c>
      <c r="C2332" s="36">
        <v>24</v>
      </c>
      <c r="D2332" s="36">
        <v>35</v>
      </c>
      <c r="E2332" s="36">
        <v>1644</v>
      </c>
    </row>
    <row r="2333" spans="1:5">
      <c r="A2333" s="36">
        <v>1</v>
      </c>
      <c r="B2333" s="36">
        <v>24</v>
      </c>
      <c r="C2333" s="36">
        <v>24</v>
      </c>
      <c r="D2333" s="36">
        <v>36</v>
      </c>
      <c r="E2333" s="36">
        <v>1680</v>
      </c>
    </row>
    <row r="2334" spans="1:5">
      <c r="A2334" s="36">
        <v>1</v>
      </c>
      <c r="B2334" s="36">
        <v>24</v>
      </c>
      <c r="C2334" s="36">
        <v>24</v>
      </c>
      <c r="D2334" s="36">
        <v>37</v>
      </c>
      <c r="E2334" s="36">
        <v>0</v>
      </c>
    </row>
    <row r="2335" spans="1:5">
      <c r="A2335" s="36">
        <v>1</v>
      </c>
      <c r="B2335" s="36">
        <v>24</v>
      </c>
      <c r="C2335" s="36">
        <v>24</v>
      </c>
      <c r="D2335" s="36">
        <v>38</v>
      </c>
      <c r="E2335" s="36">
        <v>0</v>
      </c>
    </row>
    <row r="2336" spans="1:5">
      <c r="A2336" s="36">
        <v>1</v>
      </c>
      <c r="B2336" s="36">
        <v>24</v>
      </c>
      <c r="C2336" s="36">
        <v>24</v>
      </c>
      <c r="D2336" s="36">
        <v>39</v>
      </c>
      <c r="E2336" s="36">
        <v>0</v>
      </c>
    </row>
    <row r="2337" spans="1:5">
      <c r="A2337" s="36">
        <v>1</v>
      </c>
      <c r="B2337" s="36">
        <v>24</v>
      </c>
      <c r="C2337" s="36">
        <v>24</v>
      </c>
      <c r="D2337" s="36">
        <v>40</v>
      </c>
      <c r="E2337" s="36">
        <v>0</v>
      </c>
    </row>
    <row r="2338" spans="1:5">
      <c r="A2338" s="36">
        <v>1</v>
      </c>
      <c r="B2338" s="36">
        <v>24</v>
      </c>
      <c r="C2338" s="36">
        <v>24</v>
      </c>
      <c r="D2338" s="36">
        <v>41</v>
      </c>
      <c r="E2338" s="36">
        <v>0</v>
      </c>
    </row>
    <row r="2339" spans="1:5">
      <c r="A2339" s="36">
        <v>1</v>
      </c>
      <c r="B2339" s="36">
        <v>24</v>
      </c>
      <c r="C2339" s="36">
        <v>24</v>
      </c>
      <c r="D2339" s="36">
        <v>42</v>
      </c>
      <c r="E2339" s="36">
        <v>0</v>
      </c>
    </row>
    <row r="2340" spans="1:5">
      <c r="A2340" s="36">
        <v>1</v>
      </c>
      <c r="B2340" s="36">
        <v>24</v>
      </c>
      <c r="C2340" s="36">
        <v>24</v>
      </c>
      <c r="D2340" s="36">
        <v>43</v>
      </c>
      <c r="E2340" s="36">
        <v>0</v>
      </c>
    </row>
    <row r="2341" spans="1:5">
      <c r="A2341" s="36">
        <v>1</v>
      </c>
      <c r="B2341" s="36">
        <v>24</v>
      </c>
      <c r="C2341" s="36">
        <v>24</v>
      </c>
      <c r="D2341" s="36">
        <v>44</v>
      </c>
      <c r="E2341" s="36">
        <v>0</v>
      </c>
    </row>
    <row r="2342" spans="1:5">
      <c r="A2342" s="36">
        <v>1</v>
      </c>
      <c r="B2342" s="36">
        <v>24</v>
      </c>
      <c r="C2342" s="36">
        <v>24</v>
      </c>
      <c r="D2342" s="36">
        <v>45</v>
      </c>
      <c r="E2342" s="36">
        <v>0</v>
      </c>
    </row>
    <row r="2343" spans="1:5">
      <c r="A2343" s="36">
        <v>1</v>
      </c>
      <c r="B2343" s="36">
        <v>24</v>
      </c>
      <c r="C2343" s="36">
        <v>24</v>
      </c>
      <c r="D2343" s="36">
        <v>46</v>
      </c>
      <c r="E2343" s="36">
        <v>0</v>
      </c>
    </row>
    <row r="2344" spans="1:5">
      <c r="A2344" s="36">
        <v>1</v>
      </c>
      <c r="B2344" s="36">
        <v>24</v>
      </c>
      <c r="C2344" s="36">
        <v>24</v>
      </c>
      <c r="D2344" s="36">
        <v>47</v>
      </c>
      <c r="E2344" s="36">
        <v>0</v>
      </c>
    </row>
    <row r="2345" spans="1:5">
      <c r="A2345" s="36">
        <v>1</v>
      </c>
      <c r="B2345" s="36">
        <v>24</v>
      </c>
      <c r="C2345" s="36">
        <v>24</v>
      </c>
      <c r="D2345" s="36">
        <v>48</v>
      </c>
      <c r="E2345" s="36">
        <v>0</v>
      </c>
    </row>
    <row r="2346" spans="1:5">
      <c r="A2346" s="36">
        <v>1</v>
      </c>
      <c r="B2346" s="36">
        <v>24</v>
      </c>
      <c r="C2346" s="36">
        <v>24</v>
      </c>
      <c r="D2346" s="36">
        <v>49</v>
      </c>
      <c r="E2346" s="36">
        <v>0</v>
      </c>
    </row>
    <row r="2347" spans="1:5">
      <c r="A2347" s="36">
        <v>1</v>
      </c>
      <c r="B2347" s="36">
        <v>24</v>
      </c>
      <c r="C2347" s="36">
        <v>24</v>
      </c>
      <c r="D2347" s="36">
        <v>50</v>
      </c>
      <c r="E2347" s="36">
        <v>0</v>
      </c>
    </row>
    <row r="2348" spans="1:5">
      <c r="A2348" s="36">
        <v>1</v>
      </c>
      <c r="B2348" s="36">
        <v>24</v>
      </c>
      <c r="C2348" s="36">
        <v>24</v>
      </c>
      <c r="D2348" s="36">
        <v>51</v>
      </c>
      <c r="E2348" s="36">
        <v>0</v>
      </c>
    </row>
    <row r="2349" spans="1:5">
      <c r="A2349" s="36">
        <v>1</v>
      </c>
      <c r="B2349" s="36">
        <v>24</v>
      </c>
      <c r="C2349" s="36">
        <v>24</v>
      </c>
      <c r="D2349" s="36">
        <v>52</v>
      </c>
      <c r="E2349" s="36">
        <v>0</v>
      </c>
    </row>
    <row r="2350" spans="1:5">
      <c r="A2350" s="36">
        <v>1</v>
      </c>
      <c r="B2350" s="36">
        <v>24</v>
      </c>
      <c r="C2350" s="36">
        <v>24</v>
      </c>
      <c r="D2350" s="36">
        <v>53</v>
      </c>
      <c r="E2350" s="36">
        <v>0</v>
      </c>
    </row>
    <row r="2351" spans="1:5">
      <c r="A2351" s="36">
        <v>1</v>
      </c>
      <c r="B2351" s="36">
        <v>24</v>
      </c>
      <c r="C2351" s="36">
        <v>24</v>
      </c>
      <c r="D2351" s="36">
        <v>54</v>
      </c>
      <c r="E2351" s="36">
        <v>0</v>
      </c>
    </row>
    <row r="2352" spans="1:5">
      <c r="A2352" s="36">
        <v>1</v>
      </c>
      <c r="B2352" s="36">
        <v>24</v>
      </c>
      <c r="C2352" s="36">
        <v>24</v>
      </c>
      <c r="D2352" s="36">
        <v>55</v>
      </c>
      <c r="E2352" s="36">
        <v>0</v>
      </c>
    </row>
    <row r="2353" spans="1:5">
      <c r="A2353" s="36">
        <v>1</v>
      </c>
      <c r="B2353" s="36">
        <v>24</v>
      </c>
      <c r="C2353" s="36">
        <v>24</v>
      </c>
      <c r="D2353" s="36">
        <v>56</v>
      </c>
      <c r="E2353" s="36">
        <v>0</v>
      </c>
    </row>
    <row r="2354" spans="1:5">
      <c r="A2354" s="36">
        <v>1</v>
      </c>
      <c r="B2354" s="36">
        <v>24</v>
      </c>
      <c r="C2354" s="36">
        <v>24</v>
      </c>
      <c r="D2354" s="36">
        <v>57</v>
      </c>
      <c r="E2354" s="36">
        <v>0</v>
      </c>
    </row>
    <row r="2355" spans="1:5">
      <c r="A2355" s="36">
        <v>1</v>
      </c>
      <c r="B2355" s="36">
        <v>24</v>
      </c>
      <c r="C2355" s="36">
        <v>24</v>
      </c>
      <c r="D2355" s="36">
        <v>58</v>
      </c>
      <c r="E2355" s="36">
        <v>0</v>
      </c>
    </row>
    <row r="2356" spans="1:5">
      <c r="A2356" s="36">
        <v>1</v>
      </c>
      <c r="B2356" s="36">
        <v>24</v>
      </c>
      <c r="C2356" s="36">
        <v>24</v>
      </c>
      <c r="D2356" s="36">
        <v>59</v>
      </c>
      <c r="E2356" s="36">
        <v>0</v>
      </c>
    </row>
    <row r="2357" spans="1:5">
      <c r="A2357" s="36">
        <v>1</v>
      </c>
      <c r="B2357" s="36">
        <v>24</v>
      </c>
      <c r="C2357" s="36">
        <v>24</v>
      </c>
      <c r="D2357" s="36">
        <v>60</v>
      </c>
      <c r="E2357" s="36">
        <v>0</v>
      </c>
    </row>
    <row r="2358" spans="1:5">
      <c r="A2358" s="36">
        <v>1</v>
      </c>
      <c r="B2358" s="36">
        <v>24</v>
      </c>
      <c r="C2358" s="36">
        <v>24</v>
      </c>
      <c r="D2358" s="36">
        <v>61</v>
      </c>
      <c r="E2358" s="36">
        <v>0</v>
      </c>
    </row>
    <row r="2359" spans="1:5">
      <c r="A2359" s="36">
        <v>1</v>
      </c>
      <c r="B2359" s="36">
        <v>24</v>
      </c>
      <c r="C2359" s="36">
        <v>24</v>
      </c>
      <c r="D2359" s="36">
        <v>62</v>
      </c>
      <c r="E2359" s="36">
        <v>0</v>
      </c>
    </row>
    <row r="2360" spans="1:5">
      <c r="A2360" s="36">
        <v>1</v>
      </c>
      <c r="B2360" s="36">
        <v>24</v>
      </c>
      <c r="C2360" s="36">
        <v>24</v>
      </c>
      <c r="D2360" s="36">
        <v>63</v>
      </c>
      <c r="E2360" s="36">
        <v>0</v>
      </c>
    </row>
    <row r="2361" spans="1:5">
      <c r="A2361" s="36">
        <v>1</v>
      </c>
      <c r="B2361" s="36">
        <v>24</v>
      </c>
      <c r="C2361" s="36">
        <v>24</v>
      </c>
      <c r="D2361" s="36">
        <v>64</v>
      </c>
      <c r="E2361" s="36">
        <v>0</v>
      </c>
    </row>
    <row r="2362" spans="1:5">
      <c r="A2362" s="36">
        <v>1</v>
      </c>
      <c r="B2362" s="36">
        <v>24</v>
      </c>
      <c r="C2362" s="36">
        <v>24</v>
      </c>
      <c r="D2362" s="36">
        <v>65</v>
      </c>
      <c r="E2362" s="36">
        <v>0</v>
      </c>
    </row>
    <row r="2363" spans="1:5">
      <c r="A2363" s="36">
        <v>1</v>
      </c>
      <c r="B2363" s="36">
        <v>24</v>
      </c>
      <c r="C2363" s="36">
        <v>24</v>
      </c>
      <c r="D2363" s="36">
        <v>66</v>
      </c>
      <c r="E2363" s="36">
        <v>0</v>
      </c>
    </row>
    <row r="2364" spans="1:5">
      <c r="A2364" s="36">
        <v>1</v>
      </c>
      <c r="B2364" s="36">
        <v>25</v>
      </c>
      <c r="C2364" s="36">
        <v>25</v>
      </c>
      <c r="D2364" s="36">
        <v>1</v>
      </c>
      <c r="E2364" s="36">
        <v>894</v>
      </c>
    </row>
    <row r="2365" spans="1:5">
      <c r="A2365" s="36">
        <v>1</v>
      </c>
      <c r="B2365" s="36">
        <v>25</v>
      </c>
      <c r="C2365" s="36">
        <v>25</v>
      </c>
      <c r="D2365" s="36">
        <v>2</v>
      </c>
      <c r="E2365" s="36">
        <v>910</v>
      </c>
    </row>
    <row r="2366" spans="1:5">
      <c r="A2366" s="36">
        <v>1</v>
      </c>
      <c r="B2366" s="36">
        <v>25</v>
      </c>
      <c r="C2366" s="36">
        <v>25</v>
      </c>
      <c r="D2366" s="36">
        <v>3</v>
      </c>
      <c r="E2366" s="36">
        <v>926</v>
      </c>
    </row>
    <row r="2367" spans="1:5">
      <c r="A2367" s="36">
        <v>1</v>
      </c>
      <c r="B2367" s="36">
        <v>25</v>
      </c>
      <c r="C2367" s="36">
        <v>25</v>
      </c>
      <c r="D2367" s="36">
        <v>4</v>
      </c>
      <c r="E2367" s="36">
        <v>942</v>
      </c>
    </row>
    <row r="2368" spans="1:5">
      <c r="A2368" s="36">
        <v>1</v>
      </c>
      <c r="B2368" s="36">
        <v>25</v>
      </c>
      <c r="C2368" s="36">
        <v>25</v>
      </c>
      <c r="D2368" s="36">
        <v>5</v>
      </c>
      <c r="E2368" s="36">
        <v>959</v>
      </c>
    </row>
    <row r="2369" spans="1:5">
      <c r="A2369" s="36">
        <v>1</v>
      </c>
      <c r="B2369" s="36">
        <v>25</v>
      </c>
      <c r="C2369" s="36">
        <v>25</v>
      </c>
      <c r="D2369" s="36">
        <v>6</v>
      </c>
      <c r="E2369" s="36">
        <v>976</v>
      </c>
    </row>
    <row r="2370" spans="1:5">
      <c r="A2370" s="36">
        <v>1</v>
      </c>
      <c r="B2370" s="36">
        <v>25</v>
      </c>
      <c r="C2370" s="36">
        <v>25</v>
      </c>
      <c r="D2370" s="36">
        <v>7</v>
      </c>
      <c r="E2370" s="36">
        <v>994</v>
      </c>
    </row>
    <row r="2371" spans="1:5">
      <c r="A2371" s="36">
        <v>1</v>
      </c>
      <c r="B2371" s="36">
        <v>25</v>
      </c>
      <c r="C2371" s="36">
        <v>25</v>
      </c>
      <c r="D2371" s="36">
        <v>8</v>
      </c>
      <c r="E2371" s="36">
        <v>1012</v>
      </c>
    </row>
    <row r="2372" spans="1:5">
      <c r="A2372" s="36">
        <v>1</v>
      </c>
      <c r="B2372" s="36">
        <v>25</v>
      </c>
      <c r="C2372" s="36">
        <v>25</v>
      </c>
      <c r="D2372" s="36">
        <v>9</v>
      </c>
      <c r="E2372" s="36">
        <v>1030</v>
      </c>
    </row>
    <row r="2373" spans="1:5">
      <c r="A2373" s="36">
        <v>1</v>
      </c>
      <c r="B2373" s="36">
        <v>25</v>
      </c>
      <c r="C2373" s="36">
        <v>25</v>
      </c>
      <c r="D2373" s="36">
        <v>10</v>
      </c>
      <c r="E2373" s="36">
        <v>1049</v>
      </c>
    </row>
    <row r="2374" spans="1:5">
      <c r="A2374" s="36">
        <v>1</v>
      </c>
      <c r="B2374" s="36">
        <v>25</v>
      </c>
      <c r="C2374" s="36">
        <v>25</v>
      </c>
      <c r="D2374" s="36">
        <v>11</v>
      </c>
      <c r="E2374" s="36">
        <v>1068</v>
      </c>
    </row>
    <row r="2375" spans="1:5">
      <c r="A2375" s="36">
        <v>1</v>
      </c>
      <c r="B2375" s="36">
        <v>25</v>
      </c>
      <c r="C2375" s="36">
        <v>25</v>
      </c>
      <c r="D2375" s="36">
        <v>12</v>
      </c>
      <c r="E2375" s="36">
        <v>1087</v>
      </c>
    </row>
    <row r="2376" spans="1:5">
      <c r="A2376" s="36">
        <v>1</v>
      </c>
      <c r="B2376" s="36">
        <v>25</v>
      </c>
      <c r="C2376" s="36">
        <v>25</v>
      </c>
      <c r="D2376" s="36">
        <v>13</v>
      </c>
      <c r="E2376" s="36">
        <v>1107</v>
      </c>
    </row>
    <row r="2377" spans="1:5">
      <c r="A2377" s="36">
        <v>1</v>
      </c>
      <c r="B2377" s="36">
        <v>25</v>
      </c>
      <c r="C2377" s="36">
        <v>25</v>
      </c>
      <c r="D2377" s="36">
        <v>14</v>
      </c>
      <c r="E2377" s="36">
        <v>1127</v>
      </c>
    </row>
    <row r="2378" spans="1:5">
      <c r="A2378" s="36">
        <v>1</v>
      </c>
      <c r="B2378" s="36">
        <v>25</v>
      </c>
      <c r="C2378" s="36">
        <v>25</v>
      </c>
      <c r="D2378" s="36">
        <v>15</v>
      </c>
      <c r="E2378" s="36">
        <v>1147</v>
      </c>
    </row>
    <row r="2379" spans="1:5">
      <c r="A2379" s="36">
        <v>1</v>
      </c>
      <c r="B2379" s="36">
        <v>25</v>
      </c>
      <c r="C2379" s="36">
        <v>25</v>
      </c>
      <c r="D2379" s="36">
        <v>16</v>
      </c>
      <c r="E2379" s="36">
        <v>1168</v>
      </c>
    </row>
    <row r="2380" spans="1:5">
      <c r="A2380" s="36">
        <v>1</v>
      </c>
      <c r="B2380" s="36">
        <v>25</v>
      </c>
      <c r="C2380" s="36">
        <v>25</v>
      </c>
      <c r="D2380" s="36">
        <v>17</v>
      </c>
      <c r="E2380" s="36">
        <v>1189</v>
      </c>
    </row>
    <row r="2381" spans="1:5">
      <c r="A2381" s="36">
        <v>1</v>
      </c>
      <c r="B2381" s="36">
        <v>25</v>
      </c>
      <c r="C2381" s="36">
        <v>25</v>
      </c>
      <c r="D2381" s="36">
        <v>18</v>
      </c>
      <c r="E2381" s="36">
        <v>1211</v>
      </c>
    </row>
    <row r="2382" spans="1:5">
      <c r="A2382" s="36">
        <v>1</v>
      </c>
      <c r="B2382" s="36">
        <v>25</v>
      </c>
      <c r="C2382" s="36">
        <v>25</v>
      </c>
      <c r="D2382" s="36">
        <v>19</v>
      </c>
      <c r="E2382" s="36">
        <v>1233</v>
      </c>
    </row>
    <row r="2383" spans="1:5">
      <c r="A2383" s="36">
        <v>1</v>
      </c>
      <c r="B2383" s="36">
        <v>25</v>
      </c>
      <c r="C2383" s="36">
        <v>25</v>
      </c>
      <c r="D2383" s="36">
        <v>20</v>
      </c>
      <c r="E2383" s="36">
        <v>1256</v>
      </c>
    </row>
    <row r="2384" spans="1:5">
      <c r="A2384" s="36">
        <v>1</v>
      </c>
      <c r="B2384" s="36">
        <v>25</v>
      </c>
      <c r="C2384" s="36">
        <v>25</v>
      </c>
      <c r="D2384" s="36">
        <v>21</v>
      </c>
      <c r="E2384" s="36">
        <v>1279</v>
      </c>
    </row>
    <row r="2385" spans="1:5">
      <c r="A2385" s="36">
        <v>1</v>
      </c>
      <c r="B2385" s="36">
        <v>25</v>
      </c>
      <c r="C2385" s="36">
        <v>25</v>
      </c>
      <c r="D2385" s="36">
        <v>22</v>
      </c>
      <c r="E2385" s="36">
        <v>1303</v>
      </c>
    </row>
    <row r="2386" spans="1:5">
      <c r="A2386" s="36">
        <v>1</v>
      </c>
      <c r="B2386" s="36">
        <v>25</v>
      </c>
      <c r="C2386" s="36">
        <v>25</v>
      </c>
      <c r="D2386" s="36">
        <v>23</v>
      </c>
      <c r="E2386" s="36">
        <v>1327</v>
      </c>
    </row>
    <row r="2387" spans="1:5">
      <c r="A2387" s="36">
        <v>1</v>
      </c>
      <c r="B2387" s="36">
        <v>25</v>
      </c>
      <c r="C2387" s="36">
        <v>25</v>
      </c>
      <c r="D2387" s="36">
        <v>24</v>
      </c>
      <c r="E2387" s="36">
        <v>1352</v>
      </c>
    </row>
    <row r="2388" spans="1:5">
      <c r="A2388" s="36">
        <v>1</v>
      </c>
      <c r="B2388" s="36">
        <v>25</v>
      </c>
      <c r="C2388" s="36">
        <v>25</v>
      </c>
      <c r="D2388" s="36">
        <v>25</v>
      </c>
      <c r="E2388" s="36">
        <v>1378</v>
      </c>
    </row>
    <row r="2389" spans="1:5">
      <c r="A2389" s="36">
        <v>1</v>
      </c>
      <c r="B2389" s="36">
        <v>25</v>
      </c>
      <c r="C2389" s="36">
        <v>25</v>
      </c>
      <c r="D2389" s="36">
        <v>26</v>
      </c>
      <c r="E2389" s="36">
        <v>1404</v>
      </c>
    </row>
    <row r="2390" spans="1:5">
      <c r="A2390" s="36">
        <v>1</v>
      </c>
      <c r="B2390" s="36">
        <v>25</v>
      </c>
      <c r="C2390" s="36">
        <v>25</v>
      </c>
      <c r="D2390" s="36">
        <v>27</v>
      </c>
      <c r="E2390" s="36">
        <v>1431</v>
      </c>
    </row>
    <row r="2391" spans="1:5">
      <c r="A2391" s="36">
        <v>1</v>
      </c>
      <c r="B2391" s="36">
        <v>25</v>
      </c>
      <c r="C2391" s="36">
        <v>25</v>
      </c>
      <c r="D2391" s="36">
        <v>28</v>
      </c>
      <c r="E2391" s="36">
        <v>1459</v>
      </c>
    </row>
    <row r="2392" spans="1:5">
      <c r="A2392" s="36">
        <v>1</v>
      </c>
      <c r="B2392" s="36">
        <v>25</v>
      </c>
      <c r="C2392" s="36">
        <v>25</v>
      </c>
      <c r="D2392" s="36">
        <v>29</v>
      </c>
      <c r="E2392" s="36">
        <v>1488</v>
      </c>
    </row>
    <row r="2393" spans="1:5">
      <c r="A2393" s="36">
        <v>1</v>
      </c>
      <c r="B2393" s="36">
        <v>25</v>
      </c>
      <c r="C2393" s="36">
        <v>25</v>
      </c>
      <c r="D2393" s="36">
        <v>30</v>
      </c>
      <c r="E2393" s="36">
        <v>1517</v>
      </c>
    </row>
    <row r="2394" spans="1:5">
      <c r="A2394" s="36">
        <v>1</v>
      </c>
      <c r="B2394" s="36">
        <v>25</v>
      </c>
      <c r="C2394" s="36">
        <v>25</v>
      </c>
      <c r="D2394" s="36">
        <v>31</v>
      </c>
      <c r="E2394" s="36">
        <v>1548</v>
      </c>
    </row>
    <row r="2395" spans="1:5">
      <c r="A2395" s="36">
        <v>1</v>
      </c>
      <c r="B2395" s="36">
        <v>25</v>
      </c>
      <c r="C2395" s="36">
        <v>25</v>
      </c>
      <c r="D2395" s="36">
        <v>32</v>
      </c>
      <c r="E2395" s="36">
        <v>1579</v>
      </c>
    </row>
    <row r="2396" spans="1:5">
      <c r="A2396" s="36">
        <v>1</v>
      </c>
      <c r="B2396" s="36">
        <v>25</v>
      </c>
      <c r="C2396" s="36">
        <v>25</v>
      </c>
      <c r="D2396" s="36">
        <v>33</v>
      </c>
      <c r="E2396" s="36">
        <v>1612</v>
      </c>
    </row>
    <row r="2397" spans="1:5">
      <c r="A2397" s="36">
        <v>1</v>
      </c>
      <c r="B2397" s="36">
        <v>25</v>
      </c>
      <c r="C2397" s="36">
        <v>25</v>
      </c>
      <c r="D2397" s="36">
        <v>34</v>
      </c>
      <c r="E2397" s="36">
        <v>1646</v>
      </c>
    </row>
    <row r="2398" spans="1:5">
      <c r="A2398" s="36">
        <v>1</v>
      </c>
      <c r="B2398" s="36">
        <v>25</v>
      </c>
      <c r="C2398" s="36">
        <v>25</v>
      </c>
      <c r="D2398" s="36">
        <v>35</v>
      </c>
      <c r="E2398" s="36">
        <v>1682</v>
      </c>
    </row>
    <row r="2399" spans="1:5">
      <c r="A2399" s="36">
        <v>1</v>
      </c>
      <c r="B2399" s="36">
        <v>25</v>
      </c>
      <c r="C2399" s="36">
        <v>25</v>
      </c>
      <c r="D2399" s="36">
        <v>36</v>
      </c>
      <c r="E2399" s="36">
        <v>0</v>
      </c>
    </row>
    <row r="2400" spans="1:5">
      <c r="A2400" s="36">
        <v>1</v>
      </c>
      <c r="B2400" s="36">
        <v>25</v>
      </c>
      <c r="C2400" s="36">
        <v>25</v>
      </c>
      <c r="D2400" s="36">
        <v>37</v>
      </c>
      <c r="E2400" s="36">
        <v>0</v>
      </c>
    </row>
    <row r="2401" spans="1:5">
      <c r="A2401" s="36">
        <v>1</v>
      </c>
      <c r="B2401" s="36">
        <v>25</v>
      </c>
      <c r="C2401" s="36">
        <v>25</v>
      </c>
      <c r="D2401" s="36">
        <v>38</v>
      </c>
      <c r="E2401" s="36">
        <v>0</v>
      </c>
    </row>
    <row r="2402" spans="1:5">
      <c r="A2402" s="36">
        <v>1</v>
      </c>
      <c r="B2402" s="36">
        <v>25</v>
      </c>
      <c r="C2402" s="36">
        <v>25</v>
      </c>
      <c r="D2402" s="36">
        <v>39</v>
      </c>
      <c r="E2402" s="36">
        <v>0</v>
      </c>
    </row>
    <row r="2403" spans="1:5">
      <c r="A2403" s="36">
        <v>1</v>
      </c>
      <c r="B2403" s="36">
        <v>25</v>
      </c>
      <c r="C2403" s="36">
        <v>25</v>
      </c>
      <c r="D2403" s="36">
        <v>40</v>
      </c>
      <c r="E2403" s="36">
        <v>0</v>
      </c>
    </row>
    <row r="2404" spans="1:5">
      <c r="A2404" s="36">
        <v>1</v>
      </c>
      <c r="B2404" s="36">
        <v>25</v>
      </c>
      <c r="C2404" s="36">
        <v>25</v>
      </c>
      <c r="D2404" s="36">
        <v>41</v>
      </c>
      <c r="E2404" s="36">
        <v>0</v>
      </c>
    </row>
    <row r="2405" spans="1:5">
      <c r="A2405" s="36">
        <v>1</v>
      </c>
      <c r="B2405" s="36">
        <v>25</v>
      </c>
      <c r="C2405" s="36">
        <v>25</v>
      </c>
      <c r="D2405" s="36">
        <v>42</v>
      </c>
      <c r="E2405" s="36">
        <v>0</v>
      </c>
    </row>
    <row r="2406" spans="1:5">
      <c r="A2406" s="36">
        <v>1</v>
      </c>
      <c r="B2406" s="36">
        <v>25</v>
      </c>
      <c r="C2406" s="36">
        <v>25</v>
      </c>
      <c r="D2406" s="36">
        <v>43</v>
      </c>
      <c r="E2406" s="36">
        <v>0</v>
      </c>
    </row>
    <row r="2407" spans="1:5">
      <c r="A2407" s="36">
        <v>1</v>
      </c>
      <c r="B2407" s="36">
        <v>25</v>
      </c>
      <c r="C2407" s="36">
        <v>25</v>
      </c>
      <c r="D2407" s="36">
        <v>44</v>
      </c>
      <c r="E2407" s="36">
        <v>0</v>
      </c>
    </row>
    <row r="2408" spans="1:5">
      <c r="A2408" s="36">
        <v>1</v>
      </c>
      <c r="B2408" s="36">
        <v>25</v>
      </c>
      <c r="C2408" s="36">
        <v>25</v>
      </c>
      <c r="D2408" s="36">
        <v>45</v>
      </c>
      <c r="E2408" s="36">
        <v>0</v>
      </c>
    </row>
    <row r="2409" spans="1:5">
      <c r="A2409" s="36">
        <v>1</v>
      </c>
      <c r="B2409" s="36">
        <v>25</v>
      </c>
      <c r="C2409" s="36">
        <v>25</v>
      </c>
      <c r="D2409" s="36">
        <v>46</v>
      </c>
      <c r="E2409" s="36">
        <v>0</v>
      </c>
    </row>
    <row r="2410" spans="1:5">
      <c r="A2410" s="36">
        <v>1</v>
      </c>
      <c r="B2410" s="36">
        <v>25</v>
      </c>
      <c r="C2410" s="36">
        <v>25</v>
      </c>
      <c r="D2410" s="36">
        <v>47</v>
      </c>
      <c r="E2410" s="36">
        <v>0</v>
      </c>
    </row>
    <row r="2411" spans="1:5">
      <c r="A2411" s="36">
        <v>1</v>
      </c>
      <c r="B2411" s="36">
        <v>25</v>
      </c>
      <c r="C2411" s="36">
        <v>25</v>
      </c>
      <c r="D2411" s="36">
        <v>48</v>
      </c>
      <c r="E2411" s="36">
        <v>0</v>
      </c>
    </row>
    <row r="2412" spans="1:5">
      <c r="A2412" s="36">
        <v>1</v>
      </c>
      <c r="B2412" s="36">
        <v>25</v>
      </c>
      <c r="C2412" s="36">
        <v>25</v>
      </c>
      <c r="D2412" s="36">
        <v>49</v>
      </c>
      <c r="E2412" s="36">
        <v>0</v>
      </c>
    </row>
    <row r="2413" spans="1:5">
      <c r="A2413" s="36">
        <v>1</v>
      </c>
      <c r="B2413" s="36">
        <v>25</v>
      </c>
      <c r="C2413" s="36">
        <v>25</v>
      </c>
      <c r="D2413" s="36">
        <v>50</v>
      </c>
      <c r="E2413" s="36">
        <v>0</v>
      </c>
    </row>
    <row r="2414" spans="1:5">
      <c r="A2414" s="36">
        <v>1</v>
      </c>
      <c r="B2414" s="36">
        <v>25</v>
      </c>
      <c r="C2414" s="36">
        <v>25</v>
      </c>
      <c r="D2414" s="36">
        <v>51</v>
      </c>
      <c r="E2414" s="36">
        <v>0</v>
      </c>
    </row>
    <row r="2415" spans="1:5">
      <c r="A2415" s="36">
        <v>1</v>
      </c>
      <c r="B2415" s="36">
        <v>25</v>
      </c>
      <c r="C2415" s="36">
        <v>25</v>
      </c>
      <c r="D2415" s="36">
        <v>52</v>
      </c>
      <c r="E2415" s="36">
        <v>0</v>
      </c>
    </row>
    <row r="2416" spans="1:5">
      <c r="A2416" s="36">
        <v>1</v>
      </c>
      <c r="B2416" s="36">
        <v>25</v>
      </c>
      <c r="C2416" s="36">
        <v>25</v>
      </c>
      <c r="D2416" s="36">
        <v>53</v>
      </c>
      <c r="E2416" s="36">
        <v>0</v>
      </c>
    </row>
    <row r="2417" spans="1:5">
      <c r="A2417" s="36">
        <v>1</v>
      </c>
      <c r="B2417" s="36">
        <v>25</v>
      </c>
      <c r="C2417" s="36">
        <v>25</v>
      </c>
      <c r="D2417" s="36">
        <v>54</v>
      </c>
      <c r="E2417" s="36">
        <v>0</v>
      </c>
    </row>
    <row r="2418" spans="1:5">
      <c r="A2418" s="36">
        <v>1</v>
      </c>
      <c r="B2418" s="36">
        <v>25</v>
      </c>
      <c r="C2418" s="36">
        <v>25</v>
      </c>
      <c r="D2418" s="36">
        <v>55</v>
      </c>
      <c r="E2418" s="36">
        <v>0</v>
      </c>
    </row>
    <row r="2419" spans="1:5">
      <c r="A2419" s="36">
        <v>1</v>
      </c>
      <c r="B2419" s="36">
        <v>25</v>
      </c>
      <c r="C2419" s="36">
        <v>25</v>
      </c>
      <c r="D2419" s="36">
        <v>56</v>
      </c>
      <c r="E2419" s="36">
        <v>0</v>
      </c>
    </row>
    <row r="2420" spans="1:5">
      <c r="A2420" s="36">
        <v>1</v>
      </c>
      <c r="B2420" s="36">
        <v>25</v>
      </c>
      <c r="C2420" s="36">
        <v>25</v>
      </c>
      <c r="D2420" s="36">
        <v>57</v>
      </c>
      <c r="E2420" s="36">
        <v>0</v>
      </c>
    </row>
    <row r="2421" spans="1:5">
      <c r="A2421" s="36">
        <v>1</v>
      </c>
      <c r="B2421" s="36">
        <v>25</v>
      </c>
      <c r="C2421" s="36">
        <v>25</v>
      </c>
      <c r="D2421" s="36">
        <v>58</v>
      </c>
      <c r="E2421" s="36">
        <v>0</v>
      </c>
    </row>
    <row r="2422" spans="1:5">
      <c r="A2422" s="36">
        <v>1</v>
      </c>
      <c r="B2422" s="36">
        <v>25</v>
      </c>
      <c r="C2422" s="36">
        <v>25</v>
      </c>
      <c r="D2422" s="36">
        <v>59</v>
      </c>
      <c r="E2422" s="36">
        <v>0</v>
      </c>
    </row>
    <row r="2423" spans="1:5">
      <c r="A2423" s="36">
        <v>1</v>
      </c>
      <c r="B2423" s="36">
        <v>25</v>
      </c>
      <c r="C2423" s="36">
        <v>25</v>
      </c>
      <c r="D2423" s="36">
        <v>60</v>
      </c>
      <c r="E2423" s="36">
        <v>0</v>
      </c>
    </row>
    <row r="2424" spans="1:5">
      <c r="A2424" s="36">
        <v>1</v>
      </c>
      <c r="B2424" s="36">
        <v>25</v>
      </c>
      <c r="C2424" s="36">
        <v>25</v>
      </c>
      <c r="D2424" s="36">
        <v>61</v>
      </c>
      <c r="E2424" s="36">
        <v>0</v>
      </c>
    </row>
    <row r="2425" spans="1:5">
      <c r="A2425" s="36">
        <v>1</v>
      </c>
      <c r="B2425" s="36">
        <v>25</v>
      </c>
      <c r="C2425" s="36">
        <v>25</v>
      </c>
      <c r="D2425" s="36">
        <v>62</v>
      </c>
      <c r="E2425" s="36">
        <v>0</v>
      </c>
    </row>
    <row r="2426" spans="1:5">
      <c r="A2426" s="36">
        <v>1</v>
      </c>
      <c r="B2426" s="36">
        <v>25</v>
      </c>
      <c r="C2426" s="36">
        <v>25</v>
      </c>
      <c r="D2426" s="36">
        <v>63</v>
      </c>
      <c r="E2426" s="36">
        <v>0</v>
      </c>
    </row>
    <row r="2427" spans="1:5">
      <c r="A2427" s="36">
        <v>1</v>
      </c>
      <c r="B2427" s="36">
        <v>25</v>
      </c>
      <c r="C2427" s="36">
        <v>25</v>
      </c>
      <c r="D2427" s="36">
        <v>64</v>
      </c>
      <c r="E2427" s="36">
        <v>0</v>
      </c>
    </row>
    <row r="2428" spans="1:5">
      <c r="A2428" s="36">
        <v>1</v>
      </c>
      <c r="B2428" s="36">
        <v>25</v>
      </c>
      <c r="C2428" s="36">
        <v>25</v>
      </c>
      <c r="D2428" s="36">
        <v>65</v>
      </c>
      <c r="E2428" s="36">
        <v>0</v>
      </c>
    </row>
    <row r="2429" spans="1:5">
      <c r="A2429" s="36">
        <v>1</v>
      </c>
      <c r="B2429" s="36">
        <v>26</v>
      </c>
      <c r="C2429" s="36">
        <v>26</v>
      </c>
      <c r="D2429" s="36">
        <v>1</v>
      </c>
      <c r="E2429" s="36">
        <v>912</v>
      </c>
    </row>
    <row r="2430" spans="1:5">
      <c r="A2430" s="36">
        <v>1</v>
      </c>
      <c r="B2430" s="36">
        <v>26</v>
      </c>
      <c r="C2430" s="36">
        <v>26</v>
      </c>
      <c r="D2430" s="36">
        <v>2</v>
      </c>
      <c r="E2430" s="36">
        <v>929</v>
      </c>
    </row>
    <row r="2431" spans="1:5">
      <c r="A2431" s="36">
        <v>1</v>
      </c>
      <c r="B2431" s="36">
        <v>26</v>
      </c>
      <c r="C2431" s="36">
        <v>26</v>
      </c>
      <c r="D2431" s="36">
        <v>3</v>
      </c>
      <c r="E2431" s="36">
        <v>945</v>
      </c>
    </row>
    <row r="2432" spans="1:5">
      <c r="A2432" s="36">
        <v>1</v>
      </c>
      <c r="B2432" s="36">
        <v>26</v>
      </c>
      <c r="C2432" s="36">
        <v>26</v>
      </c>
      <c r="D2432" s="36">
        <v>4</v>
      </c>
      <c r="E2432" s="36">
        <v>962</v>
      </c>
    </row>
    <row r="2433" spans="1:5">
      <c r="A2433" s="36">
        <v>1</v>
      </c>
      <c r="B2433" s="36">
        <v>26</v>
      </c>
      <c r="C2433" s="36">
        <v>26</v>
      </c>
      <c r="D2433" s="36">
        <v>5</v>
      </c>
      <c r="E2433" s="36">
        <v>980</v>
      </c>
    </row>
    <row r="2434" spans="1:5">
      <c r="A2434" s="36">
        <v>1</v>
      </c>
      <c r="B2434" s="36">
        <v>26</v>
      </c>
      <c r="C2434" s="36">
        <v>26</v>
      </c>
      <c r="D2434" s="36">
        <v>6</v>
      </c>
      <c r="E2434" s="36">
        <v>997</v>
      </c>
    </row>
    <row r="2435" spans="1:5">
      <c r="A2435" s="36">
        <v>1</v>
      </c>
      <c r="B2435" s="36">
        <v>26</v>
      </c>
      <c r="C2435" s="36">
        <v>26</v>
      </c>
      <c r="D2435" s="36">
        <v>7</v>
      </c>
      <c r="E2435" s="36">
        <v>1015</v>
      </c>
    </row>
    <row r="2436" spans="1:5">
      <c r="A2436" s="36">
        <v>1</v>
      </c>
      <c r="B2436" s="36">
        <v>26</v>
      </c>
      <c r="C2436" s="36">
        <v>26</v>
      </c>
      <c r="D2436" s="36">
        <v>8</v>
      </c>
      <c r="E2436" s="36">
        <v>1033</v>
      </c>
    </row>
    <row r="2437" spans="1:5">
      <c r="A2437" s="36">
        <v>1</v>
      </c>
      <c r="B2437" s="36">
        <v>26</v>
      </c>
      <c r="C2437" s="36">
        <v>26</v>
      </c>
      <c r="D2437" s="36">
        <v>9</v>
      </c>
      <c r="E2437" s="36">
        <v>1052</v>
      </c>
    </row>
    <row r="2438" spans="1:5">
      <c r="A2438" s="36">
        <v>1</v>
      </c>
      <c r="B2438" s="36">
        <v>26</v>
      </c>
      <c r="C2438" s="36">
        <v>26</v>
      </c>
      <c r="D2438" s="36">
        <v>10</v>
      </c>
      <c r="E2438" s="36">
        <v>1071</v>
      </c>
    </row>
    <row r="2439" spans="1:5">
      <c r="A2439" s="36">
        <v>1</v>
      </c>
      <c r="B2439" s="36">
        <v>26</v>
      </c>
      <c r="C2439" s="36">
        <v>26</v>
      </c>
      <c r="D2439" s="36">
        <v>11</v>
      </c>
      <c r="E2439" s="36">
        <v>1090</v>
      </c>
    </row>
    <row r="2440" spans="1:5">
      <c r="A2440" s="36">
        <v>1</v>
      </c>
      <c r="B2440" s="36">
        <v>26</v>
      </c>
      <c r="C2440" s="36">
        <v>26</v>
      </c>
      <c r="D2440" s="36">
        <v>12</v>
      </c>
      <c r="E2440" s="36">
        <v>1110</v>
      </c>
    </row>
    <row r="2441" spans="1:5">
      <c r="A2441" s="36">
        <v>1</v>
      </c>
      <c r="B2441" s="36">
        <v>26</v>
      </c>
      <c r="C2441" s="36">
        <v>26</v>
      </c>
      <c r="D2441" s="36">
        <v>13</v>
      </c>
      <c r="E2441" s="36">
        <v>1130</v>
      </c>
    </row>
    <row r="2442" spans="1:5">
      <c r="A2442" s="36">
        <v>1</v>
      </c>
      <c r="B2442" s="36">
        <v>26</v>
      </c>
      <c r="C2442" s="36">
        <v>26</v>
      </c>
      <c r="D2442" s="36">
        <v>14</v>
      </c>
      <c r="E2442" s="36">
        <v>1150</v>
      </c>
    </row>
    <row r="2443" spans="1:5">
      <c r="A2443" s="36">
        <v>1</v>
      </c>
      <c r="B2443" s="36">
        <v>26</v>
      </c>
      <c r="C2443" s="36">
        <v>26</v>
      </c>
      <c r="D2443" s="36">
        <v>15</v>
      </c>
      <c r="E2443" s="36">
        <v>1171</v>
      </c>
    </row>
    <row r="2444" spans="1:5">
      <c r="A2444" s="36">
        <v>1</v>
      </c>
      <c r="B2444" s="36">
        <v>26</v>
      </c>
      <c r="C2444" s="36">
        <v>26</v>
      </c>
      <c r="D2444" s="36">
        <v>16</v>
      </c>
      <c r="E2444" s="36">
        <v>1193</v>
      </c>
    </row>
    <row r="2445" spans="1:5">
      <c r="A2445" s="36">
        <v>1</v>
      </c>
      <c r="B2445" s="36">
        <v>26</v>
      </c>
      <c r="C2445" s="36">
        <v>26</v>
      </c>
      <c r="D2445" s="36">
        <v>17</v>
      </c>
      <c r="E2445" s="36">
        <v>1214</v>
      </c>
    </row>
    <row r="2446" spans="1:5">
      <c r="A2446" s="36">
        <v>1</v>
      </c>
      <c r="B2446" s="36">
        <v>26</v>
      </c>
      <c r="C2446" s="36">
        <v>26</v>
      </c>
      <c r="D2446" s="36">
        <v>18</v>
      </c>
      <c r="E2446" s="36">
        <v>1237</v>
      </c>
    </row>
    <row r="2447" spans="1:5">
      <c r="A2447" s="36">
        <v>1</v>
      </c>
      <c r="B2447" s="36">
        <v>26</v>
      </c>
      <c r="C2447" s="36">
        <v>26</v>
      </c>
      <c r="D2447" s="36">
        <v>19</v>
      </c>
      <c r="E2447" s="36">
        <v>1260</v>
      </c>
    </row>
    <row r="2448" spans="1:5">
      <c r="A2448" s="36">
        <v>1</v>
      </c>
      <c r="B2448" s="36">
        <v>26</v>
      </c>
      <c r="C2448" s="36">
        <v>26</v>
      </c>
      <c r="D2448" s="36">
        <v>20</v>
      </c>
      <c r="E2448" s="36">
        <v>1283</v>
      </c>
    </row>
    <row r="2449" spans="1:5">
      <c r="A2449" s="36">
        <v>1</v>
      </c>
      <c r="B2449" s="36">
        <v>26</v>
      </c>
      <c r="C2449" s="36">
        <v>26</v>
      </c>
      <c r="D2449" s="36">
        <v>21</v>
      </c>
      <c r="E2449" s="36">
        <v>1307</v>
      </c>
    </row>
    <row r="2450" spans="1:5">
      <c r="A2450" s="36">
        <v>1</v>
      </c>
      <c r="B2450" s="36">
        <v>26</v>
      </c>
      <c r="C2450" s="36">
        <v>26</v>
      </c>
      <c r="D2450" s="36">
        <v>22</v>
      </c>
      <c r="E2450" s="36">
        <v>1331</v>
      </c>
    </row>
    <row r="2451" spans="1:5">
      <c r="A2451" s="36">
        <v>1</v>
      </c>
      <c r="B2451" s="36">
        <v>26</v>
      </c>
      <c r="C2451" s="36">
        <v>26</v>
      </c>
      <c r="D2451" s="36">
        <v>23</v>
      </c>
      <c r="E2451" s="36">
        <v>1356</v>
      </c>
    </row>
    <row r="2452" spans="1:5">
      <c r="A2452" s="36">
        <v>1</v>
      </c>
      <c r="B2452" s="36">
        <v>26</v>
      </c>
      <c r="C2452" s="36">
        <v>26</v>
      </c>
      <c r="D2452" s="36">
        <v>24</v>
      </c>
      <c r="E2452" s="36">
        <v>1382</v>
      </c>
    </row>
    <row r="2453" spans="1:5">
      <c r="A2453" s="36">
        <v>1</v>
      </c>
      <c r="B2453" s="36">
        <v>26</v>
      </c>
      <c r="C2453" s="36">
        <v>26</v>
      </c>
      <c r="D2453" s="36">
        <v>25</v>
      </c>
      <c r="E2453" s="36">
        <v>1408</v>
      </c>
    </row>
    <row r="2454" spans="1:5">
      <c r="A2454" s="36">
        <v>1</v>
      </c>
      <c r="B2454" s="36">
        <v>26</v>
      </c>
      <c r="C2454" s="36">
        <v>26</v>
      </c>
      <c r="D2454" s="36">
        <v>26</v>
      </c>
      <c r="E2454" s="36">
        <v>1435</v>
      </c>
    </row>
    <row r="2455" spans="1:5">
      <c r="A2455" s="36">
        <v>1</v>
      </c>
      <c r="B2455" s="36">
        <v>26</v>
      </c>
      <c r="C2455" s="36">
        <v>26</v>
      </c>
      <c r="D2455" s="36">
        <v>27</v>
      </c>
      <c r="E2455" s="36">
        <v>1463</v>
      </c>
    </row>
    <row r="2456" spans="1:5">
      <c r="A2456" s="36">
        <v>1</v>
      </c>
      <c r="B2456" s="36">
        <v>26</v>
      </c>
      <c r="C2456" s="36">
        <v>26</v>
      </c>
      <c r="D2456" s="36">
        <v>28</v>
      </c>
      <c r="E2456" s="36">
        <v>1491</v>
      </c>
    </row>
    <row r="2457" spans="1:5">
      <c r="A2457" s="36">
        <v>1</v>
      </c>
      <c r="B2457" s="36">
        <v>26</v>
      </c>
      <c r="C2457" s="36">
        <v>26</v>
      </c>
      <c r="D2457" s="36">
        <v>29</v>
      </c>
      <c r="E2457" s="36">
        <v>1521</v>
      </c>
    </row>
    <row r="2458" spans="1:5">
      <c r="A2458" s="36">
        <v>1</v>
      </c>
      <c r="B2458" s="36">
        <v>26</v>
      </c>
      <c r="C2458" s="36">
        <v>26</v>
      </c>
      <c r="D2458" s="36">
        <v>30</v>
      </c>
      <c r="E2458" s="36">
        <v>1551</v>
      </c>
    </row>
    <row r="2459" spans="1:5">
      <c r="A2459" s="36">
        <v>1</v>
      </c>
      <c r="B2459" s="36">
        <v>26</v>
      </c>
      <c r="C2459" s="36">
        <v>26</v>
      </c>
      <c r="D2459" s="36">
        <v>31</v>
      </c>
      <c r="E2459" s="36">
        <v>1583</v>
      </c>
    </row>
    <row r="2460" spans="1:5">
      <c r="A2460" s="36">
        <v>1</v>
      </c>
      <c r="B2460" s="36">
        <v>26</v>
      </c>
      <c r="C2460" s="36">
        <v>26</v>
      </c>
      <c r="D2460" s="36">
        <v>32</v>
      </c>
      <c r="E2460" s="36">
        <v>1615</v>
      </c>
    </row>
    <row r="2461" spans="1:5">
      <c r="A2461" s="36">
        <v>1</v>
      </c>
      <c r="B2461" s="36">
        <v>26</v>
      </c>
      <c r="C2461" s="36">
        <v>26</v>
      </c>
      <c r="D2461" s="36">
        <v>33</v>
      </c>
      <c r="E2461" s="36">
        <v>1649</v>
      </c>
    </row>
    <row r="2462" spans="1:5">
      <c r="A2462" s="36">
        <v>1</v>
      </c>
      <c r="B2462" s="36">
        <v>26</v>
      </c>
      <c r="C2462" s="36">
        <v>26</v>
      </c>
      <c r="D2462" s="36">
        <v>34</v>
      </c>
      <c r="E2462" s="36">
        <v>1685</v>
      </c>
    </row>
    <row r="2463" spans="1:5">
      <c r="A2463" s="36">
        <v>1</v>
      </c>
      <c r="B2463" s="36">
        <v>26</v>
      </c>
      <c r="C2463" s="36">
        <v>26</v>
      </c>
      <c r="D2463" s="36">
        <v>35</v>
      </c>
      <c r="E2463" s="36">
        <v>0</v>
      </c>
    </row>
    <row r="2464" spans="1:5">
      <c r="A2464" s="36">
        <v>1</v>
      </c>
      <c r="B2464" s="36">
        <v>26</v>
      </c>
      <c r="C2464" s="36">
        <v>26</v>
      </c>
      <c r="D2464" s="36">
        <v>36</v>
      </c>
      <c r="E2464" s="36">
        <v>0</v>
      </c>
    </row>
    <row r="2465" spans="1:5">
      <c r="A2465" s="36">
        <v>1</v>
      </c>
      <c r="B2465" s="36">
        <v>26</v>
      </c>
      <c r="C2465" s="36">
        <v>26</v>
      </c>
      <c r="D2465" s="36">
        <v>37</v>
      </c>
      <c r="E2465" s="36">
        <v>0</v>
      </c>
    </row>
    <row r="2466" spans="1:5">
      <c r="A2466" s="36">
        <v>1</v>
      </c>
      <c r="B2466" s="36">
        <v>26</v>
      </c>
      <c r="C2466" s="36">
        <v>26</v>
      </c>
      <c r="D2466" s="36">
        <v>38</v>
      </c>
      <c r="E2466" s="36">
        <v>0</v>
      </c>
    </row>
    <row r="2467" spans="1:5">
      <c r="A2467" s="36">
        <v>1</v>
      </c>
      <c r="B2467" s="36">
        <v>26</v>
      </c>
      <c r="C2467" s="36">
        <v>26</v>
      </c>
      <c r="D2467" s="36">
        <v>39</v>
      </c>
      <c r="E2467" s="36">
        <v>0</v>
      </c>
    </row>
    <row r="2468" spans="1:5">
      <c r="A2468" s="36">
        <v>1</v>
      </c>
      <c r="B2468" s="36">
        <v>26</v>
      </c>
      <c r="C2468" s="36">
        <v>26</v>
      </c>
      <c r="D2468" s="36">
        <v>40</v>
      </c>
      <c r="E2468" s="36">
        <v>0</v>
      </c>
    </row>
    <row r="2469" spans="1:5">
      <c r="A2469" s="36">
        <v>1</v>
      </c>
      <c r="B2469" s="36">
        <v>26</v>
      </c>
      <c r="C2469" s="36">
        <v>26</v>
      </c>
      <c r="D2469" s="36">
        <v>41</v>
      </c>
      <c r="E2469" s="36">
        <v>0</v>
      </c>
    </row>
    <row r="2470" spans="1:5">
      <c r="A2470" s="36">
        <v>1</v>
      </c>
      <c r="B2470" s="36">
        <v>26</v>
      </c>
      <c r="C2470" s="36">
        <v>26</v>
      </c>
      <c r="D2470" s="36">
        <v>42</v>
      </c>
      <c r="E2470" s="36">
        <v>0</v>
      </c>
    </row>
    <row r="2471" spans="1:5">
      <c r="A2471" s="36">
        <v>1</v>
      </c>
      <c r="B2471" s="36">
        <v>26</v>
      </c>
      <c r="C2471" s="36">
        <v>26</v>
      </c>
      <c r="D2471" s="36">
        <v>43</v>
      </c>
      <c r="E2471" s="36">
        <v>0</v>
      </c>
    </row>
    <row r="2472" spans="1:5">
      <c r="A2472" s="36">
        <v>1</v>
      </c>
      <c r="B2472" s="36">
        <v>26</v>
      </c>
      <c r="C2472" s="36">
        <v>26</v>
      </c>
      <c r="D2472" s="36">
        <v>44</v>
      </c>
      <c r="E2472" s="36">
        <v>0</v>
      </c>
    </row>
    <row r="2473" spans="1:5">
      <c r="A2473" s="36">
        <v>1</v>
      </c>
      <c r="B2473" s="36">
        <v>26</v>
      </c>
      <c r="C2473" s="36">
        <v>26</v>
      </c>
      <c r="D2473" s="36">
        <v>45</v>
      </c>
      <c r="E2473" s="36">
        <v>0</v>
      </c>
    </row>
    <row r="2474" spans="1:5">
      <c r="A2474" s="36">
        <v>1</v>
      </c>
      <c r="B2474" s="36">
        <v>26</v>
      </c>
      <c r="C2474" s="36">
        <v>26</v>
      </c>
      <c r="D2474" s="36">
        <v>46</v>
      </c>
      <c r="E2474" s="36">
        <v>0</v>
      </c>
    </row>
    <row r="2475" spans="1:5">
      <c r="A2475" s="36">
        <v>1</v>
      </c>
      <c r="B2475" s="36">
        <v>26</v>
      </c>
      <c r="C2475" s="36">
        <v>26</v>
      </c>
      <c r="D2475" s="36">
        <v>47</v>
      </c>
      <c r="E2475" s="36">
        <v>0</v>
      </c>
    </row>
    <row r="2476" spans="1:5">
      <c r="A2476" s="36">
        <v>1</v>
      </c>
      <c r="B2476" s="36">
        <v>26</v>
      </c>
      <c r="C2476" s="36">
        <v>26</v>
      </c>
      <c r="D2476" s="36">
        <v>48</v>
      </c>
      <c r="E2476" s="36">
        <v>0</v>
      </c>
    </row>
    <row r="2477" spans="1:5">
      <c r="A2477" s="36">
        <v>1</v>
      </c>
      <c r="B2477" s="36">
        <v>26</v>
      </c>
      <c r="C2477" s="36">
        <v>26</v>
      </c>
      <c r="D2477" s="36">
        <v>49</v>
      </c>
      <c r="E2477" s="36">
        <v>0</v>
      </c>
    </row>
    <row r="2478" spans="1:5">
      <c r="A2478" s="36">
        <v>1</v>
      </c>
      <c r="B2478" s="36">
        <v>26</v>
      </c>
      <c r="C2478" s="36">
        <v>26</v>
      </c>
      <c r="D2478" s="36">
        <v>50</v>
      </c>
      <c r="E2478" s="36">
        <v>0</v>
      </c>
    </row>
    <row r="2479" spans="1:5">
      <c r="A2479" s="36">
        <v>1</v>
      </c>
      <c r="B2479" s="36">
        <v>26</v>
      </c>
      <c r="C2479" s="36">
        <v>26</v>
      </c>
      <c r="D2479" s="36">
        <v>51</v>
      </c>
      <c r="E2479" s="36">
        <v>0</v>
      </c>
    </row>
    <row r="2480" spans="1:5">
      <c r="A2480" s="36">
        <v>1</v>
      </c>
      <c r="B2480" s="36">
        <v>26</v>
      </c>
      <c r="C2480" s="36">
        <v>26</v>
      </c>
      <c r="D2480" s="36">
        <v>52</v>
      </c>
      <c r="E2480" s="36">
        <v>0</v>
      </c>
    </row>
    <row r="2481" spans="1:5">
      <c r="A2481" s="36">
        <v>1</v>
      </c>
      <c r="B2481" s="36">
        <v>26</v>
      </c>
      <c r="C2481" s="36">
        <v>26</v>
      </c>
      <c r="D2481" s="36">
        <v>53</v>
      </c>
      <c r="E2481" s="36">
        <v>0</v>
      </c>
    </row>
    <row r="2482" spans="1:5">
      <c r="A2482" s="36">
        <v>1</v>
      </c>
      <c r="B2482" s="36">
        <v>26</v>
      </c>
      <c r="C2482" s="36">
        <v>26</v>
      </c>
      <c r="D2482" s="36">
        <v>54</v>
      </c>
      <c r="E2482" s="36">
        <v>0</v>
      </c>
    </row>
    <row r="2483" spans="1:5">
      <c r="A2483" s="36">
        <v>1</v>
      </c>
      <c r="B2483" s="36">
        <v>26</v>
      </c>
      <c r="C2483" s="36">
        <v>26</v>
      </c>
      <c r="D2483" s="36">
        <v>55</v>
      </c>
      <c r="E2483" s="36">
        <v>0</v>
      </c>
    </row>
    <row r="2484" spans="1:5">
      <c r="A2484" s="36">
        <v>1</v>
      </c>
      <c r="B2484" s="36">
        <v>26</v>
      </c>
      <c r="C2484" s="36">
        <v>26</v>
      </c>
      <c r="D2484" s="36">
        <v>56</v>
      </c>
      <c r="E2484" s="36">
        <v>0</v>
      </c>
    </row>
    <row r="2485" spans="1:5">
      <c r="A2485" s="36">
        <v>1</v>
      </c>
      <c r="B2485" s="36">
        <v>26</v>
      </c>
      <c r="C2485" s="36">
        <v>26</v>
      </c>
      <c r="D2485" s="36">
        <v>57</v>
      </c>
      <c r="E2485" s="36">
        <v>0</v>
      </c>
    </row>
    <row r="2486" spans="1:5">
      <c r="A2486" s="36">
        <v>1</v>
      </c>
      <c r="B2486" s="36">
        <v>26</v>
      </c>
      <c r="C2486" s="36">
        <v>26</v>
      </c>
      <c r="D2486" s="36">
        <v>58</v>
      </c>
      <c r="E2486" s="36">
        <v>0</v>
      </c>
    </row>
    <row r="2487" spans="1:5">
      <c r="A2487" s="36">
        <v>1</v>
      </c>
      <c r="B2487" s="36">
        <v>26</v>
      </c>
      <c r="C2487" s="36">
        <v>26</v>
      </c>
      <c r="D2487" s="36">
        <v>59</v>
      </c>
      <c r="E2487" s="36">
        <v>0</v>
      </c>
    </row>
    <row r="2488" spans="1:5">
      <c r="A2488" s="36">
        <v>1</v>
      </c>
      <c r="B2488" s="36">
        <v>26</v>
      </c>
      <c r="C2488" s="36">
        <v>26</v>
      </c>
      <c r="D2488" s="36">
        <v>60</v>
      </c>
      <c r="E2488" s="36">
        <v>0</v>
      </c>
    </row>
    <row r="2489" spans="1:5">
      <c r="A2489" s="36">
        <v>1</v>
      </c>
      <c r="B2489" s="36">
        <v>26</v>
      </c>
      <c r="C2489" s="36">
        <v>26</v>
      </c>
      <c r="D2489" s="36">
        <v>61</v>
      </c>
      <c r="E2489" s="36">
        <v>0</v>
      </c>
    </row>
    <row r="2490" spans="1:5">
      <c r="A2490" s="36">
        <v>1</v>
      </c>
      <c r="B2490" s="36">
        <v>26</v>
      </c>
      <c r="C2490" s="36">
        <v>26</v>
      </c>
      <c r="D2490" s="36">
        <v>62</v>
      </c>
      <c r="E2490" s="36">
        <v>0</v>
      </c>
    </row>
    <row r="2491" spans="1:5">
      <c r="A2491" s="36">
        <v>1</v>
      </c>
      <c r="B2491" s="36">
        <v>26</v>
      </c>
      <c r="C2491" s="36">
        <v>26</v>
      </c>
      <c r="D2491" s="36">
        <v>63</v>
      </c>
      <c r="E2491" s="36">
        <v>0</v>
      </c>
    </row>
    <row r="2492" spans="1:5">
      <c r="A2492" s="36">
        <v>1</v>
      </c>
      <c r="B2492" s="36">
        <v>26</v>
      </c>
      <c r="C2492" s="36">
        <v>26</v>
      </c>
      <c r="D2492" s="36">
        <v>64</v>
      </c>
      <c r="E2492" s="36">
        <v>0</v>
      </c>
    </row>
    <row r="2493" spans="1:5">
      <c r="A2493" s="36">
        <v>1</v>
      </c>
      <c r="B2493" s="36">
        <v>27</v>
      </c>
      <c r="C2493" s="36">
        <v>27</v>
      </c>
      <c r="D2493" s="36">
        <v>1</v>
      </c>
      <c r="E2493" s="36">
        <v>932</v>
      </c>
    </row>
    <row r="2494" spans="1:5">
      <c r="A2494" s="36">
        <v>1</v>
      </c>
      <c r="B2494" s="36">
        <v>27</v>
      </c>
      <c r="C2494" s="36">
        <v>27</v>
      </c>
      <c r="D2494" s="36">
        <v>2</v>
      </c>
      <c r="E2494" s="36">
        <v>949</v>
      </c>
    </row>
    <row r="2495" spans="1:5">
      <c r="A2495" s="36">
        <v>1</v>
      </c>
      <c r="B2495" s="36">
        <v>27</v>
      </c>
      <c r="C2495" s="36">
        <v>27</v>
      </c>
      <c r="D2495" s="36">
        <v>3</v>
      </c>
      <c r="E2495" s="36">
        <v>966</v>
      </c>
    </row>
    <row r="2496" spans="1:5">
      <c r="A2496" s="36">
        <v>1</v>
      </c>
      <c r="B2496" s="36">
        <v>27</v>
      </c>
      <c r="C2496" s="36">
        <v>27</v>
      </c>
      <c r="D2496" s="36">
        <v>4</v>
      </c>
      <c r="E2496" s="36">
        <v>983</v>
      </c>
    </row>
    <row r="2497" spans="1:5">
      <c r="A2497" s="36">
        <v>1</v>
      </c>
      <c r="B2497" s="36">
        <v>27</v>
      </c>
      <c r="C2497" s="36">
        <v>27</v>
      </c>
      <c r="D2497" s="36">
        <v>5</v>
      </c>
      <c r="E2497" s="36">
        <v>1000</v>
      </c>
    </row>
    <row r="2498" spans="1:5">
      <c r="A2498" s="36">
        <v>1</v>
      </c>
      <c r="B2498" s="36">
        <v>27</v>
      </c>
      <c r="C2498" s="36">
        <v>27</v>
      </c>
      <c r="D2498" s="36">
        <v>6</v>
      </c>
      <c r="E2498" s="36">
        <v>1018</v>
      </c>
    </row>
    <row r="2499" spans="1:5">
      <c r="A2499" s="36">
        <v>1</v>
      </c>
      <c r="B2499" s="36">
        <v>27</v>
      </c>
      <c r="C2499" s="36">
        <v>27</v>
      </c>
      <c r="D2499" s="36">
        <v>7</v>
      </c>
      <c r="E2499" s="36">
        <v>1037</v>
      </c>
    </row>
    <row r="2500" spans="1:5">
      <c r="A2500" s="36">
        <v>1</v>
      </c>
      <c r="B2500" s="36">
        <v>27</v>
      </c>
      <c r="C2500" s="36">
        <v>27</v>
      </c>
      <c r="D2500" s="36">
        <v>8</v>
      </c>
      <c r="E2500" s="36">
        <v>1055</v>
      </c>
    </row>
    <row r="2501" spans="1:5">
      <c r="A2501" s="36">
        <v>1</v>
      </c>
      <c r="B2501" s="36">
        <v>27</v>
      </c>
      <c r="C2501" s="36">
        <v>27</v>
      </c>
      <c r="D2501" s="36">
        <v>9</v>
      </c>
      <c r="E2501" s="36">
        <v>1074</v>
      </c>
    </row>
    <row r="2502" spans="1:5">
      <c r="A2502" s="36">
        <v>1</v>
      </c>
      <c r="B2502" s="36">
        <v>27</v>
      </c>
      <c r="C2502" s="36">
        <v>27</v>
      </c>
      <c r="D2502" s="36">
        <v>10</v>
      </c>
      <c r="E2502" s="36">
        <v>1094</v>
      </c>
    </row>
    <row r="2503" spans="1:5">
      <c r="A2503" s="36">
        <v>1</v>
      </c>
      <c r="B2503" s="36">
        <v>27</v>
      </c>
      <c r="C2503" s="36">
        <v>27</v>
      </c>
      <c r="D2503" s="36">
        <v>11</v>
      </c>
      <c r="E2503" s="36">
        <v>1113</v>
      </c>
    </row>
    <row r="2504" spans="1:5">
      <c r="A2504" s="36">
        <v>1</v>
      </c>
      <c r="B2504" s="36">
        <v>27</v>
      </c>
      <c r="C2504" s="36">
        <v>27</v>
      </c>
      <c r="D2504" s="36">
        <v>12</v>
      </c>
      <c r="E2504" s="36">
        <v>1134</v>
      </c>
    </row>
    <row r="2505" spans="1:5">
      <c r="A2505" s="36">
        <v>1</v>
      </c>
      <c r="B2505" s="36">
        <v>27</v>
      </c>
      <c r="C2505" s="36">
        <v>27</v>
      </c>
      <c r="D2505" s="36">
        <v>13</v>
      </c>
      <c r="E2505" s="36">
        <v>1154</v>
      </c>
    </row>
    <row r="2506" spans="1:5">
      <c r="A2506" s="36">
        <v>1</v>
      </c>
      <c r="B2506" s="36">
        <v>27</v>
      </c>
      <c r="C2506" s="36">
        <v>27</v>
      </c>
      <c r="D2506" s="36">
        <v>14</v>
      </c>
      <c r="E2506" s="36">
        <v>1175</v>
      </c>
    </row>
    <row r="2507" spans="1:5">
      <c r="A2507" s="36">
        <v>1</v>
      </c>
      <c r="B2507" s="36">
        <v>27</v>
      </c>
      <c r="C2507" s="36">
        <v>27</v>
      </c>
      <c r="D2507" s="36">
        <v>15</v>
      </c>
      <c r="E2507" s="36">
        <v>1196</v>
      </c>
    </row>
    <row r="2508" spans="1:5">
      <c r="A2508" s="36">
        <v>1</v>
      </c>
      <c r="B2508" s="36">
        <v>27</v>
      </c>
      <c r="C2508" s="36">
        <v>27</v>
      </c>
      <c r="D2508" s="36">
        <v>16</v>
      </c>
      <c r="E2508" s="36">
        <v>1218</v>
      </c>
    </row>
    <row r="2509" spans="1:5">
      <c r="A2509" s="36">
        <v>1</v>
      </c>
      <c r="B2509" s="36">
        <v>27</v>
      </c>
      <c r="C2509" s="36">
        <v>27</v>
      </c>
      <c r="D2509" s="36">
        <v>17</v>
      </c>
      <c r="E2509" s="36">
        <v>1241</v>
      </c>
    </row>
    <row r="2510" spans="1:5">
      <c r="A2510" s="36">
        <v>1</v>
      </c>
      <c r="B2510" s="36">
        <v>27</v>
      </c>
      <c r="C2510" s="36">
        <v>27</v>
      </c>
      <c r="D2510" s="36">
        <v>18</v>
      </c>
      <c r="E2510" s="36">
        <v>1263</v>
      </c>
    </row>
    <row r="2511" spans="1:5">
      <c r="A2511" s="36">
        <v>1</v>
      </c>
      <c r="B2511" s="36">
        <v>27</v>
      </c>
      <c r="C2511" s="36">
        <v>27</v>
      </c>
      <c r="D2511" s="36">
        <v>19</v>
      </c>
      <c r="E2511" s="36">
        <v>1287</v>
      </c>
    </row>
    <row r="2512" spans="1:5">
      <c r="A2512" s="36">
        <v>1</v>
      </c>
      <c r="B2512" s="36">
        <v>27</v>
      </c>
      <c r="C2512" s="36">
        <v>27</v>
      </c>
      <c r="D2512" s="36">
        <v>20</v>
      </c>
      <c r="E2512" s="36">
        <v>1310</v>
      </c>
    </row>
    <row r="2513" spans="1:5">
      <c r="A2513" s="36">
        <v>1</v>
      </c>
      <c r="B2513" s="36">
        <v>27</v>
      </c>
      <c r="C2513" s="36">
        <v>27</v>
      </c>
      <c r="D2513" s="36">
        <v>21</v>
      </c>
      <c r="E2513" s="36">
        <v>1335</v>
      </c>
    </row>
    <row r="2514" spans="1:5">
      <c r="A2514" s="36">
        <v>1</v>
      </c>
      <c r="B2514" s="36">
        <v>27</v>
      </c>
      <c r="C2514" s="36">
        <v>27</v>
      </c>
      <c r="D2514" s="36">
        <v>22</v>
      </c>
      <c r="E2514" s="36">
        <v>1360</v>
      </c>
    </row>
    <row r="2515" spans="1:5">
      <c r="A2515" s="36">
        <v>1</v>
      </c>
      <c r="B2515" s="36">
        <v>27</v>
      </c>
      <c r="C2515" s="36">
        <v>27</v>
      </c>
      <c r="D2515" s="36">
        <v>23</v>
      </c>
      <c r="E2515" s="36">
        <v>1385</v>
      </c>
    </row>
    <row r="2516" spans="1:5">
      <c r="A2516" s="36">
        <v>1</v>
      </c>
      <c r="B2516" s="36">
        <v>27</v>
      </c>
      <c r="C2516" s="36">
        <v>27</v>
      </c>
      <c r="D2516" s="36">
        <v>24</v>
      </c>
      <c r="E2516" s="36">
        <v>1412</v>
      </c>
    </row>
    <row r="2517" spans="1:5">
      <c r="A2517" s="36">
        <v>1</v>
      </c>
      <c r="B2517" s="36">
        <v>27</v>
      </c>
      <c r="C2517" s="36">
        <v>27</v>
      </c>
      <c r="D2517" s="36">
        <v>25</v>
      </c>
      <c r="E2517" s="36">
        <v>1439</v>
      </c>
    </row>
    <row r="2518" spans="1:5">
      <c r="A2518" s="36">
        <v>1</v>
      </c>
      <c r="B2518" s="36">
        <v>27</v>
      </c>
      <c r="C2518" s="36">
        <v>27</v>
      </c>
      <c r="D2518" s="36">
        <v>26</v>
      </c>
      <c r="E2518" s="36">
        <v>1466</v>
      </c>
    </row>
    <row r="2519" spans="1:5">
      <c r="A2519" s="36">
        <v>1</v>
      </c>
      <c r="B2519" s="36">
        <v>27</v>
      </c>
      <c r="C2519" s="36">
        <v>27</v>
      </c>
      <c r="D2519" s="36">
        <v>27</v>
      </c>
      <c r="E2519" s="36">
        <v>1495</v>
      </c>
    </row>
    <row r="2520" spans="1:5">
      <c r="A2520" s="36">
        <v>1</v>
      </c>
      <c r="B2520" s="36">
        <v>27</v>
      </c>
      <c r="C2520" s="36">
        <v>27</v>
      </c>
      <c r="D2520" s="36">
        <v>28</v>
      </c>
      <c r="E2520" s="36">
        <v>1524</v>
      </c>
    </row>
    <row r="2521" spans="1:5">
      <c r="A2521" s="36">
        <v>1</v>
      </c>
      <c r="B2521" s="36">
        <v>27</v>
      </c>
      <c r="C2521" s="36">
        <v>27</v>
      </c>
      <c r="D2521" s="36">
        <v>29</v>
      </c>
      <c r="E2521" s="36">
        <v>1555</v>
      </c>
    </row>
    <row r="2522" spans="1:5">
      <c r="A2522" s="36">
        <v>1</v>
      </c>
      <c r="B2522" s="36">
        <v>27</v>
      </c>
      <c r="C2522" s="36">
        <v>27</v>
      </c>
      <c r="D2522" s="36">
        <v>30</v>
      </c>
      <c r="E2522" s="36">
        <v>1586</v>
      </c>
    </row>
    <row r="2523" spans="1:5">
      <c r="A2523" s="36">
        <v>1</v>
      </c>
      <c r="B2523" s="36">
        <v>27</v>
      </c>
      <c r="C2523" s="36">
        <v>27</v>
      </c>
      <c r="D2523" s="36">
        <v>31</v>
      </c>
      <c r="E2523" s="36">
        <v>1619</v>
      </c>
    </row>
    <row r="2524" spans="1:5">
      <c r="A2524" s="36">
        <v>1</v>
      </c>
      <c r="B2524" s="36">
        <v>27</v>
      </c>
      <c r="C2524" s="36">
        <v>27</v>
      </c>
      <c r="D2524" s="36">
        <v>32</v>
      </c>
      <c r="E2524" s="36">
        <v>1653</v>
      </c>
    </row>
    <row r="2525" spans="1:5">
      <c r="A2525" s="36">
        <v>1</v>
      </c>
      <c r="B2525" s="36">
        <v>27</v>
      </c>
      <c r="C2525" s="36">
        <v>27</v>
      </c>
      <c r="D2525" s="36">
        <v>33</v>
      </c>
      <c r="E2525" s="36">
        <v>1689</v>
      </c>
    </row>
    <row r="2526" spans="1:5">
      <c r="A2526" s="36">
        <v>1</v>
      </c>
      <c r="B2526" s="36">
        <v>27</v>
      </c>
      <c r="C2526" s="36">
        <v>27</v>
      </c>
      <c r="D2526" s="36">
        <v>34</v>
      </c>
      <c r="E2526" s="36">
        <v>0</v>
      </c>
    </row>
    <row r="2527" spans="1:5">
      <c r="A2527" s="36">
        <v>1</v>
      </c>
      <c r="B2527" s="36">
        <v>27</v>
      </c>
      <c r="C2527" s="36">
        <v>27</v>
      </c>
      <c r="D2527" s="36">
        <v>35</v>
      </c>
      <c r="E2527" s="36">
        <v>0</v>
      </c>
    </row>
    <row r="2528" spans="1:5">
      <c r="A2528" s="36">
        <v>1</v>
      </c>
      <c r="B2528" s="36">
        <v>27</v>
      </c>
      <c r="C2528" s="36">
        <v>27</v>
      </c>
      <c r="D2528" s="36">
        <v>36</v>
      </c>
      <c r="E2528" s="36">
        <v>0</v>
      </c>
    </row>
    <row r="2529" spans="1:5">
      <c r="A2529" s="36">
        <v>1</v>
      </c>
      <c r="B2529" s="36">
        <v>27</v>
      </c>
      <c r="C2529" s="36">
        <v>27</v>
      </c>
      <c r="D2529" s="36">
        <v>37</v>
      </c>
      <c r="E2529" s="36">
        <v>0</v>
      </c>
    </row>
    <row r="2530" spans="1:5">
      <c r="A2530" s="36">
        <v>1</v>
      </c>
      <c r="B2530" s="36">
        <v>27</v>
      </c>
      <c r="C2530" s="36">
        <v>27</v>
      </c>
      <c r="D2530" s="36">
        <v>38</v>
      </c>
      <c r="E2530" s="36">
        <v>0</v>
      </c>
    </row>
    <row r="2531" spans="1:5">
      <c r="A2531" s="36">
        <v>1</v>
      </c>
      <c r="B2531" s="36">
        <v>27</v>
      </c>
      <c r="C2531" s="36">
        <v>27</v>
      </c>
      <c r="D2531" s="36">
        <v>39</v>
      </c>
      <c r="E2531" s="36">
        <v>0</v>
      </c>
    </row>
    <row r="2532" spans="1:5">
      <c r="A2532" s="36">
        <v>1</v>
      </c>
      <c r="B2532" s="36">
        <v>27</v>
      </c>
      <c r="C2532" s="36">
        <v>27</v>
      </c>
      <c r="D2532" s="36">
        <v>40</v>
      </c>
      <c r="E2532" s="36">
        <v>0</v>
      </c>
    </row>
    <row r="2533" spans="1:5">
      <c r="A2533" s="36">
        <v>1</v>
      </c>
      <c r="B2533" s="36">
        <v>27</v>
      </c>
      <c r="C2533" s="36">
        <v>27</v>
      </c>
      <c r="D2533" s="36">
        <v>41</v>
      </c>
      <c r="E2533" s="36">
        <v>0</v>
      </c>
    </row>
    <row r="2534" spans="1:5">
      <c r="A2534" s="36">
        <v>1</v>
      </c>
      <c r="B2534" s="36">
        <v>27</v>
      </c>
      <c r="C2534" s="36">
        <v>27</v>
      </c>
      <c r="D2534" s="36">
        <v>42</v>
      </c>
      <c r="E2534" s="36">
        <v>0</v>
      </c>
    </row>
    <row r="2535" spans="1:5">
      <c r="A2535" s="36">
        <v>1</v>
      </c>
      <c r="B2535" s="36">
        <v>27</v>
      </c>
      <c r="C2535" s="36">
        <v>27</v>
      </c>
      <c r="D2535" s="36">
        <v>43</v>
      </c>
      <c r="E2535" s="36">
        <v>0</v>
      </c>
    </row>
    <row r="2536" spans="1:5">
      <c r="A2536" s="36">
        <v>1</v>
      </c>
      <c r="B2536" s="36">
        <v>27</v>
      </c>
      <c r="C2536" s="36">
        <v>27</v>
      </c>
      <c r="D2536" s="36">
        <v>44</v>
      </c>
      <c r="E2536" s="36">
        <v>0</v>
      </c>
    </row>
    <row r="2537" spans="1:5">
      <c r="A2537" s="36">
        <v>1</v>
      </c>
      <c r="B2537" s="36">
        <v>27</v>
      </c>
      <c r="C2537" s="36">
        <v>27</v>
      </c>
      <c r="D2537" s="36">
        <v>45</v>
      </c>
      <c r="E2537" s="36">
        <v>0</v>
      </c>
    </row>
    <row r="2538" spans="1:5">
      <c r="A2538" s="36">
        <v>1</v>
      </c>
      <c r="B2538" s="36">
        <v>27</v>
      </c>
      <c r="C2538" s="36">
        <v>27</v>
      </c>
      <c r="D2538" s="36">
        <v>46</v>
      </c>
      <c r="E2538" s="36">
        <v>0</v>
      </c>
    </row>
    <row r="2539" spans="1:5">
      <c r="A2539" s="36">
        <v>1</v>
      </c>
      <c r="B2539" s="36">
        <v>27</v>
      </c>
      <c r="C2539" s="36">
        <v>27</v>
      </c>
      <c r="D2539" s="36">
        <v>47</v>
      </c>
      <c r="E2539" s="36">
        <v>0</v>
      </c>
    </row>
    <row r="2540" spans="1:5">
      <c r="A2540" s="36">
        <v>1</v>
      </c>
      <c r="B2540" s="36">
        <v>27</v>
      </c>
      <c r="C2540" s="36">
        <v>27</v>
      </c>
      <c r="D2540" s="36">
        <v>48</v>
      </c>
      <c r="E2540" s="36">
        <v>0</v>
      </c>
    </row>
    <row r="2541" spans="1:5">
      <c r="A2541" s="36">
        <v>1</v>
      </c>
      <c r="B2541" s="36">
        <v>27</v>
      </c>
      <c r="C2541" s="36">
        <v>27</v>
      </c>
      <c r="D2541" s="36">
        <v>49</v>
      </c>
      <c r="E2541" s="36">
        <v>0</v>
      </c>
    </row>
    <row r="2542" spans="1:5">
      <c r="A2542" s="36">
        <v>1</v>
      </c>
      <c r="B2542" s="36">
        <v>27</v>
      </c>
      <c r="C2542" s="36">
        <v>27</v>
      </c>
      <c r="D2542" s="36">
        <v>50</v>
      </c>
      <c r="E2542" s="36">
        <v>0</v>
      </c>
    </row>
    <row r="2543" spans="1:5">
      <c r="A2543" s="36">
        <v>1</v>
      </c>
      <c r="B2543" s="36">
        <v>27</v>
      </c>
      <c r="C2543" s="36">
        <v>27</v>
      </c>
      <c r="D2543" s="36">
        <v>51</v>
      </c>
      <c r="E2543" s="36">
        <v>0</v>
      </c>
    </row>
    <row r="2544" spans="1:5">
      <c r="A2544" s="36">
        <v>1</v>
      </c>
      <c r="B2544" s="36">
        <v>27</v>
      </c>
      <c r="C2544" s="36">
        <v>27</v>
      </c>
      <c r="D2544" s="36">
        <v>52</v>
      </c>
      <c r="E2544" s="36">
        <v>0</v>
      </c>
    </row>
    <row r="2545" spans="1:5">
      <c r="A2545" s="36">
        <v>1</v>
      </c>
      <c r="B2545" s="36">
        <v>27</v>
      </c>
      <c r="C2545" s="36">
        <v>27</v>
      </c>
      <c r="D2545" s="36">
        <v>53</v>
      </c>
      <c r="E2545" s="36">
        <v>0</v>
      </c>
    </row>
    <row r="2546" spans="1:5">
      <c r="A2546" s="36">
        <v>1</v>
      </c>
      <c r="B2546" s="36">
        <v>27</v>
      </c>
      <c r="C2546" s="36">
        <v>27</v>
      </c>
      <c r="D2546" s="36">
        <v>54</v>
      </c>
      <c r="E2546" s="36">
        <v>0</v>
      </c>
    </row>
    <row r="2547" spans="1:5">
      <c r="A2547" s="36">
        <v>1</v>
      </c>
      <c r="B2547" s="36">
        <v>27</v>
      </c>
      <c r="C2547" s="36">
        <v>27</v>
      </c>
      <c r="D2547" s="36">
        <v>55</v>
      </c>
      <c r="E2547" s="36">
        <v>0</v>
      </c>
    </row>
    <row r="2548" spans="1:5">
      <c r="A2548" s="36">
        <v>1</v>
      </c>
      <c r="B2548" s="36">
        <v>27</v>
      </c>
      <c r="C2548" s="36">
        <v>27</v>
      </c>
      <c r="D2548" s="36">
        <v>56</v>
      </c>
      <c r="E2548" s="36">
        <v>0</v>
      </c>
    </row>
    <row r="2549" spans="1:5">
      <c r="A2549" s="36">
        <v>1</v>
      </c>
      <c r="B2549" s="36">
        <v>27</v>
      </c>
      <c r="C2549" s="36">
        <v>27</v>
      </c>
      <c r="D2549" s="36">
        <v>57</v>
      </c>
      <c r="E2549" s="36">
        <v>0</v>
      </c>
    </row>
    <row r="2550" spans="1:5">
      <c r="A2550" s="36">
        <v>1</v>
      </c>
      <c r="B2550" s="36">
        <v>27</v>
      </c>
      <c r="C2550" s="36">
        <v>27</v>
      </c>
      <c r="D2550" s="36">
        <v>58</v>
      </c>
      <c r="E2550" s="36">
        <v>0</v>
      </c>
    </row>
    <row r="2551" spans="1:5">
      <c r="A2551" s="36">
        <v>1</v>
      </c>
      <c r="B2551" s="36">
        <v>27</v>
      </c>
      <c r="C2551" s="36">
        <v>27</v>
      </c>
      <c r="D2551" s="36">
        <v>59</v>
      </c>
      <c r="E2551" s="36">
        <v>0</v>
      </c>
    </row>
    <row r="2552" spans="1:5">
      <c r="A2552" s="36">
        <v>1</v>
      </c>
      <c r="B2552" s="36">
        <v>27</v>
      </c>
      <c r="C2552" s="36">
        <v>27</v>
      </c>
      <c r="D2552" s="36">
        <v>60</v>
      </c>
      <c r="E2552" s="36">
        <v>0</v>
      </c>
    </row>
    <row r="2553" spans="1:5">
      <c r="A2553" s="36">
        <v>1</v>
      </c>
      <c r="B2553" s="36">
        <v>27</v>
      </c>
      <c r="C2553" s="36">
        <v>27</v>
      </c>
      <c r="D2553" s="36">
        <v>61</v>
      </c>
      <c r="E2553" s="36">
        <v>0</v>
      </c>
    </row>
    <row r="2554" spans="1:5">
      <c r="A2554" s="36">
        <v>1</v>
      </c>
      <c r="B2554" s="36">
        <v>27</v>
      </c>
      <c r="C2554" s="36">
        <v>27</v>
      </c>
      <c r="D2554" s="36">
        <v>62</v>
      </c>
      <c r="E2554" s="36">
        <v>0</v>
      </c>
    </row>
    <row r="2555" spans="1:5">
      <c r="A2555" s="36">
        <v>1</v>
      </c>
      <c r="B2555" s="36">
        <v>27</v>
      </c>
      <c r="C2555" s="36">
        <v>27</v>
      </c>
      <c r="D2555" s="36">
        <v>63</v>
      </c>
      <c r="E2555" s="36">
        <v>0</v>
      </c>
    </row>
    <row r="2556" spans="1:5">
      <c r="A2556" s="36">
        <v>1</v>
      </c>
      <c r="B2556" s="36">
        <v>28</v>
      </c>
      <c r="C2556" s="36">
        <v>28</v>
      </c>
      <c r="D2556" s="36">
        <v>1</v>
      </c>
      <c r="E2556" s="36">
        <v>952</v>
      </c>
    </row>
    <row r="2557" spans="1:5">
      <c r="A2557" s="36">
        <v>1</v>
      </c>
      <c r="B2557" s="36">
        <v>28</v>
      </c>
      <c r="C2557" s="36">
        <v>28</v>
      </c>
      <c r="D2557" s="36">
        <v>2</v>
      </c>
      <c r="E2557" s="36">
        <v>969</v>
      </c>
    </row>
    <row r="2558" spans="1:5">
      <c r="A2558" s="36">
        <v>1</v>
      </c>
      <c r="B2558" s="36">
        <v>28</v>
      </c>
      <c r="C2558" s="36">
        <v>28</v>
      </c>
      <c r="D2558" s="36">
        <v>3</v>
      </c>
      <c r="E2558" s="36">
        <v>986</v>
      </c>
    </row>
    <row r="2559" spans="1:5">
      <c r="A2559" s="36">
        <v>1</v>
      </c>
      <c r="B2559" s="36">
        <v>28</v>
      </c>
      <c r="C2559" s="36">
        <v>28</v>
      </c>
      <c r="D2559" s="36">
        <v>4</v>
      </c>
      <c r="E2559" s="36">
        <v>1004</v>
      </c>
    </row>
    <row r="2560" spans="1:5">
      <c r="A2560" s="36">
        <v>1</v>
      </c>
      <c r="B2560" s="36">
        <v>28</v>
      </c>
      <c r="C2560" s="36">
        <v>28</v>
      </c>
      <c r="D2560" s="36">
        <v>5</v>
      </c>
      <c r="E2560" s="36">
        <v>1022</v>
      </c>
    </row>
    <row r="2561" spans="1:5">
      <c r="A2561" s="36">
        <v>1</v>
      </c>
      <c r="B2561" s="36">
        <v>28</v>
      </c>
      <c r="C2561" s="36">
        <v>28</v>
      </c>
      <c r="D2561" s="36">
        <v>6</v>
      </c>
      <c r="E2561" s="36">
        <v>1040</v>
      </c>
    </row>
    <row r="2562" spans="1:5">
      <c r="A2562" s="36">
        <v>1</v>
      </c>
      <c r="B2562" s="36">
        <v>28</v>
      </c>
      <c r="C2562" s="36">
        <v>28</v>
      </c>
      <c r="D2562" s="36">
        <v>7</v>
      </c>
      <c r="E2562" s="36">
        <v>1059</v>
      </c>
    </row>
    <row r="2563" spans="1:5">
      <c r="A2563" s="36">
        <v>1</v>
      </c>
      <c r="B2563" s="36">
        <v>28</v>
      </c>
      <c r="C2563" s="36">
        <v>28</v>
      </c>
      <c r="D2563" s="36">
        <v>8</v>
      </c>
      <c r="E2563" s="36">
        <v>1078</v>
      </c>
    </row>
    <row r="2564" spans="1:5">
      <c r="A2564" s="36">
        <v>1</v>
      </c>
      <c r="B2564" s="36">
        <v>28</v>
      </c>
      <c r="C2564" s="36">
        <v>28</v>
      </c>
      <c r="D2564" s="36">
        <v>9</v>
      </c>
      <c r="E2564" s="36">
        <v>1097</v>
      </c>
    </row>
    <row r="2565" spans="1:5">
      <c r="A2565" s="36">
        <v>1</v>
      </c>
      <c r="B2565" s="36">
        <v>28</v>
      </c>
      <c r="C2565" s="36">
        <v>28</v>
      </c>
      <c r="D2565" s="36">
        <v>10</v>
      </c>
      <c r="E2565" s="36">
        <v>1117</v>
      </c>
    </row>
    <row r="2566" spans="1:5">
      <c r="A2566" s="36">
        <v>1</v>
      </c>
      <c r="B2566" s="36">
        <v>28</v>
      </c>
      <c r="C2566" s="36">
        <v>28</v>
      </c>
      <c r="D2566" s="36">
        <v>11</v>
      </c>
      <c r="E2566" s="36">
        <v>1137</v>
      </c>
    </row>
    <row r="2567" spans="1:5">
      <c r="A2567" s="36">
        <v>1</v>
      </c>
      <c r="B2567" s="36">
        <v>28</v>
      </c>
      <c r="C2567" s="36">
        <v>28</v>
      </c>
      <c r="D2567" s="36">
        <v>12</v>
      </c>
      <c r="E2567" s="36">
        <v>1158</v>
      </c>
    </row>
    <row r="2568" spans="1:5">
      <c r="A2568" s="36">
        <v>1</v>
      </c>
      <c r="B2568" s="36">
        <v>28</v>
      </c>
      <c r="C2568" s="36">
        <v>28</v>
      </c>
      <c r="D2568" s="36">
        <v>13</v>
      </c>
      <c r="E2568" s="36">
        <v>1179</v>
      </c>
    </row>
    <row r="2569" spans="1:5">
      <c r="A2569" s="36">
        <v>1</v>
      </c>
      <c r="B2569" s="36">
        <v>28</v>
      </c>
      <c r="C2569" s="36">
        <v>28</v>
      </c>
      <c r="D2569" s="36">
        <v>14</v>
      </c>
      <c r="E2569" s="36">
        <v>1200</v>
      </c>
    </row>
    <row r="2570" spans="1:5">
      <c r="A2570" s="36">
        <v>1</v>
      </c>
      <c r="B2570" s="36">
        <v>28</v>
      </c>
      <c r="C2570" s="36">
        <v>28</v>
      </c>
      <c r="D2570" s="36">
        <v>15</v>
      </c>
      <c r="E2570" s="36">
        <v>1222</v>
      </c>
    </row>
    <row r="2571" spans="1:5">
      <c r="A2571" s="36">
        <v>1</v>
      </c>
      <c r="B2571" s="36">
        <v>28</v>
      </c>
      <c r="C2571" s="36">
        <v>28</v>
      </c>
      <c r="D2571" s="36">
        <v>16</v>
      </c>
      <c r="E2571" s="36">
        <v>1244</v>
      </c>
    </row>
    <row r="2572" spans="1:5">
      <c r="A2572" s="36">
        <v>1</v>
      </c>
      <c r="B2572" s="36">
        <v>28</v>
      </c>
      <c r="C2572" s="36">
        <v>28</v>
      </c>
      <c r="D2572" s="36">
        <v>17</v>
      </c>
      <c r="E2572" s="36">
        <v>1267</v>
      </c>
    </row>
    <row r="2573" spans="1:5">
      <c r="A2573" s="36">
        <v>1</v>
      </c>
      <c r="B2573" s="36">
        <v>28</v>
      </c>
      <c r="C2573" s="36">
        <v>28</v>
      </c>
      <c r="D2573" s="36">
        <v>18</v>
      </c>
      <c r="E2573" s="36">
        <v>1291</v>
      </c>
    </row>
    <row r="2574" spans="1:5">
      <c r="A2574" s="36">
        <v>1</v>
      </c>
      <c r="B2574" s="36">
        <v>28</v>
      </c>
      <c r="C2574" s="36">
        <v>28</v>
      </c>
      <c r="D2574" s="36">
        <v>19</v>
      </c>
      <c r="E2574" s="36">
        <v>1314</v>
      </c>
    </row>
    <row r="2575" spans="1:5">
      <c r="A2575" s="36">
        <v>1</v>
      </c>
      <c r="B2575" s="36">
        <v>28</v>
      </c>
      <c r="C2575" s="36">
        <v>28</v>
      </c>
      <c r="D2575" s="36">
        <v>20</v>
      </c>
      <c r="E2575" s="36">
        <v>1339</v>
      </c>
    </row>
    <row r="2576" spans="1:5">
      <c r="A2576" s="36">
        <v>1</v>
      </c>
      <c r="B2576" s="36">
        <v>28</v>
      </c>
      <c r="C2576" s="36">
        <v>28</v>
      </c>
      <c r="D2576" s="36">
        <v>21</v>
      </c>
      <c r="E2576" s="36">
        <v>1364</v>
      </c>
    </row>
    <row r="2577" spans="1:5">
      <c r="A2577" s="36">
        <v>1</v>
      </c>
      <c r="B2577" s="36">
        <v>28</v>
      </c>
      <c r="C2577" s="36">
        <v>28</v>
      </c>
      <c r="D2577" s="36">
        <v>22</v>
      </c>
      <c r="E2577" s="36">
        <v>1389</v>
      </c>
    </row>
    <row r="2578" spans="1:5">
      <c r="A2578" s="36">
        <v>1</v>
      </c>
      <c r="B2578" s="36">
        <v>28</v>
      </c>
      <c r="C2578" s="36">
        <v>28</v>
      </c>
      <c r="D2578" s="36">
        <v>23</v>
      </c>
      <c r="E2578" s="36">
        <v>1416</v>
      </c>
    </row>
    <row r="2579" spans="1:5">
      <c r="A2579" s="36">
        <v>1</v>
      </c>
      <c r="B2579" s="36">
        <v>28</v>
      </c>
      <c r="C2579" s="36">
        <v>28</v>
      </c>
      <c r="D2579" s="36">
        <v>24</v>
      </c>
      <c r="E2579" s="36">
        <v>1443</v>
      </c>
    </row>
    <row r="2580" spans="1:5">
      <c r="A2580" s="36">
        <v>1</v>
      </c>
      <c r="B2580" s="36">
        <v>28</v>
      </c>
      <c r="C2580" s="36">
        <v>28</v>
      </c>
      <c r="D2580" s="36">
        <v>25</v>
      </c>
      <c r="E2580" s="36">
        <v>1470</v>
      </c>
    </row>
    <row r="2581" spans="1:5">
      <c r="A2581" s="36">
        <v>1</v>
      </c>
      <c r="B2581" s="36">
        <v>28</v>
      </c>
      <c r="C2581" s="36">
        <v>28</v>
      </c>
      <c r="D2581" s="36">
        <v>26</v>
      </c>
      <c r="E2581" s="36">
        <v>1499</v>
      </c>
    </row>
    <row r="2582" spans="1:5">
      <c r="A2582" s="36">
        <v>1</v>
      </c>
      <c r="B2582" s="36">
        <v>28</v>
      </c>
      <c r="C2582" s="36">
        <v>28</v>
      </c>
      <c r="D2582" s="36">
        <v>27</v>
      </c>
      <c r="E2582" s="36">
        <v>1528</v>
      </c>
    </row>
    <row r="2583" spans="1:5">
      <c r="A2583" s="36">
        <v>1</v>
      </c>
      <c r="B2583" s="36">
        <v>28</v>
      </c>
      <c r="C2583" s="36">
        <v>28</v>
      </c>
      <c r="D2583" s="36">
        <v>28</v>
      </c>
      <c r="E2583" s="36">
        <v>1559</v>
      </c>
    </row>
    <row r="2584" spans="1:5">
      <c r="A2584" s="36">
        <v>1</v>
      </c>
      <c r="B2584" s="36">
        <v>28</v>
      </c>
      <c r="C2584" s="36">
        <v>28</v>
      </c>
      <c r="D2584" s="36">
        <v>29</v>
      </c>
      <c r="E2584" s="36">
        <v>1590</v>
      </c>
    </row>
    <row r="2585" spans="1:5">
      <c r="A2585" s="36">
        <v>1</v>
      </c>
      <c r="B2585" s="36">
        <v>28</v>
      </c>
      <c r="C2585" s="36">
        <v>28</v>
      </c>
      <c r="D2585" s="36">
        <v>30</v>
      </c>
      <c r="E2585" s="36">
        <v>1623</v>
      </c>
    </row>
    <row r="2586" spans="1:5">
      <c r="A2586" s="36">
        <v>1</v>
      </c>
      <c r="B2586" s="36">
        <v>28</v>
      </c>
      <c r="C2586" s="36">
        <v>28</v>
      </c>
      <c r="D2586" s="36">
        <v>31</v>
      </c>
      <c r="E2586" s="36">
        <v>1656</v>
      </c>
    </row>
    <row r="2587" spans="1:5">
      <c r="A2587" s="36">
        <v>1</v>
      </c>
      <c r="B2587" s="36">
        <v>28</v>
      </c>
      <c r="C2587" s="36">
        <v>28</v>
      </c>
      <c r="D2587" s="36">
        <v>32</v>
      </c>
      <c r="E2587" s="36">
        <v>1692</v>
      </c>
    </row>
    <row r="2588" spans="1:5">
      <c r="A2588" s="36">
        <v>1</v>
      </c>
      <c r="B2588" s="36">
        <v>28</v>
      </c>
      <c r="C2588" s="36">
        <v>28</v>
      </c>
      <c r="D2588" s="36">
        <v>33</v>
      </c>
      <c r="E2588" s="36">
        <v>0</v>
      </c>
    </row>
    <row r="2589" spans="1:5">
      <c r="A2589" s="36">
        <v>1</v>
      </c>
      <c r="B2589" s="36">
        <v>28</v>
      </c>
      <c r="C2589" s="36">
        <v>28</v>
      </c>
      <c r="D2589" s="36">
        <v>34</v>
      </c>
      <c r="E2589" s="36">
        <v>0</v>
      </c>
    </row>
    <row r="2590" spans="1:5">
      <c r="A2590" s="36">
        <v>1</v>
      </c>
      <c r="B2590" s="36">
        <v>28</v>
      </c>
      <c r="C2590" s="36">
        <v>28</v>
      </c>
      <c r="D2590" s="36">
        <v>35</v>
      </c>
      <c r="E2590" s="36">
        <v>0</v>
      </c>
    </row>
    <row r="2591" spans="1:5">
      <c r="A2591" s="36">
        <v>1</v>
      </c>
      <c r="B2591" s="36">
        <v>28</v>
      </c>
      <c r="C2591" s="36">
        <v>28</v>
      </c>
      <c r="D2591" s="36">
        <v>36</v>
      </c>
      <c r="E2591" s="36">
        <v>0</v>
      </c>
    </row>
    <row r="2592" spans="1:5">
      <c r="A2592" s="36">
        <v>1</v>
      </c>
      <c r="B2592" s="36">
        <v>28</v>
      </c>
      <c r="C2592" s="36">
        <v>28</v>
      </c>
      <c r="D2592" s="36">
        <v>37</v>
      </c>
      <c r="E2592" s="36">
        <v>0</v>
      </c>
    </row>
    <row r="2593" spans="1:5">
      <c r="A2593" s="36">
        <v>1</v>
      </c>
      <c r="B2593" s="36">
        <v>28</v>
      </c>
      <c r="C2593" s="36">
        <v>28</v>
      </c>
      <c r="D2593" s="36">
        <v>38</v>
      </c>
      <c r="E2593" s="36">
        <v>0</v>
      </c>
    </row>
    <row r="2594" spans="1:5">
      <c r="A2594" s="36">
        <v>1</v>
      </c>
      <c r="B2594" s="36">
        <v>28</v>
      </c>
      <c r="C2594" s="36">
        <v>28</v>
      </c>
      <c r="D2594" s="36">
        <v>39</v>
      </c>
      <c r="E2594" s="36">
        <v>0</v>
      </c>
    </row>
    <row r="2595" spans="1:5">
      <c r="A2595" s="36">
        <v>1</v>
      </c>
      <c r="B2595" s="36">
        <v>28</v>
      </c>
      <c r="C2595" s="36">
        <v>28</v>
      </c>
      <c r="D2595" s="36">
        <v>40</v>
      </c>
      <c r="E2595" s="36">
        <v>0</v>
      </c>
    </row>
    <row r="2596" spans="1:5">
      <c r="A2596" s="36">
        <v>1</v>
      </c>
      <c r="B2596" s="36">
        <v>28</v>
      </c>
      <c r="C2596" s="36">
        <v>28</v>
      </c>
      <c r="D2596" s="36">
        <v>41</v>
      </c>
      <c r="E2596" s="36">
        <v>0</v>
      </c>
    </row>
    <row r="2597" spans="1:5">
      <c r="A2597" s="36">
        <v>1</v>
      </c>
      <c r="B2597" s="36">
        <v>28</v>
      </c>
      <c r="C2597" s="36">
        <v>28</v>
      </c>
      <c r="D2597" s="36">
        <v>42</v>
      </c>
      <c r="E2597" s="36">
        <v>0</v>
      </c>
    </row>
    <row r="2598" spans="1:5">
      <c r="A2598" s="36">
        <v>1</v>
      </c>
      <c r="B2598" s="36">
        <v>28</v>
      </c>
      <c r="C2598" s="36">
        <v>28</v>
      </c>
      <c r="D2598" s="36">
        <v>43</v>
      </c>
      <c r="E2598" s="36">
        <v>0</v>
      </c>
    </row>
    <row r="2599" spans="1:5">
      <c r="A2599" s="36">
        <v>1</v>
      </c>
      <c r="B2599" s="36">
        <v>28</v>
      </c>
      <c r="C2599" s="36">
        <v>28</v>
      </c>
      <c r="D2599" s="36">
        <v>44</v>
      </c>
      <c r="E2599" s="36">
        <v>0</v>
      </c>
    </row>
    <row r="2600" spans="1:5">
      <c r="A2600" s="36">
        <v>1</v>
      </c>
      <c r="B2600" s="36">
        <v>28</v>
      </c>
      <c r="C2600" s="36">
        <v>28</v>
      </c>
      <c r="D2600" s="36">
        <v>45</v>
      </c>
      <c r="E2600" s="36">
        <v>0</v>
      </c>
    </row>
    <row r="2601" spans="1:5">
      <c r="A2601" s="36">
        <v>1</v>
      </c>
      <c r="B2601" s="36">
        <v>28</v>
      </c>
      <c r="C2601" s="36">
        <v>28</v>
      </c>
      <c r="D2601" s="36">
        <v>46</v>
      </c>
      <c r="E2601" s="36">
        <v>0</v>
      </c>
    </row>
    <row r="2602" spans="1:5">
      <c r="A2602" s="36">
        <v>1</v>
      </c>
      <c r="B2602" s="36">
        <v>28</v>
      </c>
      <c r="C2602" s="36">
        <v>28</v>
      </c>
      <c r="D2602" s="36">
        <v>47</v>
      </c>
      <c r="E2602" s="36">
        <v>0</v>
      </c>
    </row>
    <row r="2603" spans="1:5">
      <c r="A2603" s="36">
        <v>1</v>
      </c>
      <c r="B2603" s="36">
        <v>28</v>
      </c>
      <c r="C2603" s="36">
        <v>28</v>
      </c>
      <c r="D2603" s="36">
        <v>48</v>
      </c>
      <c r="E2603" s="36">
        <v>0</v>
      </c>
    </row>
    <row r="2604" spans="1:5">
      <c r="A2604" s="36">
        <v>1</v>
      </c>
      <c r="B2604" s="36">
        <v>28</v>
      </c>
      <c r="C2604" s="36">
        <v>28</v>
      </c>
      <c r="D2604" s="36">
        <v>49</v>
      </c>
      <c r="E2604" s="36">
        <v>0</v>
      </c>
    </row>
    <row r="2605" spans="1:5">
      <c r="A2605" s="36">
        <v>1</v>
      </c>
      <c r="B2605" s="36">
        <v>28</v>
      </c>
      <c r="C2605" s="36">
        <v>28</v>
      </c>
      <c r="D2605" s="36">
        <v>50</v>
      </c>
      <c r="E2605" s="36">
        <v>0</v>
      </c>
    </row>
    <row r="2606" spans="1:5">
      <c r="A2606" s="36">
        <v>1</v>
      </c>
      <c r="B2606" s="36">
        <v>28</v>
      </c>
      <c r="C2606" s="36">
        <v>28</v>
      </c>
      <c r="D2606" s="36">
        <v>51</v>
      </c>
      <c r="E2606" s="36">
        <v>0</v>
      </c>
    </row>
    <row r="2607" spans="1:5">
      <c r="A2607" s="36">
        <v>1</v>
      </c>
      <c r="B2607" s="36">
        <v>28</v>
      </c>
      <c r="C2607" s="36">
        <v>28</v>
      </c>
      <c r="D2607" s="36">
        <v>52</v>
      </c>
      <c r="E2607" s="36">
        <v>0</v>
      </c>
    </row>
    <row r="2608" spans="1:5">
      <c r="A2608" s="36">
        <v>1</v>
      </c>
      <c r="B2608" s="36">
        <v>28</v>
      </c>
      <c r="C2608" s="36">
        <v>28</v>
      </c>
      <c r="D2608" s="36">
        <v>53</v>
      </c>
      <c r="E2608" s="36">
        <v>0</v>
      </c>
    </row>
    <row r="2609" spans="1:5">
      <c r="A2609" s="36">
        <v>1</v>
      </c>
      <c r="B2609" s="36">
        <v>28</v>
      </c>
      <c r="C2609" s="36">
        <v>28</v>
      </c>
      <c r="D2609" s="36">
        <v>54</v>
      </c>
      <c r="E2609" s="36">
        <v>0</v>
      </c>
    </row>
    <row r="2610" spans="1:5">
      <c r="A2610" s="36">
        <v>1</v>
      </c>
      <c r="B2610" s="36">
        <v>28</v>
      </c>
      <c r="C2610" s="36">
        <v>28</v>
      </c>
      <c r="D2610" s="36">
        <v>55</v>
      </c>
      <c r="E2610" s="36">
        <v>0</v>
      </c>
    </row>
    <row r="2611" spans="1:5">
      <c r="A2611" s="36">
        <v>1</v>
      </c>
      <c r="B2611" s="36">
        <v>28</v>
      </c>
      <c r="C2611" s="36">
        <v>28</v>
      </c>
      <c r="D2611" s="36">
        <v>56</v>
      </c>
      <c r="E2611" s="36">
        <v>0</v>
      </c>
    </row>
    <row r="2612" spans="1:5">
      <c r="A2612" s="36">
        <v>1</v>
      </c>
      <c r="B2612" s="36">
        <v>28</v>
      </c>
      <c r="C2612" s="36">
        <v>28</v>
      </c>
      <c r="D2612" s="36">
        <v>57</v>
      </c>
      <c r="E2612" s="36">
        <v>0</v>
      </c>
    </row>
    <row r="2613" spans="1:5">
      <c r="A2613" s="36">
        <v>1</v>
      </c>
      <c r="B2613" s="36">
        <v>28</v>
      </c>
      <c r="C2613" s="36">
        <v>28</v>
      </c>
      <c r="D2613" s="36">
        <v>58</v>
      </c>
      <c r="E2613" s="36">
        <v>0</v>
      </c>
    </row>
    <row r="2614" spans="1:5">
      <c r="A2614" s="36">
        <v>1</v>
      </c>
      <c r="B2614" s="36">
        <v>28</v>
      </c>
      <c r="C2614" s="36">
        <v>28</v>
      </c>
      <c r="D2614" s="36">
        <v>59</v>
      </c>
      <c r="E2614" s="36">
        <v>0</v>
      </c>
    </row>
    <row r="2615" spans="1:5">
      <c r="A2615" s="36">
        <v>1</v>
      </c>
      <c r="B2615" s="36">
        <v>28</v>
      </c>
      <c r="C2615" s="36">
        <v>28</v>
      </c>
      <c r="D2615" s="36">
        <v>60</v>
      </c>
      <c r="E2615" s="36">
        <v>0</v>
      </c>
    </row>
    <row r="2616" spans="1:5">
      <c r="A2616" s="36">
        <v>1</v>
      </c>
      <c r="B2616" s="36">
        <v>28</v>
      </c>
      <c r="C2616" s="36">
        <v>28</v>
      </c>
      <c r="D2616" s="36">
        <v>61</v>
      </c>
      <c r="E2616" s="36">
        <v>0</v>
      </c>
    </row>
    <row r="2617" spans="1:5">
      <c r="A2617" s="36">
        <v>1</v>
      </c>
      <c r="B2617" s="36">
        <v>28</v>
      </c>
      <c r="C2617" s="36">
        <v>28</v>
      </c>
      <c r="D2617" s="36">
        <v>62</v>
      </c>
      <c r="E2617" s="36">
        <v>0</v>
      </c>
    </row>
    <row r="2618" spans="1:5">
      <c r="A2618" s="36">
        <v>1</v>
      </c>
      <c r="B2618" s="36">
        <v>29</v>
      </c>
      <c r="C2618" s="36">
        <v>29</v>
      </c>
      <c r="D2618" s="36">
        <v>1</v>
      </c>
      <c r="E2618" s="36">
        <v>972</v>
      </c>
    </row>
    <row r="2619" spans="1:5">
      <c r="A2619" s="36">
        <v>1</v>
      </c>
      <c r="B2619" s="36">
        <v>29</v>
      </c>
      <c r="C2619" s="36">
        <v>29</v>
      </c>
      <c r="D2619" s="36">
        <v>2</v>
      </c>
      <c r="E2619" s="36">
        <v>990</v>
      </c>
    </row>
    <row r="2620" spans="1:5">
      <c r="A2620" s="36">
        <v>1</v>
      </c>
      <c r="B2620" s="36">
        <v>29</v>
      </c>
      <c r="C2620" s="36">
        <v>29</v>
      </c>
      <c r="D2620" s="36">
        <v>3</v>
      </c>
      <c r="E2620" s="36">
        <v>1007</v>
      </c>
    </row>
    <row r="2621" spans="1:5">
      <c r="A2621" s="36">
        <v>1</v>
      </c>
      <c r="B2621" s="36">
        <v>29</v>
      </c>
      <c r="C2621" s="36">
        <v>29</v>
      </c>
      <c r="D2621" s="36">
        <v>4</v>
      </c>
      <c r="E2621" s="36">
        <v>1026</v>
      </c>
    </row>
    <row r="2622" spans="1:5">
      <c r="A2622" s="36">
        <v>1</v>
      </c>
      <c r="B2622" s="36">
        <v>29</v>
      </c>
      <c r="C2622" s="36">
        <v>29</v>
      </c>
      <c r="D2622" s="36">
        <v>5</v>
      </c>
      <c r="E2622" s="36">
        <v>1044</v>
      </c>
    </row>
    <row r="2623" spans="1:5">
      <c r="A2623" s="36">
        <v>1</v>
      </c>
      <c r="B2623" s="36">
        <v>29</v>
      </c>
      <c r="C2623" s="36">
        <v>29</v>
      </c>
      <c r="D2623" s="36">
        <v>6</v>
      </c>
      <c r="E2623" s="36">
        <v>1063</v>
      </c>
    </row>
    <row r="2624" spans="1:5">
      <c r="A2624" s="36">
        <v>1</v>
      </c>
      <c r="B2624" s="36">
        <v>29</v>
      </c>
      <c r="C2624" s="36">
        <v>29</v>
      </c>
      <c r="D2624" s="36">
        <v>7</v>
      </c>
      <c r="E2624" s="36">
        <v>1082</v>
      </c>
    </row>
    <row r="2625" spans="1:5">
      <c r="A2625" s="36">
        <v>1</v>
      </c>
      <c r="B2625" s="36">
        <v>29</v>
      </c>
      <c r="C2625" s="36">
        <v>29</v>
      </c>
      <c r="D2625" s="36">
        <v>8</v>
      </c>
      <c r="E2625" s="36">
        <v>1101</v>
      </c>
    </row>
    <row r="2626" spans="1:5">
      <c r="A2626" s="36">
        <v>1</v>
      </c>
      <c r="B2626" s="36">
        <v>29</v>
      </c>
      <c r="C2626" s="36">
        <v>29</v>
      </c>
      <c r="D2626" s="36">
        <v>9</v>
      </c>
      <c r="E2626" s="36">
        <v>1121</v>
      </c>
    </row>
    <row r="2627" spans="1:5">
      <c r="A2627" s="36">
        <v>1</v>
      </c>
      <c r="B2627" s="36">
        <v>29</v>
      </c>
      <c r="C2627" s="36">
        <v>29</v>
      </c>
      <c r="D2627" s="36">
        <v>10</v>
      </c>
      <c r="E2627" s="36">
        <v>1141</v>
      </c>
    </row>
    <row r="2628" spans="1:5">
      <c r="A2628" s="36">
        <v>1</v>
      </c>
      <c r="B2628" s="36">
        <v>29</v>
      </c>
      <c r="C2628" s="36">
        <v>29</v>
      </c>
      <c r="D2628" s="36">
        <v>11</v>
      </c>
      <c r="E2628" s="36">
        <v>1162</v>
      </c>
    </row>
    <row r="2629" spans="1:5">
      <c r="A2629" s="36">
        <v>1</v>
      </c>
      <c r="B2629" s="36">
        <v>29</v>
      </c>
      <c r="C2629" s="36">
        <v>29</v>
      </c>
      <c r="D2629" s="36">
        <v>12</v>
      </c>
      <c r="E2629" s="36">
        <v>1183</v>
      </c>
    </row>
    <row r="2630" spans="1:5">
      <c r="A2630" s="36">
        <v>1</v>
      </c>
      <c r="B2630" s="36">
        <v>29</v>
      </c>
      <c r="C2630" s="36">
        <v>29</v>
      </c>
      <c r="D2630" s="36">
        <v>13</v>
      </c>
      <c r="E2630" s="36">
        <v>1204</v>
      </c>
    </row>
    <row r="2631" spans="1:5">
      <c r="A2631" s="36">
        <v>1</v>
      </c>
      <c r="B2631" s="36">
        <v>29</v>
      </c>
      <c r="C2631" s="36">
        <v>29</v>
      </c>
      <c r="D2631" s="36">
        <v>14</v>
      </c>
      <c r="E2631" s="36">
        <v>1226</v>
      </c>
    </row>
    <row r="2632" spans="1:5">
      <c r="A2632" s="36">
        <v>1</v>
      </c>
      <c r="B2632" s="36">
        <v>29</v>
      </c>
      <c r="C2632" s="36">
        <v>29</v>
      </c>
      <c r="D2632" s="36">
        <v>15</v>
      </c>
      <c r="E2632" s="36">
        <v>1248</v>
      </c>
    </row>
    <row r="2633" spans="1:5">
      <c r="A2633" s="36">
        <v>1</v>
      </c>
      <c r="B2633" s="36">
        <v>29</v>
      </c>
      <c r="C2633" s="36">
        <v>29</v>
      </c>
      <c r="D2633" s="36">
        <v>16</v>
      </c>
      <c r="E2633" s="36">
        <v>1271</v>
      </c>
    </row>
    <row r="2634" spans="1:5">
      <c r="A2634" s="36">
        <v>1</v>
      </c>
      <c r="B2634" s="36">
        <v>29</v>
      </c>
      <c r="C2634" s="36">
        <v>29</v>
      </c>
      <c r="D2634" s="36">
        <v>17</v>
      </c>
      <c r="E2634" s="36">
        <v>1295</v>
      </c>
    </row>
    <row r="2635" spans="1:5">
      <c r="A2635" s="36">
        <v>1</v>
      </c>
      <c r="B2635" s="36">
        <v>29</v>
      </c>
      <c r="C2635" s="36">
        <v>29</v>
      </c>
      <c r="D2635" s="36">
        <v>18</v>
      </c>
      <c r="E2635" s="36">
        <v>1318</v>
      </c>
    </row>
    <row r="2636" spans="1:5">
      <c r="A2636" s="36">
        <v>1</v>
      </c>
      <c r="B2636" s="36">
        <v>29</v>
      </c>
      <c r="C2636" s="36">
        <v>29</v>
      </c>
      <c r="D2636" s="36">
        <v>19</v>
      </c>
      <c r="E2636" s="36">
        <v>1343</v>
      </c>
    </row>
    <row r="2637" spans="1:5">
      <c r="A2637" s="36">
        <v>1</v>
      </c>
      <c r="B2637" s="36">
        <v>29</v>
      </c>
      <c r="C2637" s="36">
        <v>29</v>
      </c>
      <c r="D2637" s="36">
        <v>20</v>
      </c>
      <c r="E2637" s="36">
        <v>1368</v>
      </c>
    </row>
    <row r="2638" spans="1:5">
      <c r="A2638" s="36">
        <v>1</v>
      </c>
      <c r="B2638" s="36">
        <v>29</v>
      </c>
      <c r="C2638" s="36">
        <v>29</v>
      </c>
      <c r="D2638" s="36">
        <v>21</v>
      </c>
      <c r="E2638" s="36">
        <v>1393</v>
      </c>
    </row>
    <row r="2639" spans="1:5">
      <c r="A2639" s="36">
        <v>1</v>
      </c>
      <c r="B2639" s="36">
        <v>29</v>
      </c>
      <c r="C2639" s="36">
        <v>29</v>
      </c>
      <c r="D2639" s="36">
        <v>22</v>
      </c>
      <c r="E2639" s="36">
        <v>1420</v>
      </c>
    </row>
    <row r="2640" spans="1:5">
      <c r="A2640" s="36">
        <v>1</v>
      </c>
      <c r="B2640" s="36">
        <v>29</v>
      </c>
      <c r="C2640" s="36">
        <v>29</v>
      </c>
      <c r="D2640" s="36">
        <v>23</v>
      </c>
      <c r="E2640" s="36">
        <v>1447</v>
      </c>
    </row>
    <row r="2641" spans="1:5">
      <c r="A2641" s="36">
        <v>1</v>
      </c>
      <c r="B2641" s="36">
        <v>29</v>
      </c>
      <c r="C2641" s="36">
        <v>29</v>
      </c>
      <c r="D2641" s="36">
        <v>24</v>
      </c>
      <c r="E2641" s="36">
        <v>1474</v>
      </c>
    </row>
    <row r="2642" spans="1:5">
      <c r="A2642" s="36">
        <v>1</v>
      </c>
      <c r="B2642" s="36">
        <v>29</v>
      </c>
      <c r="C2642" s="36">
        <v>29</v>
      </c>
      <c r="D2642" s="36">
        <v>25</v>
      </c>
      <c r="E2642" s="36">
        <v>1503</v>
      </c>
    </row>
    <row r="2643" spans="1:5">
      <c r="A2643" s="36">
        <v>1</v>
      </c>
      <c r="B2643" s="36">
        <v>29</v>
      </c>
      <c r="C2643" s="36">
        <v>29</v>
      </c>
      <c r="D2643" s="36">
        <v>26</v>
      </c>
      <c r="E2643" s="36">
        <v>1532</v>
      </c>
    </row>
    <row r="2644" spans="1:5">
      <c r="A2644" s="36">
        <v>1</v>
      </c>
      <c r="B2644" s="36">
        <v>29</v>
      </c>
      <c r="C2644" s="36">
        <v>29</v>
      </c>
      <c r="D2644" s="36">
        <v>27</v>
      </c>
      <c r="E2644" s="36">
        <v>1562</v>
      </c>
    </row>
    <row r="2645" spans="1:5">
      <c r="A2645" s="36">
        <v>1</v>
      </c>
      <c r="B2645" s="36">
        <v>29</v>
      </c>
      <c r="C2645" s="36">
        <v>29</v>
      </c>
      <c r="D2645" s="36">
        <v>28</v>
      </c>
      <c r="E2645" s="36">
        <v>1594</v>
      </c>
    </row>
    <row r="2646" spans="1:5">
      <c r="A2646" s="36">
        <v>1</v>
      </c>
      <c r="B2646" s="36">
        <v>29</v>
      </c>
      <c r="C2646" s="36">
        <v>29</v>
      </c>
      <c r="D2646" s="36">
        <v>29</v>
      </c>
      <c r="E2646" s="36">
        <v>1626</v>
      </c>
    </row>
    <row r="2647" spans="1:5">
      <c r="A2647" s="36">
        <v>1</v>
      </c>
      <c r="B2647" s="36">
        <v>29</v>
      </c>
      <c r="C2647" s="36">
        <v>29</v>
      </c>
      <c r="D2647" s="36">
        <v>30</v>
      </c>
      <c r="E2647" s="36">
        <v>1660</v>
      </c>
    </row>
    <row r="2648" spans="1:5">
      <c r="A2648" s="36">
        <v>1</v>
      </c>
      <c r="B2648" s="36">
        <v>29</v>
      </c>
      <c r="C2648" s="36">
        <v>29</v>
      </c>
      <c r="D2648" s="36">
        <v>31</v>
      </c>
      <c r="E2648" s="36">
        <v>1695</v>
      </c>
    </row>
    <row r="2649" spans="1:5">
      <c r="A2649" s="36">
        <v>1</v>
      </c>
      <c r="B2649" s="36">
        <v>29</v>
      </c>
      <c r="C2649" s="36">
        <v>29</v>
      </c>
      <c r="D2649" s="36">
        <v>32</v>
      </c>
      <c r="E2649" s="36">
        <v>0</v>
      </c>
    </row>
    <row r="2650" spans="1:5">
      <c r="A2650" s="36">
        <v>1</v>
      </c>
      <c r="B2650" s="36">
        <v>29</v>
      </c>
      <c r="C2650" s="36">
        <v>29</v>
      </c>
      <c r="D2650" s="36">
        <v>33</v>
      </c>
      <c r="E2650" s="36">
        <v>0</v>
      </c>
    </row>
    <row r="2651" spans="1:5">
      <c r="A2651" s="36">
        <v>1</v>
      </c>
      <c r="B2651" s="36">
        <v>29</v>
      </c>
      <c r="C2651" s="36">
        <v>29</v>
      </c>
      <c r="D2651" s="36">
        <v>34</v>
      </c>
      <c r="E2651" s="36">
        <v>0</v>
      </c>
    </row>
    <row r="2652" spans="1:5">
      <c r="A2652" s="36">
        <v>1</v>
      </c>
      <c r="B2652" s="36">
        <v>29</v>
      </c>
      <c r="C2652" s="36">
        <v>29</v>
      </c>
      <c r="D2652" s="36">
        <v>35</v>
      </c>
      <c r="E2652" s="36">
        <v>0</v>
      </c>
    </row>
    <row r="2653" spans="1:5">
      <c r="A2653" s="36">
        <v>1</v>
      </c>
      <c r="B2653" s="36">
        <v>29</v>
      </c>
      <c r="C2653" s="36">
        <v>29</v>
      </c>
      <c r="D2653" s="36">
        <v>36</v>
      </c>
      <c r="E2653" s="36">
        <v>0</v>
      </c>
    </row>
    <row r="2654" spans="1:5">
      <c r="A2654" s="36">
        <v>1</v>
      </c>
      <c r="B2654" s="36">
        <v>29</v>
      </c>
      <c r="C2654" s="36">
        <v>29</v>
      </c>
      <c r="D2654" s="36">
        <v>37</v>
      </c>
      <c r="E2654" s="36">
        <v>0</v>
      </c>
    </row>
    <row r="2655" spans="1:5">
      <c r="A2655" s="36">
        <v>1</v>
      </c>
      <c r="B2655" s="36">
        <v>29</v>
      </c>
      <c r="C2655" s="36">
        <v>29</v>
      </c>
      <c r="D2655" s="36">
        <v>38</v>
      </c>
      <c r="E2655" s="36">
        <v>0</v>
      </c>
    </row>
    <row r="2656" spans="1:5">
      <c r="A2656" s="36">
        <v>1</v>
      </c>
      <c r="B2656" s="36">
        <v>29</v>
      </c>
      <c r="C2656" s="36">
        <v>29</v>
      </c>
      <c r="D2656" s="36">
        <v>39</v>
      </c>
      <c r="E2656" s="36">
        <v>0</v>
      </c>
    </row>
    <row r="2657" spans="1:5">
      <c r="A2657" s="36">
        <v>1</v>
      </c>
      <c r="B2657" s="36">
        <v>29</v>
      </c>
      <c r="C2657" s="36">
        <v>29</v>
      </c>
      <c r="D2657" s="36">
        <v>40</v>
      </c>
      <c r="E2657" s="36">
        <v>0</v>
      </c>
    </row>
    <row r="2658" spans="1:5">
      <c r="A2658" s="36">
        <v>1</v>
      </c>
      <c r="B2658" s="36">
        <v>29</v>
      </c>
      <c r="C2658" s="36">
        <v>29</v>
      </c>
      <c r="D2658" s="36">
        <v>41</v>
      </c>
      <c r="E2658" s="36">
        <v>0</v>
      </c>
    </row>
    <row r="2659" spans="1:5">
      <c r="A2659" s="36">
        <v>1</v>
      </c>
      <c r="B2659" s="36">
        <v>29</v>
      </c>
      <c r="C2659" s="36">
        <v>29</v>
      </c>
      <c r="D2659" s="36">
        <v>42</v>
      </c>
      <c r="E2659" s="36">
        <v>0</v>
      </c>
    </row>
    <row r="2660" spans="1:5">
      <c r="A2660" s="36">
        <v>1</v>
      </c>
      <c r="B2660" s="36">
        <v>29</v>
      </c>
      <c r="C2660" s="36">
        <v>29</v>
      </c>
      <c r="D2660" s="36">
        <v>43</v>
      </c>
      <c r="E2660" s="36">
        <v>0</v>
      </c>
    </row>
    <row r="2661" spans="1:5">
      <c r="A2661" s="36">
        <v>1</v>
      </c>
      <c r="B2661" s="36">
        <v>29</v>
      </c>
      <c r="C2661" s="36">
        <v>29</v>
      </c>
      <c r="D2661" s="36">
        <v>44</v>
      </c>
      <c r="E2661" s="36">
        <v>0</v>
      </c>
    </row>
    <row r="2662" spans="1:5">
      <c r="A2662" s="36">
        <v>1</v>
      </c>
      <c r="B2662" s="36">
        <v>29</v>
      </c>
      <c r="C2662" s="36">
        <v>29</v>
      </c>
      <c r="D2662" s="36">
        <v>45</v>
      </c>
      <c r="E2662" s="36">
        <v>0</v>
      </c>
    </row>
    <row r="2663" spans="1:5">
      <c r="A2663" s="36">
        <v>1</v>
      </c>
      <c r="B2663" s="36">
        <v>29</v>
      </c>
      <c r="C2663" s="36">
        <v>29</v>
      </c>
      <c r="D2663" s="36">
        <v>46</v>
      </c>
      <c r="E2663" s="36">
        <v>0</v>
      </c>
    </row>
    <row r="2664" spans="1:5">
      <c r="A2664" s="36">
        <v>1</v>
      </c>
      <c r="B2664" s="36">
        <v>29</v>
      </c>
      <c r="C2664" s="36">
        <v>29</v>
      </c>
      <c r="D2664" s="36">
        <v>47</v>
      </c>
      <c r="E2664" s="36">
        <v>0</v>
      </c>
    </row>
    <row r="2665" spans="1:5">
      <c r="A2665" s="36">
        <v>1</v>
      </c>
      <c r="B2665" s="36">
        <v>29</v>
      </c>
      <c r="C2665" s="36">
        <v>29</v>
      </c>
      <c r="D2665" s="36">
        <v>48</v>
      </c>
      <c r="E2665" s="36">
        <v>0</v>
      </c>
    </row>
    <row r="2666" spans="1:5">
      <c r="A2666" s="36">
        <v>1</v>
      </c>
      <c r="B2666" s="36">
        <v>29</v>
      </c>
      <c r="C2666" s="36">
        <v>29</v>
      </c>
      <c r="D2666" s="36">
        <v>49</v>
      </c>
      <c r="E2666" s="36">
        <v>0</v>
      </c>
    </row>
    <row r="2667" spans="1:5">
      <c r="A2667" s="36">
        <v>1</v>
      </c>
      <c r="B2667" s="36">
        <v>29</v>
      </c>
      <c r="C2667" s="36">
        <v>29</v>
      </c>
      <c r="D2667" s="36">
        <v>50</v>
      </c>
      <c r="E2667" s="36">
        <v>0</v>
      </c>
    </row>
    <row r="2668" spans="1:5">
      <c r="A2668" s="36">
        <v>1</v>
      </c>
      <c r="B2668" s="36">
        <v>29</v>
      </c>
      <c r="C2668" s="36">
        <v>29</v>
      </c>
      <c r="D2668" s="36">
        <v>51</v>
      </c>
      <c r="E2668" s="36">
        <v>0</v>
      </c>
    </row>
    <row r="2669" spans="1:5">
      <c r="A2669" s="36">
        <v>1</v>
      </c>
      <c r="B2669" s="36">
        <v>29</v>
      </c>
      <c r="C2669" s="36">
        <v>29</v>
      </c>
      <c r="D2669" s="36">
        <v>52</v>
      </c>
      <c r="E2669" s="36">
        <v>0</v>
      </c>
    </row>
    <row r="2670" spans="1:5">
      <c r="A2670" s="36">
        <v>1</v>
      </c>
      <c r="B2670" s="36">
        <v>29</v>
      </c>
      <c r="C2670" s="36">
        <v>29</v>
      </c>
      <c r="D2670" s="36">
        <v>53</v>
      </c>
      <c r="E2670" s="36">
        <v>0</v>
      </c>
    </row>
    <row r="2671" spans="1:5">
      <c r="A2671" s="36">
        <v>1</v>
      </c>
      <c r="B2671" s="36">
        <v>29</v>
      </c>
      <c r="C2671" s="36">
        <v>29</v>
      </c>
      <c r="D2671" s="36">
        <v>54</v>
      </c>
      <c r="E2671" s="36">
        <v>0</v>
      </c>
    </row>
    <row r="2672" spans="1:5">
      <c r="A2672" s="36">
        <v>1</v>
      </c>
      <c r="B2672" s="36">
        <v>29</v>
      </c>
      <c r="C2672" s="36">
        <v>29</v>
      </c>
      <c r="D2672" s="36">
        <v>55</v>
      </c>
      <c r="E2672" s="36">
        <v>0</v>
      </c>
    </row>
    <row r="2673" spans="1:5">
      <c r="A2673" s="36">
        <v>1</v>
      </c>
      <c r="B2673" s="36">
        <v>29</v>
      </c>
      <c r="C2673" s="36">
        <v>29</v>
      </c>
      <c r="D2673" s="36">
        <v>56</v>
      </c>
      <c r="E2673" s="36">
        <v>0</v>
      </c>
    </row>
    <row r="2674" spans="1:5">
      <c r="A2674" s="36">
        <v>1</v>
      </c>
      <c r="B2674" s="36">
        <v>29</v>
      </c>
      <c r="C2674" s="36">
        <v>29</v>
      </c>
      <c r="D2674" s="36">
        <v>57</v>
      </c>
      <c r="E2674" s="36">
        <v>0</v>
      </c>
    </row>
    <row r="2675" spans="1:5">
      <c r="A2675" s="36">
        <v>1</v>
      </c>
      <c r="B2675" s="36">
        <v>29</v>
      </c>
      <c r="C2675" s="36">
        <v>29</v>
      </c>
      <c r="D2675" s="36">
        <v>58</v>
      </c>
      <c r="E2675" s="36">
        <v>0</v>
      </c>
    </row>
    <row r="2676" spans="1:5">
      <c r="A2676" s="36">
        <v>1</v>
      </c>
      <c r="B2676" s="36">
        <v>29</v>
      </c>
      <c r="C2676" s="36">
        <v>29</v>
      </c>
      <c r="D2676" s="36">
        <v>59</v>
      </c>
      <c r="E2676" s="36">
        <v>0</v>
      </c>
    </row>
    <row r="2677" spans="1:5">
      <c r="A2677" s="36">
        <v>1</v>
      </c>
      <c r="B2677" s="36">
        <v>29</v>
      </c>
      <c r="C2677" s="36">
        <v>29</v>
      </c>
      <c r="D2677" s="36">
        <v>60</v>
      </c>
      <c r="E2677" s="36">
        <v>0</v>
      </c>
    </row>
    <row r="2678" spans="1:5">
      <c r="A2678" s="36">
        <v>1</v>
      </c>
      <c r="B2678" s="36">
        <v>29</v>
      </c>
      <c r="C2678" s="36">
        <v>29</v>
      </c>
      <c r="D2678" s="36">
        <v>61</v>
      </c>
      <c r="E2678" s="36">
        <v>0</v>
      </c>
    </row>
    <row r="2679" spans="1:5">
      <c r="A2679" s="36">
        <v>1</v>
      </c>
      <c r="B2679" s="36">
        <v>30</v>
      </c>
      <c r="C2679" s="36">
        <v>30</v>
      </c>
      <c r="D2679" s="36">
        <v>1</v>
      </c>
      <c r="E2679" s="36">
        <v>993</v>
      </c>
    </row>
    <row r="2680" spans="1:5">
      <c r="A2680" s="36">
        <v>1</v>
      </c>
      <c r="B2680" s="36">
        <v>30</v>
      </c>
      <c r="C2680" s="36">
        <v>30</v>
      </c>
      <c r="D2680" s="36">
        <v>2</v>
      </c>
      <c r="E2680" s="36">
        <v>1011</v>
      </c>
    </row>
    <row r="2681" spans="1:5">
      <c r="A2681" s="36">
        <v>1</v>
      </c>
      <c r="B2681" s="36">
        <v>30</v>
      </c>
      <c r="C2681" s="36">
        <v>30</v>
      </c>
      <c r="D2681" s="36">
        <v>3</v>
      </c>
      <c r="E2681" s="36">
        <v>1029</v>
      </c>
    </row>
    <row r="2682" spans="1:5">
      <c r="A2682" s="36">
        <v>1</v>
      </c>
      <c r="B2682" s="36">
        <v>30</v>
      </c>
      <c r="C2682" s="36">
        <v>30</v>
      </c>
      <c r="D2682" s="36">
        <v>4</v>
      </c>
      <c r="E2682" s="36">
        <v>1048</v>
      </c>
    </row>
    <row r="2683" spans="1:5">
      <c r="A2683" s="36">
        <v>1</v>
      </c>
      <c r="B2683" s="36">
        <v>30</v>
      </c>
      <c r="C2683" s="36">
        <v>30</v>
      </c>
      <c r="D2683" s="36">
        <v>5</v>
      </c>
      <c r="E2683" s="36">
        <v>1066</v>
      </c>
    </row>
    <row r="2684" spans="1:5">
      <c r="A2684" s="36">
        <v>1</v>
      </c>
      <c r="B2684" s="36">
        <v>30</v>
      </c>
      <c r="C2684" s="36">
        <v>30</v>
      </c>
      <c r="D2684" s="36">
        <v>6</v>
      </c>
      <c r="E2684" s="36">
        <v>1085</v>
      </c>
    </row>
    <row r="2685" spans="1:5">
      <c r="A2685" s="36">
        <v>1</v>
      </c>
      <c r="B2685" s="36">
        <v>30</v>
      </c>
      <c r="C2685" s="36">
        <v>30</v>
      </c>
      <c r="D2685" s="36">
        <v>7</v>
      </c>
      <c r="E2685" s="36">
        <v>1105</v>
      </c>
    </row>
    <row r="2686" spans="1:5">
      <c r="A2686" s="36">
        <v>1</v>
      </c>
      <c r="B2686" s="36">
        <v>30</v>
      </c>
      <c r="C2686" s="36">
        <v>30</v>
      </c>
      <c r="D2686" s="36">
        <v>8</v>
      </c>
      <c r="E2686" s="36">
        <v>1125</v>
      </c>
    </row>
    <row r="2687" spans="1:5">
      <c r="A2687" s="36">
        <v>1</v>
      </c>
      <c r="B2687" s="36">
        <v>30</v>
      </c>
      <c r="C2687" s="36">
        <v>30</v>
      </c>
      <c r="D2687" s="36">
        <v>9</v>
      </c>
      <c r="E2687" s="36">
        <v>1145</v>
      </c>
    </row>
    <row r="2688" spans="1:5">
      <c r="A2688" s="36">
        <v>1</v>
      </c>
      <c r="B2688" s="36">
        <v>30</v>
      </c>
      <c r="C2688" s="36">
        <v>30</v>
      </c>
      <c r="D2688" s="36">
        <v>10</v>
      </c>
      <c r="E2688" s="36">
        <v>1166</v>
      </c>
    </row>
    <row r="2689" spans="1:5">
      <c r="A2689" s="36">
        <v>1</v>
      </c>
      <c r="B2689" s="36">
        <v>30</v>
      </c>
      <c r="C2689" s="36">
        <v>30</v>
      </c>
      <c r="D2689" s="36">
        <v>11</v>
      </c>
      <c r="E2689" s="36">
        <v>1187</v>
      </c>
    </row>
    <row r="2690" spans="1:5">
      <c r="A2690" s="36">
        <v>1</v>
      </c>
      <c r="B2690" s="36">
        <v>30</v>
      </c>
      <c r="C2690" s="36">
        <v>30</v>
      </c>
      <c r="D2690" s="36">
        <v>12</v>
      </c>
      <c r="E2690" s="36">
        <v>1208</v>
      </c>
    </row>
    <row r="2691" spans="1:5">
      <c r="A2691" s="36">
        <v>1</v>
      </c>
      <c r="B2691" s="36">
        <v>30</v>
      </c>
      <c r="C2691" s="36">
        <v>30</v>
      </c>
      <c r="D2691" s="36">
        <v>13</v>
      </c>
      <c r="E2691" s="36">
        <v>1230</v>
      </c>
    </row>
    <row r="2692" spans="1:5">
      <c r="A2692" s="36">
        <v>1</v>
      </c>
      <c r="B2692" s="36">
        <v>30</v>
      </c>
      <c r="C2692" s="36">
        <v>30</v>
      </c>
      <c r="D2692" s="36">
        <v>14</v>
      </c>
      <c r="E2692" s="36">
        <v>1252</v>
      </c>
    </row>
    <row r="2693" spans="1:5">
      <c r="A2693" s="36">
        <v>1</v>
      </c>
      <c r="B2693" s="36">
        <v>30</v>
      </c>
      <c r="C2693" s="36">
        <v>30</v>
      </c>
      <c r="D2693" s="36">
        <v>15</v>
      </c>
      <c r="E2693" s="36">
        <v>1275</v>
      </c>
    </row>
    <row r="2694" spans="1:5">
      <c r="A2694" s="36">
        <v>1</v>
      </c>
      <c r="B2694" s="36">
        <v>30</v>
      </c>
      <c r="C2694" s="36">
        <v>30</v>
      </c>
      <c r="D2694" s="36">
        <v>16</v>
      </c>
      <c r="E2694" s="36">
        <v>1299</v>
      </c>
    </row>
    <row r="2695" spans="1:5">
      <c r="A2695" s="36">
        <v>1</v>
      </c>
      <c r="B2695" s="36">
        <v>30</v>
      </c>
      <c r="C2695" s="36">
        <v>30</v>
      </c>
      <c r="D2695" s="36">
        <v>17</v>
      </c>
      <c r="E2695" s="36">
        <v>1323</v>
      </c>
    </row>
    <row r="2696" spans="1:5">
      <c r="A2696" s="36">
        <v>1</v>
      </c>
      <c r="B2696" s="36">
        <v>30</v>
      </c>
      <c r="C2696" s="36">
        <v>30</v>
      </c>
      <c r="D2696" s="36">
        <v>18</v>
      </c>
      <c r="E2696" s="36">
        <v>1347</v>
      </c>
    </row>
    <row r="2697" spans="1:5">
      <c r="A2697" s="36">
        <v>1</v>
      </c>
      <c r="B2697" s="36">
        <v>30</v>
      </c>
      <c r="C2697" s="36">
        <v>30</v>
      </c>
      <c r="D2697" s="36">
        <v>19</v>
      </c>
      <c r="E2697" s="36">
        <v>1372</v>
      </c>
    </row>
    <row r="2698" spans="1:5">
      <c r="A2698" s="36">
        <v>1</v>
      </c>
      <c r="B2698" s="36">
        <v>30</v>
      </c>
      <c r="C2698" s="36">
        <v>30</v>
      </c>
      <c r="D2698" s="36">
        <v>20</v>
      </c>
      <c r="E2698" s="36">
        <v>1398</v>
      </c>
    </row>
    <row r="2699" spans="1:5">
      <c r="A2699" s="36">
        <v>1</v>
      </c>
      <c r="B2699" s="36">
        <v>30</v>
      </c>
      <c r="C2699" s="36">
        <v>30</v>
      </c>
      <c r="D2699" s="36">
        <v>21</v>
      </c>
      <c r="E2699" s="36">
        <v>1424</v>
      </c>
    </row>
    <row r="2700" spans="1:5">
      <c r="A2700" s="36">
        <v>1</v>
      </c>
      <c r="B2700" s="36">
        <v>30</v>
      </c>
      <c r="C2700" s="36">
        <v>30</v>
      </c>
      <c r="D2700" s="36">
        <v>22</v>
      </c>
      <c r="E2700" s="36">
        <v>1451</v>
      </c>
    </row>
    <row r="2701" spans="1:5">
      <c r="A2701" s="36">
        <v>1</v>
      </c>
      <c r="B2701" s="36">
        <v>30</v>
      </c>
      <c r="C2701" s="36">
        <v>30</v>
      </c>
      <c r="D2701" s="36">
        <v>23</v>
      </c>
      <c r="E2701" s="36">
        <v>1478</v>
      </c>
    </row>
    <row r="2702" spans="1:5">
      <c r="A2702" s="36">
        <v>1</v>
      </c>
      <c r="B2702" s="36">
        <v>30</v>
      </c>
      <c r="C2702" s="36">
        <v>30</v>
      </c>
      <c r="D2702" s="36">
        <v>24</v>
      </c>
      <c r="E2702" s="36">
        <v>1507</v>
      </c>
    </row>
    <row r="2703" spans="1:5">
      <c r="A2703" s="36">
        <v>1</v>
      </c>
      <c r="B2703" s="36">
        <v>30</v>
      </c>
      <c r="C2703" s="36">
        <v>30</v>
      </c>
      <c r="D2703" s="36">
        <v>25</v>
      </c>
      <c r="E2703" s="36">
        <v>1536</v>
      </c>
    </row>
    <row r="2704" spans="1:5">
      <c r="A2704" s="36">
        <v>1</v>
      </c>
      <c r="B2704" s="36">
        <v>30</v>
      </c>
      <c r="C2704" s="36">
        <v>30</v>
      </c>
      <c r="D2704" s="36">
        <v>26</v>
      </c>
      <c r="E2704" s="36">
        <v>1566</v>
      </c>
    </row>
    <row r="2705" spans="1:5">
      <c r="A2705" s="36">
        <v>1</v>
      </c>
      <c r="B2705" s="36">
        <v>30</v>
      </c>
      <c r="C2705" s="36">
        <v>30</v>
      </c>
      <c r="D2705" s="36">
        <v>27</v>
      </c>
      <c r="E2705" s="36">
        <v>1598</v>
      </c>
    </row>
    <row r="2706" spans="1:5">
      <c r="A2706" s="36">
        <v>1</v>
      </c>
      <c r="B2706" s="36">
        <v>30</v>
      </c>
      <c r="C2706" s="36">
        <v>30</v>
      </c>
      <c r="D2706" s="36">
        <v>28</v>
      </c>
      <c r="E2706" s="36">
        <v>1630</v>
      </c>
    </row>
    <row r="2707" spans="1:5">
      <c r="A2707" s="36">
        <v>1</v>
      </c>
      <c r="B2707" s="36">
        <v>30</v>
      </c>
      <c r="C2707" s="36">
        <v>30</v>
      </c>
      <c r="D2707" s="36">
        <v>29</v>
      </c>
      <c r="E2707" s="36">
        <v>1664</v>
      </c>
    </row>
    <row r="2708" spans="1:5">
      <c r="A2708" s="36">
        <v>1</v>
      </c>
      <c r="B2708" s="36">
        <v>30</v>
      </c>
      <c r="C2708" s="36">
        <v>30</v>
      </c>
      <c r="D2708" s="36">
        <v>30</v>
      </c>
      <c r="E2708" s="36">
        <v>1699</v>
      </c>
    </row>
    <row r="2709" spans="1:5">
      <c r="A2709" s="36">
        <v>1</v>
      </c>
      <c r="B2709" s="36">
        <v>30</v>
      </c>
      <c r="C2709" s="36">
        <v>30</v>
      </c>
      <c r="D2709" s="36">
        <v>31</v>
      </c>
      <c r="E2709" s="36">
        <v>0</v>
      </c>
    </row>
    <row r="2710" spans="1:5">
      <c r="A2710" s="36">
        <v>1</v>
      </c>
      <c r="B2710" s="36">
        <v>30</v>
      </c>
      <c r="C2710" s="36">
        <v>30</v>
      </c>
      <c r="D2710" s="36">
        <v>32</v>
      </c>
      <c r="E2710" s="36">
        <v>0</v>
      </c>
    </row>
    <row r="2711" spans="1:5">
      <c r="A2711" s="36">
        <v>1</v>
      </c>
      <c r="B2711" s="36">
        <v>30</v>
      </c>
      <c r="C2711" s="36">
        <v>30</v>
      </c>
      <c r="D2711" s="36">
        <v>33</v>
      </c>
      <c r="E2711" s="36">
        <v>0</v>
      </c>
    </row>
    <row r="2712" spans="1:5">
      <c r="A2712" s="36">
        <v>1</v>
      </c>
      <c r="B2712" s="36">
        <v>30</v>
      </c>
      <c r="C2712" s="36">
        <v>30</v>
      </c>
      <c r="D2712" s="36">
        <v>34</v>
      </c>
      <c r="E2712" s="36">
        <v>0</v>
      </c>
    </row>
    <row r="2713" spans="1:5">
      <c r="A2713" s="36">
        <v>1</v>
      </c>
      <c r="B2713" s="36">
        <v>30</v>
      </c>
      <c r="C2713" s="36">
        <v>30</v>
      </c>
      <c r="D2713" s="36">
        <v>35</v>
      </c>
      <c r="E2713" s="36">
        <v>0</v>
      </c>
    </row>
    <row r="2714" spans="1:5">
      <c r="A2714" s="36">
        <v>1</v>
      </c>
      <c r="B2714" s="36">
        <v>30</v>
      </c>
      <c r="C2714" s="36">
        <v>30</v>
      </c>
      <c r="D2714" s="36">
        <v>36</v>
      </c>
      <c r="E2714" s="36">
        <v>0</v>
      </c>
    </row>
    <row r="2715" spans="1:5">
      <c r="A2715" s="36">
        <v>1</v>
      </c>
      <c r="B2715" s="36">
        <v>30</v>
      </c>
      <c r="C2715" s="36">
        <v>30</v>
      </c>
      <c r="D2715" s="36">
        <v>37</v>
      </c>
      <c r="E2715" s="36">
        <v>0</v>
      </c>
    </row>
    <row r="2716" spans="1:5">
      <c r="A2716" s="36">
        <v>1</v>
      </c>
      <c r="B2716" s="36">
        <v>30</v>
      </c>
      <c r="C2716" s="36">
        <v>30</v>
      </c>
      <c r="D2716" s="36">
        <v>38</v>
      </c>
      <c r="E2716" s="36">
        <v>0</v>
      </c>
    </row>
    <row r="2717" spans="1:5">
      <c r="A2717" s="36">
        <v>1</v>
      </c>
      <c r="B2717" s="36">
        <v>30</v>
      </c>
      <c r="C2717" s="36">
        <v>30</v>
      </c>
      <c r="D2717" s="36">
        <v>39</v>
      </c>
      <c r="E2717" s="36">
        <v>0</v>
      </c>
    </row>
    <row r="2718" spans="1:5">
      <c r="A2718" s="36">
        <v>1</v>
      </c>
      <c r="B2718" s="36">
        <v>30</v>
      </c>
      <c r="C2718" s="36">
        <v>30</v>
      </c>
      <c r="D2718" s="36">
        <v>40</v>
      </c>
      <c r="E2718" s="36">
        <v>0</v>
      </c>
    </row>
    <row r="2719" spans="1:5">
      <c r="A2719" s="36">
        <v>1</v>
      </c>
      <c r="B2719" s="36">
        <v>30</v>
      </c>
      <c r="C2719" s="36">
        <v>30</v>
      </c>
      <c r="D2719" s="36">
        <v>41</v>
      </c>
      <c r="E2719" s="36">
        <v>0</v>
      </c>
    </row>
    <row r="2720" spans="1:5">
      <c r="A2720" s="36">
        <v>1</v>
      </c>
      <c r="B2720" s="36">
        <v>30</v>
      </c>
      <c r="C2720" s="36">
        <v>30</v>
      </c>
      <c r="D2720" s="36">
        <v>42</v>
      </c>
      <c r="E2720" s="36">
        <v>0</v>
      </c>
    </row>
    <row r="2721" spans="1:5">
      <c r="A2721" s="36">
        <v>1</v>
      </c>
      <c r="B2721" s="36">
        <v>30</v>
      </c>
      <c r="C2721" s="36">
        <v>30</v>
      </c>
      <c r="D2721" s="36">
        <v>43</v>
      </c>
      <c r="E2721" s="36">
        <v>0</v>
      </c>
    </row>
    <row r="2722" spans="1:5">
      <c r="A2722" s="36">
        <v>1</v>
      </c>
      <c r="B2722" s="36">
        <v>30</v>
      </c>
      <c r="C2722" s="36">
        <v>30</v>
      </c>
      <c r="D2722" s="36">
        <v>44</v>
      </c>
      <c r="E2722" s="36">
        <v>0</v>
      </c>
    </row>
    <row r="2723" spans="1:5">
      <c r="A2723" s="36">
        <v>1</v>
      </c>
      <c r="B2723" s="36">
        <v>30</v>
      </c>
      <c r="C2723" s="36">
        <v>30</v>
      </c>
      <c r="D2723" s="36">
        <v>45</v>
      </c>
      <c r="E2723" s="36">
        <v>0</v>
      </c>
    </row>
    <row r="2724" spans="1:5">
      <c r="A2724" s="36">
        <v>1</v>
      </c>
      <c r="B2724" s="36">
        <v>30</v>
      </c>
      <c r="C2724" s="36">
        <v>30</v>
      </c>
      <c r="D2724" s="36">
        <v>46</v>
      </c>
      <c r="E2724" s="36">
        <v>0</v>
      </c>
    </row>
    <row r="2725" spans="1:5">
      <c r="A2725" s="36">
        <v>1</v>
      </c>
      <c r="B2725" s="36">
        <v>30</v>
      </c>
      <c r="C2725" s="36">
        <v>30</v>
      </c>
      <c r="D2725" s="36">
        <v>47</v>
      </c>
      <c r="E2725" s="36">
        <v>0</v>
      </c>
    </row>
    <row r="2726" spans="1:5">
      <c r="A2726" s="36">
        <v>1</v>
      </c>
      <c r="B2726" s="36">
        <v>30</v>
      </c>
      <c r="C2726" s="36">
        <v>30</v>
      </c>
      <c r="D2726" s="36">
        <v>48</v>
      </c>
      <c r="E2726" s="36">
        <v>0</v>
      </c>
    </row>
    <row r="2727" spans="1:5">
      <c r="A2727" s="36">
        <v>1</v>
      </c>
      <c r="B2727" s="36">
        <v>30</v>
      </c>
      <c r="C2727" s="36">
        <v>30</v>
      </c>
      <c r="D2727" s="36">
        <v>49</v>
      </c>
      <c r="E2727" s="36">
        <v>0</v>
      </c>
    </row>
    <row r="2728" spans="1:5">
      <c r="A2728" s="36">
        <v>1</v>
      </c>
      <c r="B2728" s="36">
        <v>30</v>
      </c>
      <c r="C2728" s="36">
        <v>30</v>
      </c>
      <c r="D2728" s="36">
        <v>50</v>
      </c>
      <c r="E2728" s="36">
        <v>0</v>
      </c>
    </row>
    <row r="2729" spans="1:5">
      <c r="A2729" s="36">
        <v>1</v>
      </c>
      <c r="B2729" s="36">
        <v>30</v>
      </c>
      <c r="C2729" s="36">
        <v>30</v>
      </c>
      <c r="D2729" s="36">
        <v>51</v>
      </c>
      <c r="E2729" s="36">
        <v>0</v>
      </c>
    </row>
    <row r="2730" spans="1:5">
      <c r="A2730" s="36">
        <v>1</v>
      </c>
      <c r="B2730" s="36">
        <v>30</v>
      </c>
      <c r="C2730" s="36">
        <v>30</v>
      </c>
      <c r="D2730" s="36">
        <v>52</v>
      </c>
      <c r="E2730" s="36">
        <v>0</v>
      </c>
    </row>
    <row r="2731" spans="1:5">
      <c r="A2731" s="36">
        <v>1</v>
      </c>
      <c r="B2731" s="36">
        <v>30</v>
      </c>
      <c r="C2731" s="36">
        <v>30</v>
      </c>
      <c r="D2731" s="36">
        <v>53</v>
      </c>
      <c r="E2731" s="36">
        <v>0</v>
      </c>
    </row>
    <row r="2732" spans="1:5">
      <c r="A2732" s="36">
        <v>1</v>
      </c>
      <c r="B2732" s="36">
        <v>30</v>
      </c>
      <c r="C2732" s="36">
        <v>30</v>
      </c>
      <c r="D2732" s="36">
        <v>54</v>
      </c>
      <c r="E2732" s="36">
        <v>0</v>
      </c>
    </row>
    <row r="2733" spans="1:5">
      <c r="A2733" s="36">
        <v>1</v>
      </c>
      <c r="B2733" s="36">
        <v>30</v>
      </c>
      <c r="C2733" s="36">
        <v>30</v>
      </c>
      <c r="D2733" s="36">
        <v>55</v>
      </c>
      <c r="E2733" s="36">
        <v>0</v>
      </c>
    </row>
    <row r="2734" spans="1:5">
      <c r="A2734" s="36">
        <v>1</v>
      </c>
      <c r="B2734" s="36">
        <v>30</v>
      </c>
      <c r="C2734" s="36">
        <v>30</v>
      </c>
      <c r="D2734" s="36">
        <v>56</v>
      </c>
      <c r="E2734" s="36">
        <v>0</v>
      </c>
    </row>
    <row r="2735" spans="1:5">
      <c r="A2735" s="36">
        <v>1</v>
      </c>
      <c r="B2735" s="36">
        <v>30</v>
      </c>
      <c r="C2735" s="36">
        <v>30</v>
      </c>
      <c r="D2735" s="36">
        <v>57</v>
      </c>
      <c r="E2735" s="36">
        <v>0</v>
      </c>
    </row>
    <row r="2736" spans="1:5">
      <c r="A2736" s="36">
        <v>1</v>
      </c>
      <c r="B2736" s="36">
        <v>30</v>
      </c>
      <c r="C2736" s="36">
        <v>30</v>
      </c>
      <c r="D2736" s="36">
        <v>58</v>
      </c>
      <c r="E2736" s="36">
        <v>0</v>
      </c>
    </row>
    <row r="2737" spans="1:5">
      <c r="A2737" s="36">
        <v>1</v>
      </c>
      <c r="B2737" s="36">
        <v>30</v>
      </c>
      <c r="C2737" s="36">
        <v>30</v>
      </c>
      <c r="D2737" s="36">
        <v>59</v>
      </c>
      <c r="E2737" s="36">
        <v>0</v>
      </c>
    </row>
    <row r="2738" spans="1:5">
      <c r="A2738" s="36">
        <v>1</v>
      </c>
      <c r="B2738" s="36">
        <v>30</v>
      </c>
      <c r="C2738" s="36">
        <v>30</v>
      </c>
      <c r="D2738" s="36">
        <v>60</v>
      </c>
      <c r="E2738" s="36">
        <v>0</v>
      </c>
    </row>
    <row r="2739" spans="1:5">
      <c r="A2739" s="36">
        <v>1</v>
      </c>
      <c r="B2739" s="36">
        <v>31</v>
      </c>
      <c r="C2739" s="36">
        <v>31</v>
      </c>
      <c r="D2739" s="36">
        <v>1</v>
      </c>
      <c r="E2739" s="36">
        <v>1015</v>
      </c>
    </row>
    <row r="2740" spans="1:5">
      <c r="A2740" s="36">
        <v>1</v>
      </c>
      <c r="B2740" s="36">
        <v>31</v>
      </c>
      <c r="C2740" s="36">
        <v>31</v>
      </c>
      <c r="D2740" s="36">
        <v>2</v>
      </c>
      <c r="E2740" s="36">
        <v>1033</v>
      </c>
    </row>
    <row r="2741" spans="1:5">
      <c r="A2741" s="36">
        <v>1</v>
      </c>
      <c r="B2741" s="36">
        <v>31</v>
      </c>
      <c r="C2741" s="36">
        <v>31</v>
      </c>
      <c r="D2741" s="36">
        <v>3</v>
      </c>
      <c r="E2741" s="36">
        <v>1052</v>
      </c>
    </row>
    <row r="2742" spans="1:5">
      <c r="A2742" s="36">
        <v>1</v>
      </c>
      <c r="B2742" s="36">
        <v>31</v>
      </c>
      <c r="C2742" s="36">
        <v>31</v>
      </c>
      <c r="D2742" s="36">
        <v>4</v>
      </c>
      <c r="E2742" s="36">
        <v>1070</v>
      </c>
    </row>
    <row r="2743" spans="1:5">
      <c r="A2743" s="36">
        <v>1</v>
      </c>
      <c r="B2743" s="36">
        <v>31</v>
      </c>
      <c r="C2743" s="36">
        <v>31</v>
      </c>
      <c r="D2743" s="36">
        <v>5</v>
      </c>
      <c r="E2743" s="36">
        <v>1090</v>
      </c>
    </row>
    <row r="2744" spans="1:5">
      <c r="A2744" s="36">
        <v>1</v>
      </c>
      <c r="B2744" s="36">
        <v>31</v>
      </c>
      <c r="C2744" s="36">
        <v>31</v>
      </c>
      <c r="D2744" s="36">
        <v>6</v>
      </c>
      <c r="E2744" s="36">
        <v>1109</v>
      </c>
    </row>
    <row r="2745" spans="1:5">
      <c r="A2745" s="36">
        <v>1</v>
      </c>
      <c r="B2745" s="36">
        <v>31</v>
      </c>
      <c r="C2745" s="36">
        <v>31</v>
      </c>
      <c r="D2745" s="36">
        <v>7</v>
      </c>
      <c r="E2745" s="36">
        <v>1129</v>
      </c>
    </row>
    <row r="2746" spans="1:5">
      <c r="A2746" s="36">
        <v>1</v>
      </c>
      <c r="B2746" s="36">
        <v>31</v>
      </c>
      <c r="C2746" s="36">
        <v>31</v>
      </c>
      <c r="D2746" s="36">
        <v>8</v>
      </c>
      <c r="E2746" s="36">
        <v>1149</v>
      </c>
    </row>
    <row r="2747" spans="1:5">
      <c r="A2747" s="36">
        <v>1</v>
      </c>
      <c r="B2747" s="36">
        <v>31</v>
      </c>
      <c r="C2747" s="36">
        <v>31</v>
      </c>
      <c r="D2747" s="36">
        <v>9</v>
      </c>
      <c r="E2747" s="36">
        <v>1170</v>
      </c>
    </row>
    <row r="2748" spans="1:5">
      <c r="A2748" s="36">
        <v>1</v>
      </c>
      <c r="B2748" s="36">
        <v>31</v>
      </c>
      <c r="C2748" s="36">
        <v>31</v>
      </c>
      <c r="D2748" s="36">
        <v>10</v>
      </c>
      <c r="E2748" s="36">
        <v>1191</v>
      </c>
    </row>
    <row r="2749" spans="1:5">
      <c r="A2749" s="36">
        <v>1</v>
      </c>
      <c r="B2749" s="36">
        <v>31</v>
      </c>
      <c r="C2749" s="36">
        <v>31</v>
      </c>
      <c r="D2749" s="36">
        <v>11</v>
      </c>
      <c r="E2749" s="36">
        <v>1213</v>
      </c>
    </row>
    <row r="2750" spans="1:5">
      <c r="A2750" s="36">
        <v>1</v>
      </c>
      <c r="B2750" s="36">
        <v>31</v>
      </c>
      <c r="C2750" s="36">
        <v>31</v>
      </c>
      <c r="D2750" s="36">
        <v>12</v>
      </c>
      <c r="E2750" s="36">
        <v>1235</v>
      </c>
    </row>
    <row r="2751" spans="1:5">
      <c r="A2751" s="36">
        <v>1</v>
      </c>
      <c r="B2751" s="36">
        <v>31</v>
      </c>
      <c r="C2751" s="36">
        <v>31</v>
      </c>
      <c r="D2751" s="36">
        <v>13</v>
      </c>
      <c r="E2751" s="36">
        <v>1257</v>
      </c>
    </row>
    <row r="2752" spans="1:5">
      <c r="A2752" s="36">
        <v>1</v>
      </c>
      <c r="B2752" s="36">
        <v>31</v>
      </c>
      <c r="C2752" s="36">
        <v>31</v>
      </c>
      <c r="D2752" s="36">
        <v>14</v>
      </c>
      <c r="E2752" s="36">
        <v>1280</v>
      </c>
    </row>
    <row r="2753" spans="1:5">
      <c r="A2753" s="36">
        <v>1</v>
      </c>
      <c r="B2753" s="36">
        <v>31</v>
      </c>
      <c r="C2753" s="36">
        <v>31</v>
      </c>
      <c r="D2753" s="36">
        <v>15</v>
      </c>
      <c r="E2753" s="36">
        <v>1303</v>
      </c>
    </row>
    <row r="2754" spans="1:5">
      <c r="A2754" s="36">
        <v>1</v>
      </c>
      <c r="B2754" s="36">
        <v>31</v>
      </c>
      <c r="C2754" s="36">
        <v>31</v>
      </c>
      <c r="D2754" s="36">
        <v>16</v>
      </c>
      <c r="E2754" s="36">
        <v>1327</v>
      </c>
    </row>
    <row r="2755" spans="1:5">
      <c r="A2755" s="36">
        <v>1</v>
      </c>
      <c r="B2755" s="36">
        <v>31</v>
      </c>
      <c r="C2755" s="36">
        <v>31</v>
      </c>
      <c r="D2755" s="36">
        <v>17</v>
      </c>
      <c r="E2755" s="36">
        <v>1352</v>
      </c>
    </row>
    <row r="2756" spans="1:5">
      <c r="A2756" s="36">
        <v>1</v>
      </c>
      <c r="B2756" s="36">
        <v>31</v>
      </c>
      <c r="C2756" s="36">
        <v>31</v>
      </c>
      <c r="D2756" s="36">
        <v>18</v>
      </c>
      <c r="E2756" s="36">
        <v>1377</v>
      </c>
    </row>
    <row r="2757" spans="1:5">
      <c r="A2757" s="36">
        <v>1</v>
      </c>
      <c r="B2757" s="36">
        <v>31</v>
      </c>
      <c r="C2757" s="36">
        <v>31</v>
      </c>
      <c r="D2757" s="36">
        <v>19</v>
      </c>
      <c r="E2757" s="36">
        <v>1402</v>
      </c>
    </row>
    <row r="2758" spans="1:5">
      <c r="A2758" s="36">
        <v>1</v>
      </c>
      <c r="B2758" s="36">
        <v>31</v>
      </c>
      <c r="C2758" s="36">
        <v>31</v>
      </c>
      <c r="D2758" s="36">
        <v>20</v>
      </c>
      <c r="E2758" s="36">
        <v>1428</v>
      </c>
    </row>
    <row r="2759" spans="1:5">
      <c r="A2759" s="36">
        <v>1</v>
      </c>
      <c r="B2759" s="36">
        <v>31</v>
      </c>
      <c r="C2759" s="36">
        <v>31</v>
      </c>
      <c r="D2759" s="36">
        <v>21</v>
      </c>
      <c r="E2759" s="36">
        <v>1455</v>
      </c>
    </row>
    <row r="2760" spans="1:5">
      <c r="A2760" s="36">
        <v>1</v>
      </c>
      <c r="B2760" s="36">
        <v>31</v>
      </c>
      <c r="C2760" s="36">
        <v>31</v>
      </c>
      <c r="D2760" s="36">
        <v>22</v>
      </c>
      <c r="E2760" s="36">
        <v>1483</v>
      </c>
    </row>
    <row r="2761" spans="1:5">
      <c r="A2761" s="36">
        <v>1</v>
      </c>
      <c r="B2761" s="36">
        <v>31</v>
      </c>
      <c r="C2761" s="36">
        <v>31</v>
      </c>
      <c r="D2761" s="36">
        <v>23</v>
      </c>
      <c r="E2761" s="36">
        <v>1511</v>
      </c>
    </row>
    <row r="2762" spans="1:5">
      <c r="A2762" s="36">
        <v>1</v>
      </c>
      <c r="B2762" s="36">
        <v>31</v>
      </c>
      <c r="C2762" s="36">
        <v>31</v>
      </c>
      <c r="D2762" s="36">
        <v>24</v>
      </c>
      <c r="E2762" s="36">
        <v>1541</v>
      </c>
    </row>
    <row r="2763" spans="1:5">
      <c r="A2763" s="36">
        <v>1</v>
      </c>
      <c r="B2763" s="36">
        <v>31</v>
      </c>
      <c r="C2763" s="36">
        <v>31</v>
      </c>
      <c r="D2763" s="36">
        <v>25</v>
      </c>
      <c r="E2763" s="36">
        <v>1571</v>
      </c>
    </row>
    <row r="2764" spans="1:5">
      <c r="A2764" s="36">
        <v>1</v>
      </c>
      <c r="B2764" s="36">
        <v>31</v>
      </c>
      <c r="C2764" s="36">
        <v>31</v>
      </c>
      <c r="D2764" s="36">
        <v>26</v>
      </c>
      <c r="E2764" s="36">
        <v>1602</v>
      </c>
    </row>
    <row r="2765" spans="1:5">
      <c r="A2765" s="36">
        <v>1</v>
      </c>
      <c r="B2765" s="36">
        <v>31</v>
      </c>
      <c r="C2765" s="36">
        <v>31</v>
      </c>
      <c r="D2765" s="36">
        <v>27</v>
      </c>
      <c r="E2765" s="36">
        <v>1634</v>
      </c>
    </row>
    <row r="2766" spans="1:5">
      <c r="A2766" s="36">
        <v>1</v>
      </c>
      <c r="B2766" s="36">
        <v>31</v>
      </c>
      <c r="C2766" s="36">
        <v>31</v>
      </c>
      <c r="D2766" s="36">
        <v>28</v>
      </c>
      <c r="E2766" s="36">
        <v>1668</v>
      </c>
    </row>
    <row r="2767" spans="1:5">
      <c r="A2767" s="36">
        <v>1</v>
      </c>
      <c r="B2767" s="36">
        <v>31</v>
      </c>
      <c r="C2767" s="36">
        <v>31</v>
      </c>
      <c r="D2767" s="36">
        <v>29</v>
      </c>
      <c r="E2767" s="36">
        <v>1703</v>
      </c>
    </row>
    <row r="2768" spans="1:5">
      <c r="A2768" s="36">
        <v>1</v>
      </c>
      <c r="B2768" s="36">
        <v>31</v>
      </c>
      <c r="C2768" s="36">
        <v>31</v>
      </c>
      <c r="D2768" s="36">
        <v>30</v>
      </c>
      <c r="E2768" s="36">
        <v>0</v>
      </c>
    </row>
    <row r="2769" spans="1:5">
      <c r="A2769" s="36">
        <v>1</v>
      </c>
      <c r="B2769" s="36">
        <v>31</v>
      </c>
      <c r="C2769" s="36">
        <v>31</v>
      </c>
      <c r="D2769" s="36">
        <v>31</v>
      </c>
      <c r="E2769" s="36">
        <v>0</v>
      </c>
    </row>
    <row r="2770" spans="1:5">
      <c r="A2770" s="36">
        <v>1</v>
      </c>
      <c r="B2770" s="36">
        <v>31</v>
      </c>
      <c r="C2770" s="36">
        <v>31</v>
      </c>
      <c r="D2770" s="36">
        <v>32</v>
      </c>
      <c r="E2770" s="36">
        <v>0</v>
      </c>
    </row>
    <row r="2771" spans="1:5">
      <c r="A2771" s="36">
        <v>1</v>
      </c>
      <c r="B2771" s="36">
        <v>31</v>
      </c>
      <c r="C2771" s="36">
        <v>31</v>
      </c>
      <c r="D2771" s="36">
        <v>33</v>
      </c>
      <c r="E2771" s="36">
        <v>0</v>
      </c>
    </row>
    <row r="2772" spans="1:5">
      <c r="A2772" s="36">
        <v>1</v>
      </c>
      <c r="B2772" s="36">
        <v>31</v>
      </c>
      <c r="C2772" s="36">
        <v>31</v>
      </c>
      <c r="D2772" s="36">
        <v>34</v>
      </c>
      <c r="E2772" s="36">
        <v>0</v>
      </c>
    </row>
    <row r="2773" spans="1:5">
      <c r="A2773" s="36">
        <v>1</v>
      </c>
      <c r="B2773" s="36">
        <v>31</v>
      </c>
      <c r="C2773" s="36">
        <v>31</v>
      </c>
      <c r="D2773" s="36">
        <v>35</v>
      </c>
      <c r="E2773" s="36">
        <v>0</v>
      </c>
    </row>
    <row r="2774" spans="1:5">
      <c r="A2774" s="36">
        <v>1</v>
      </c>
      <c r="B2774" s="36">
        <v>31</v>
      </c>
      <c r="C2774" s="36">
        <v>31</v>
      </c>
      <c r="D2774" s="36">
        <v>36</v>
      </c>
      <c r="E2774" s="36">
        <v>0</v>
      </c>
    </row>
    <row r="2775" spans="1:5">
      <c r="A2775" s="36">
        <v>1</v>
      </c>
      <c r="B2775" s="36">
        <v>31</v>
      </c>
      <c r="C2775" s="36">
        <v>31</v>
      </c>
      <c r="D2775" s="36">
        <v>37</v>
      </c>
      <c r="E2775" s="36">
        <v>0</v>
      </c>
    </row>
    <row r="2776" spans="1:5">
      <c r="A2776" s="36">
        <v>1</v>
      </c>
      <c r="B2776" s="36">
        <v>31</v>
      </c>
      <c r="C2776" s="36">
        <v>31</v>
      </c>
      <c r="D2776" s="36">
        <v>38</v>
      </c>
      <c r="E2776" s="36">
        <v>0</v>
      </c>
    </row>
    <row r="2777" spans="1:5">
      <c r="A2777" s="36">
        <v>1</v>
      </c>
      <c r="B2777" s="36">
        <v>31</v>
      </c>
      <c r="C2777" s="36">
        <v>31</v>
      </c>
      <c r="D2777" s="36">
        <v>39</v>
      </c>
      <c r="E2777" s="36">
        <v>0</v>
      </c>
    </row>
    <row r="2778" spans="1:5">
      <c r="A2778" s="36">
        <v>1</v>
      </c>
      <c r="B2778" s="36">
        <v>31</v>
      </c>
      <c r="C2778" s="36">
        <v>31</v>
      </c>
      <c r="D2778" s="36">
        <v>40</v>
      </c>
      <c r="E2778" s="36">
        <v>0</v>
      </c>
    </row>
    <row r="2779" spans="1:5">
      <c r="A2779" s="36">
        <v>1</v>
      </c>
      <c r="B2779" s="36">
        <v>31</v>
      </c>
      <c r="C2779" s="36">
        <v>31</v>
      </c>
      <c r="D2779" s="36">
        <v>41</v>
      </c>
      <c r="E2779" s="36">
        <v>0</v>
      </c>
    </row>
    <row r="2780" spans="1:5">
      <c r="A2780" s="36">
        <v>1</v>
      </c>
      <c r="B2780" s="36">
        <v>31</v>
      </c>
      <c r="C2780" s="36">
        <v>31</v>
      </c>
      <c r="D2780" s="36">
        <v>42</v>
      </c>
      <c r="E2780" s="36">
        <v>0</v>
      </c>
    </row>
    <row r="2781" spans="1:5">
      <c r="A2781" s="36">
        <v>1</v>
      </c>
      <c r="B2781" s="36">
        <v>31</v>
      </c>
      <c r="C2781" s="36">
        <v>31</v>
      </c>
      <c r="D2781" s="36">
        <v>43</v>
      </c>
      <c r="E2781" s="36">
        <v>0</v>
      </c>
    </row>
    <row r="2782" spans="1:5">
      <c r="A2782" s="36">
        <v>1</v>
      </c>
      <c r="B2782" s="36">
        <v>31</v>
      </c>
      <c r="C2782" s="36">
        <v>31</v>
      </c>
      <c r="D2782" s="36">
        <v>44</v>
      </c>
      <c r="E2782" s="36">
        <v>0</v>
      </c>
    </row>
    <row r="2783" spans="1:5">
      <c r="A2783" s="36">
        <v>1</v>
      </c>
      <c r="B2783" s="36">
        <v>31</v>
      </c>
      <c r="C2783" s="36">
        <v>31</v>
      </c>
      <c r="D2783" s="36">
        <v>45</v>
      </c>
      <c r="E2783" s="36">
        <v>0</v>
      </c>
    </row>
    <row r="2784" spans="1:5">
      <c r="A2784" s="36">
        <v>1</v>
      </c>
      <c r="B2784" s="36">
        <v>31</v>
      </c>
      <c r="C2784" s="36">
        <v>31</v>
      </c>
      <c r="D2784" s="36">
        <v>46</v>
      </c>
      <c r="E2784" s="36">
        <v>0</v>
      </c>
    </row>
    <row r="2785" spans="1:5">
      <c r="A2785" s="36">
        <v>1</v>
      </c>
      <c r="B2785" s="36">
        <v>31</v>
      </c>
      <c r="C2785" s="36">
        <v>31</v>
      </c>
      <c r="D2785" s="36">
        <v>47</v>
      </c>
      <c r="E2785" s="36">
        <v>0</v>
      </c>
    </row>
    <row r="2786" spans="1:5">
      <c r="A2786" s="36">
        <v>1</v>
      </c>
      <c r="B2786" s="36">
        <v>31</v>
      </c>
      <c r="C2786" s="36">
        <v>31</v>
      </c>
      <c r="D2786" s="36">
        <v>48</v>
      </c>
      <c r="E2786" s="36">
        <v>0</v>
      </c>
    </row>
    <row r="2787" spans="1:5">
      <c r="A2787" s="36">
        <v>1</v>
      </c>
      <c r="B2787" s="36">
        <v>31</v>
      </c>
      <c r="C2787" s="36">
        <v>31</v>
      </c>
      <c r="D2787" s="36">
        <v>49</v>
      </c>
      <c r="E2787" s="36">
        <v>0</v>
      </c>
    </row>
    <row r="2788" spans="1:5">
      <c r="A2788" s="36">
        <v>1</v>
      </c>
      <c r="B2788" s="36">
        <v>31</v>
      </c>
      <c r="C2788" s="36">
        <v>31</v>
      </c>
      <c r="D2788" s="36">
        <v>50</v>
      </c>
      <c r="E2788" s="36">
        <v>0</v>
      </c>
    </row>
    <row r="2789" spans="1:5">
      <c r="A2789" s="36">
        <v>1</v>
      </c>
      <c r="B2789" s="36">
        <v>31</v>
      </c>
      <c r="C2789" s="36">
        <v>31</v>
      </c>
      <c r="D2789" s="36">
        <v>51</v>
      </c>
      <c r="E2789" s="36">
        <v>0</v>
      </c>
    </row>
    <row r="2790" spans="1:5">
      <c r="A2790" s="36">
        <v>1</v>
      </c>
      <c r="B2790" s="36">
        <v>31</v>
      </c>
      <c r="C2790" s="36">
        <v>31</v>
      </c>
      <c r="D2790" s="36">
        <v>52</v>
      </c>
      <c r="E2790" s="36">
        <v>0</v>
      </c>
    </row>
    <row r="2791" spans="1:5">
      <c r="A2791" s="36">
        <v>1</v>
      </c>
      <c r="B2791" s="36">
        <v>31</v>
      </c>
      <c r="C2791" s="36">
        <v>31</v>
      </c>
      <c r="D2791" s="36">
        <v>53</v>
      </c>
      <c r="E2791" s="36">
        <v>0</v>
      </c>
    </row>
    <row r="2792" spans="1:5">
      <c r="A2792" s="36">
        <v>1</v>
      </c>
      <c r="B2792" s="36">
        <v>31</v>
      </c>
      <c r="C2792" s="36">
        <v>31</v>
      </c>
      <c r="D2792" s="36">
        <v>54</v>
      </c>
      <c r="E2792" s="36">
        <v>0</v>
      </c>
    </row>
    <row r="2793" spans="1:5">
      <c r="A2793" s="36">
        <v>1</v>
      </c>
      <c r="B2793" s="36">
        <v>31</v>
      </c>
      <c r="C2793" s="36">
        <v>31</v>
      </c>
      <c r="D2793" s="36">
        <v>55</v>
      </c>
      <c r="E2793" s="36">
        <v>0</v>
      </c>
    </row>
    <row r="2794" spans="1:5">
      <c r="A2794" s="36">
        <v>1</v>
      </c>
      <c r="B2794" s="36">
        <v>31</v>
      </c>
      <c r="C2794" s="36">
        <v>31</v>
      </c>
      <c r="D2794" s="36">
        <v>56</v>
      </c>
      <c r="E2794" s="36">
        <v>0</v>
      </c>
    </row>
    <row r="2795" spans="1:5">
      <c r="A2795" s="36">
        <v>1</v>
      </c>
      <c r="B2795" s="36">
        <v>31</v>
      </c>
      <c r="C2795" s="36">
        <v>31</v>
      </c>
      <c r="D2795" s="36">
        <v>57</v>
      </c>
      <c r="E2795" s="36">
        <v>0</v>
      </c>
    </row>
    <row r="2796" spans="1:5">
      <c r="A2796" s="36">
        <v>1</v>
      </c>
      <c r="B2796" s="36">
        <v>31</v>
      </c>
      <c r="C2796" s="36">
        <v>31</v>
      </c>
      <c r="D2796" s="36">
        <v>58</v>
      </c>
      <c r="E2796" s="36">
        <v>0</v>
      </c>
    </row>
    <row r="2797" spans="1:5">
      <c r="A2797" s="36">
        <v>1</v>
      </c>
      <c r="B2797" s="36">
        <v>31</v>
      </c>
      <c r="C2797" s="36">
        <v>31</v>
      </c>
      <c r="D2797" s="36">
        <v>59</v>
      </c>
      <c r="E2797" s="36">
        <v>0</v>
      </c>
    </row>
    <row r="2798" spans="1:5">
      <c r="A2798" s="36">
        <v>1</v>
      </c>
      <c r="B2798" s="36">
        <v>32</v>
      </c>
      <c r="C2798" s="36">
        <v>32</v>
      </c>
      <c r="D2798" s="36">
        <v>1</v>
      </c>
      <c r="E2798" s="36">
        <v>1037</v>
      </c>
    </row>
    <row r="2799" spans="1:5">
      <c r="A2799" s="36">
        <v>1</v>
      </c>
      <c r="B2799" s="36">
        <v>32</v>
      </c>
      <c r="C2799" s="36">
        <v>32</v>
      </c>
      <c r="D2799" s="36">
        <v>2</v>
      </c>
      <c r="E2799" s="36">
        <v>1056</v>
      </c>
    </row>
    <row r="2800" spans="1:5">
      <c r="A2800" s="36">
        <v>1</v>
      </c>
      <c r="B2800" s="36">
        <v>32</v>
      </c>
      <c r="C2800" s="36">
        <v>32</v>
      </c>
      <c r="D2800" s="36">
        <v>3</v>
      </c>
      <c r="E2800" s="36">
        <v>1075</v>
      </c>
    </row>
    <row r="2801" spans="1:5">
      <c r="A2801" s="36">
        <v>1</v>
      </c>
      <c r="B2801" s="36">
        <v>32</v>
      </c>
      <c r="C2801" s="36">
        <v>32</v>
      </c>
      <c r="D2801" s="36">
        <v>4</v>
      </c>
      <c r="E2801" s="36">
        <v>1094</v>
      </c>
    </row>
    <row r="2802" spans="1:5">
      <c r="A2802" s="36">
        <v>1</v>
      </c>
      <c r="B2802" s="36">
        <v>32</v>
      </c>
      <c r="C2802" s="36">
        <v>32</v>
      </c>
      <c r="D2802" s="36">
        <v>5</v>
      </c>
      <c r="E2802" s="36">
        <v>1114</v>
      </c>
    </row>
    <row r="2803" spans="1:5">
      <c r="A2803" s="36">
        <v>1</v>
      </c>
      <c r="B2803" s="36">
        <v>32</v>
      </c>
      <c r="C2803" s="36">
        <v>32</v>
      </c>
      <c r="D2803" s="36">
        <v>6</v>
      </c>
      <c r="E2803" s="36">
        <v>1133</v>
      </c>
    </row>
    <row r="2804" spans="1:5">
      <c r="A2804" s="36">
        <v>1</v>
      </c>
      <c r="B2804" s="36">
        <v>32</v>
      </c>
      <c r="C2804" s="36">
        <v>32</v>
      </c>
      <c r="D2804" s="36">
        <v>7</v>
      </c>
      <c r="E2804" s="36">
        <v>1154</v>
      </c>
    </row>
    <row r="2805" spans="1:5">
      <c r="A2805" s="36">
        <v>1</v>
      </c>
      <c r="B2805" s="36">
        <v>32</v>
      </c>
      <c r="C2805" s="36">
        <v>32</v>
      </c>
      <c r="D2805" s="36">
        <v>8</v>
      </c>
      <c r="E2805" s="36">
        <v>1175</v>
      </c>
    </row>
    <row r="2806" spans="1:5">
      <c r="A2806" s="36">
        <v>1</v>
      </c>
      <c r="B2806" s="36">
        <v>32</v>
      </c>
      <c r="C2806" s="36">
        <v>32</v>
      </c>
      <c r="D2806" s="36">
        <v>9</v>
      </c>
      <c r="E2806" s="36">
        <v>1196</v>
      </c>
    </row>
    <row r="2807" spans="1:5">
      <c r="A2807" s="36">
        <v>1</v>
      </c>
      <c r="B2807" s="36">
        <v>32</v>
      </c>
      <c r="C2807" s="36">
        <v>32</v>
      </c>
      <c r="D2807" s="36">
        <v>10</v>
      </c>
      <c r="E2807" s="36">
        <v>1217</v>
      </c>
    </row>
    <row r="2808" spans="1:5">
      <c r="A2808" s="36">
        <v>1</v>
      </c>
      <c r="B2808" s="36">
        <v>32</v>
      </c>
      <c r="C2808" s="36">
        <v>32</v>
      </c>
      <c r="D2808" s="36">
        <v>11</v>
      </c>
      <c r="E2808" s="36">
        <v>1239</v>
      </c>
    </row>
    <row r="2809" spans="1:5">
      <c r="A2809" s="36">
        <v>1</v>
      </c>
      <c r="B2809" s="36">
        <v>32</v>
      </c>
      <c r="C2809" s="36">
        <v>32</v>
      </c>
      <c r="D2809" s="36">
        <v>12</v>
      </c>
      <c r="E2809" s="36">
        <v>1262</v>
      </c>
    </row>
    <row r="2810" spans="1:5">
      <c r="A2810" s="36">
        <v>1</v>
      </c>
      <c r="B2810" s="36">
        <v>32</v>
      </c>
      <c r="C2810" s="36">
        <v>32</v>
      </c>
      <c r="D2810" s="36">
        <v>13</v>
      </c>
      <c r="E2810" s="36">
        <v>1285</v>
      </c>
    </row>
    <row r="2811" spans="1:5">
      <c r="A2811" s="36">
        <v>1</v>
      </c>
      <c r="B2811" s="36">
        <v>32</v>
      </c>
      <c r="C2811" s="36">
        <v>32</v>
      </c>
      <c r="D2811" s="36">
        <v>14</v>
      </c>
      <c r="E2811" s="36">
        <v>1308</v>
      </c>
    </row>
    <row r="2812" spans="1:5">
      <c r="A2812" s="36">
        <v>1</v>
      </c>
      <c r="B2812" s="36">
        <v>32</v>
      </c>
      <c r="C2812" s="36">
        <v>32</v>
      </c>
      <c r="D2812" s="36">
        <v>15</v>
      </c>
      <c r="E2812" s="36">
        <v>1332</v>
      </c>
    </row>
    <row r="2813" spans="1:5">
      <c r="A2813" s="36">
        <v>1</v>
      </c>
      <c r="B2813" s="36">
        <v>32</v>
      </c>
      <c r="C2813" s="36">
        <v>32</v>
      </c>
      <c r="D2813" s="36">
        <v>16</v>
      </c>
      <c r="E2813" s="36">
        <v>1356</v>
      </c>
    </row>
    <row r="2814" spans="1:5">
      <c r="A2814" s="36">
        <v>1</v>
      </c>
      <c r="B2814" s="36">
        <v>32</v>
      </c>
      <c r="C2814" s="36">
        <v>32</v>
      </c>
      <c r="D2814" s="36">
        <v>17</v>
      </c>
      <c r="E2814" s="36">
        <v>1381</v>
      </c>
    </row>
    <row r="2815" spans="1:5">
      <c r="A2815" s="36">
        <v>1</v>
      </c>
      <c r="B2815" s="36">
        <v>32</v>
      </c>
      <c r="C2815" s="36">
        <v>32</v>
      </c>
      <c r="D2815" s="36">
        <v>18</v>
      </c>
      <c r="E2815" s="36">
        <v>1407</v>
      </c>
    </row>
    <row r="2816" spans="1:5">
      <c r="A2816" s="36">
        <v>1</v>
      </c>
      <c r="B2816" s="36">
        <v>32</v>
      </c>
      <c r="C2816" s="36">
        <v>32</v>
      </c>
      <c r="D2816" s="36">
        <v>19</v>
      </c>
      <c r="E2816" s="36">
        <v>1433</v>
      </c>
    </row>
    <row r="2817" spans="1:5">
      <c r="A2817" s="36">
        <v>1</v>
      </c>
      <c r="B2817" s="36">
        <v>32</v>
      </c>
      <c r="C2817" s="36">
        <v>32</v>
      </c>
      <c r="D2817" s="36">
        <v>20</v>
      </c>
      <c r="E2817" s="36">
        <v>1460</v>
      </c>
    </row>
    <row r="2818" spans="1:5">
      <c r="A2818" s="36">
        <v>1</v>
      </c>
      <c r="B2818" s="36">
        <v>32</v>
      </c>
      <c r="C2818" s="36">
        <v>32</v>
      </c>
      <c r="D2818" s="36">
        <v>21</v>
      </c>
      <c r="E2818" s="36">
        <v>1488</v>
      </c>
    </row>
    <row r="2819" spans="1:5">
      <c r="A2819" s="36">
        <v>1</v>
      </c>
      <c r="B2819" s="36">
        <v>32</v>
      </c>
      <c r="C2819" s="36">
        <v>32</v>
      </c>
      <c r="D2819" s="36">
        <v>22</v>
      </c>
      <c r="E2819" s="36">
        <v>1516</v>
      </c>
    </row>
    <row r="2820" spans="1:5">
      <c r="A2820" s="36">
        <v>1</v>
      </c>
      <c r="B2820" s="36">
        <v>32</v>
      </c>
      <c r="C2820" s="36">
        <v>32</v>
      </c>
      <c r="D2820" s="36">
        <v>23</v>
      </c>
      <c r="E2820" s="36">
        <v>1545</v>
      </c>
    </row>
    <row r="2821" spans="1:5">
      <c r="A2821" s="36">
        <v>1</v>
      </c>
      <c r="B2821" s="36">
        <v>32</v>
      </c>
      <c r="C2821" s="36">
        <v>32</v>
      </c>
      <c r="D2821" s="36">
        <v>24</v>
      </c>
      <c r="E2821" s="36">
        <v>1576</v>
      </c>
    </row>
    <row r="2822" spans="1:5">
      <c r="A2822" s="36">
        <v>1</v>
      </c>
      <c r="B2822" s="36">
        <v>32</v>
      </c>
      <c r="C2822" s="36">
        <v>32</v>
      </c>
      <c r="D2822" s="36">
        <v>25</v>
      </c>
      <c r="E2822" s="36">
        <v>1607</v>
      </c>
    </row>
    <row r="2823" spans="1:5">
      <c r="A2823" s="36">
        <v>1</v>
      </c>
      <c r="B2823" s="36">
        <v>32</v>
      </c>
      <c r="C2823" s="36">
        <v>32</v>
      </c>
      <c r="D2823" s="36">
        <v>26</v>
      </c>
      <c r="E2823" s="36">
        <v>1639</v>
      </c>
    </row>
    <row r="2824" spans="1:5">
      <c r="A2824" s="36">
        <v>1</v>
      </c>
      <c r="B2824" s="36">
        <v>32</v>
      </c>
      <c r="C2824" s="36">
        <v>32</v>
      </c>
      <c r="D2824" s="36">
        <v>27</v>
      </c>
      <c r="E2824" s="36">
        <v>1673</v>
      </c>
    </row>
    <row r="2825" spans="1:5">
      <c r="A2825" s="36">
        <v>1</v>
      </c>
      <c r="B2825" s="36">
        <v>32</v>
      </c>
      <c r="C2825" s="36">
        <v>32</v>
      </c>
      <c r="D2825" s="36">
        <v>28</v>
      </c>
      <c r="E2825" s="36">
        <v>1708</v>
      </c>
    </row>
    <row r="2826" spans="1:5">
      <c r="A2826" s="36">
        <v>1</v>
      </c>
      <c r="B2826" s="36">
        <v>32</v>
      </c>
      <c r="C2826" s="36">
        <v>32</v>
      </c>
      <c r="D2826" s="36">
        <v>29</v>
      </c>
      <c r="E2826" s="36">
        <v>0</v>
      </c>
    </row>
    <row r="2827" spans="1:5">
      <c r="A2827" s="36">
        <v>1</v>
      </c>
      <c r="B2827" s="36">
        <v>32</v>
      </c>
      <c r="C2827" s="36">
        <v>32</v>
      </c>
      <c r="D2827" s="36">
        <v>30</v>
      </c>
      <c r="E2827" s="36">
        <v>0</v>
      </c>
    </row>
    <row r="2828" spans="1:5">
      <c r="A2828" s="36">
        <v>1</v>
      </c>
      <c r="B2828" s="36">
        <v>32</v>
      </c>
      <c r="C2828" s="36">
        <v>32</v>
      </c>
      <c r="D2828" s="36">
        <v>31</v>
      </c>
      <c r="E2828" s="36">
        <v>0</v>
      </c>
    </row>
    <row r="2829" spans="1:5">
      <c r="A2829" s="36">
        <v>1</v>
      </c>
      <c r="B2829" s="36">
        <v>32</v>
      </c>
      <c r="C2829" s="36">
        <v>32</v>
      </c>
      <c r="D2829" s="36">
        <v>32</v>
      </c>
      <c r="E2829" s="36">
        <v>0</v>
      </c>
    </row>
    <row r="2830" spans="1:5">
      <c r="A2830" s="36">
        <v>1</v>
      </c>
      <c r="B2830" s="36">
        <v>32</v>
      </c>
      <c r="C2830" s="36">
        <v>32</v>
      </c>
      <c r="D2830" s="36">
        <v>33</v>
      </c>
      <c r="E2830" s="36">
        <v>0</v>
      </c>
    </row>
    <row r="2831" spans="1:5">
      <c r="A2831" s="36">
        <v>1</v>
      </c>
      <c r="B2831" s="36">
        <v>32</v>
      </c>
      <c r="C2831" s="36">
        <v>32</v>
      </c>
      <c r="D2831" s="36">
        <v>34</v>
      </c>
      <c r="E2831" s="36">
        <v>0</v>
      </c>
    </row>
    <row r="2832" spans="1:5">
      <c r="A2832" s="36">
        <v>1</v>
      </c>
      <c r="B2832" s="36">
        <v>32</v>
      </c>
      <c r="C2832" s="36">
        <v>32</v>
      </c>
      <c r="D2832" s="36">
        <v>35</v>
      </c>
      <c r="E2832" s="36">
        <v>0</v>
      </c>
    </row>
    <row r="2833" spans="1:5">
      <c r="A2833" s="36">
        <v>1</v>
      </c>
      <c r="B2833" s="36">
        <v>32</v>
      </c>
      <c r="C2833" s="36">
        <v>32</v>
      </c>
      <c r="D2833" s="36">
        <v>36</v>
      </c>
      <c r="E2833" s="36">
        <v>0</v>
      </c>
    </row>
    <row r="2834" spans="1:5">
      <c r="A2834" s="36">
        <v>1</v>
      </c>
      <c r="B2834" s="36">
        <v>32</v>
      </c>
      <c r="C2834" s="36">
        <v>32</v>
      </c>
      <c r="D2834" s="36">
        <v>37</v>
      </c>
      <c r="E2834" s="36">
        <v>0</v>
      </c>
    </row>
    <row r="2835" spans="1:5">
      <c r="A2835" s="36">
        <v>1</v>
      </c>
      <c r="B2835" s="36">
        <v>32</v>
      </c>
      <c r="C2835" s="36">
        <v>32</v>
      </c>
      <c r="D2835" s="36">
        <v>38</v>
      </c>
      <c r="E2835" s="36">
        <v>0</v>
      </c>
    </row>
    <row r="2836" spans="1:5">
      <c r="A2836" s="36">
        <v>1</v>
      </c>
      <c r="B2836" s="36">
        <v>32</v>
      </c>
      <c r="C2836" s="36">
        <v>32</v>
      </c>
      <c r="D2836" s="36">
        <v>39</v>
      </c>
      <c r="E2836" s="36">
        <v>0</v>
      </c>
    </row>
    <row r="2837" spans="1:5">
      <c r="A2837" s="36">
        <v>1</v>
      </c>
      <c r="B2837" s="36">
        <v>32</v>
      </c>
      <c r="C2837" s="36">
        <v>32</v>
      </c>
      <c r="D2837" s="36">
        <v>40</v>
      </c>
      <c r="E2837" s="36">
        <v>0</v>
      </c>
    </row>
    <row r="2838" spans="1:5">
      <c r="A2838" s="36">
        <v>1</v>
      </c>
      <c r="B2838" s="36">
        <v>32</v>
      </c>
      <c r="C2838" s="36">
        <v>32</v>
      </c>
      <c r="D2838" s="36">
        <v>41</v>
      </c>
      <c r="E2838" s="36">
        <v>0</v>
      </c>
    </row>
    <row r="2839" spans="1:5">
      <c r="A2839" s="36">
        <v>1</v>
      </c>
      <c r="B2839" s="36">
        <v>32</v>
      </c>
      <c r="C2839" s="36">
        <v>32</v>
      </c>
      <c r="D2839" s="36">
        <v>42</v>
      </c>
      <c r="E2839" s="36">
        <v>0</v>
      </c>
    </row>
    <row r="2840" spans="1:5">
      <c r="A2840" s="36">
        <v>1</v>
      </c>
      <c r="B2840" s="36">
        <v>32</v>
      </c>
      <c r="C2840" s="36">
        <v>32</v>
      </c>
      <c r="D2840" s="36">
        <v>43</v>
      </c>
      <c r="E2840" s="36">
        <v>0</v>
      </c>
    </row>
    <row r="2841" spans="1:5">
      <c r="A2841" s="36">
        <v>1</v>
      </c>
      <c r="B2841" s="36">
        <v>32</v>
      </c>
      <c r="C2841" s="36">
        <v>32</v>
      </c>
      <c r="D2841" s="36">
        <v>44</v>
      </c>
      <c r="E2841" s="36">
        <v>0</v>
      </c>
    </row>
    <row r="2842" spans="1:5">
      <c r="A2842" s="36">
        <v>1</v>
      </c>
      <c r="B2842" s="36">
        <v>32</v>
      </c>
      <c r="C2842" s="36">
        <v>32</v>
      </c>
      <c r="D2842" s="36">
        <v>45</v>
      </c>
      <c r="E2842" s="36">
        <v>0</v>
      </c>
    </row>
    <row r="2843" spans="1:5">
      <c r="A2843" s="36">
        <v>1</v>
      </c>
      <c r="B2843" s="36">
        <v>32</v>
      </c>
      <c r="C2843" s="36">
        <v>32</v>
      </c>
      <c r="D2843" s="36">
        <v>46</v>
      </c>
      <c r="E2843" s="36">
        <v>0</v>
      </c>
    </row>
    <row r="2844" spans="1:5">
      <c r="A2844" s="36">
        <v>1</v>
      </c>
      <c r="B2844" s="36">
        <v>32</v>
      </c>
      <c r="C2844" s="36">
        <v>32</v>
      </c>
      <c r="D2844" s="36">
        <v>47</v>
      </c>
      <c r="E2844" s="36">
        <v>0</v>
      </c>
    </row>
    <row r="2845" spans="1:5">
      <c r="A2845" s="36">
        <v>1</v>
      </c>
      <c r="B2845" s="36">
        <v>32</v>
      </c>
      <c r="C2845" s="36">
        <v>32</v>
      </c>
      <c r="D2845" s="36">
        <v>48</v>
      </c>
      <c r="E2845" s="36">
        <v>0</v>
      </c>
    </row>
    <row r="2846" spans="1:5">
      <c r="A2846" s="36">
        <v>1</v>
      </c>
      <c r="B2846" s="36">
        <v>32</v>
      </c>
      <c r="C2846" s="36">
        <v>32</v>
      </c>
      <c r="D2846" s="36">
        <v>49</v>
      </c>
      <c r="E2846" s="36">
        <v>0</v>
      </c>
    </row>
    <row r="2847" spans="1:5">
      <c r="A2847" s="36">
        <v>1</v>
      </c>
      <c r="B2847" s="36">
        <v>32</v>
      </c>
      <c r="C2847" s="36">
        <v>32</v>
      </c>
      <c r="D2847" s="36">
        <v>50</v>
      </c>
      <c r="E2847" s="36">
        <v>0</v>
      </c>
    </row>
    <row r="2848" spans="1:5">
      <c r="A2848" s="36">
        <v>1</v>
      </c>
      <c r="B2848" s="36">
        <v>32</v>
      </c>
      <c r="C2848" s="36">
        <v>32</v>
      </c>
      <c r="D2848" s="36">
        <v>51</v>
      </c>
      <c r="E2848" s="36">
        <v>0</v>
      </c>
    </row>
    <row r="2849" spans="1:5">
      <c r="A2849" s="36">
        <v>1</v>
      </c>
      <c r="B2849" s="36">
        <v>32</v>
      </c>
      <c r="C2849" s="36">
        <v>32</v>
      </c>
      <c r="D2849" s="36">
        <v>52</v>
      </c>
      <c r="E2849" s="36">
        <v>0</v>
      </c>
    </row>
    <row r="2850" spans="1:5">
      <c r="A2850" s="36">
        <v>1</v>
      </c>
      <c r="B2850" s="36">
        <v>32</v>
      </c>
      <c r="C2850" s="36">
        <v>32</v>
      </c>
      <c r="D2850" s="36">
        <v>53</v>
      </c>
      <c r="E2850" s="36">
        <v>0</v>
      </c>
    </row>
    <row r="2851" spans="1:5">
      <c r="A2851" s="36">
        <v>1</v>
      </c>
      <c r="B2851" s="36">
        <v>32</v>
      </c>
      <c r="C2851" s="36">
        <v>32</v>
      </c>
      <c r="D2851" s="36">
        <v>54</v>
      </c>
      <c r="E2851" s="36">
        <v>0</v>
      </c>
    </row>
    <row r="2852" spans="1:5">
      <c r="A2852" s="36">
        <v>1</v>
      </c>
      <c r="B2852" s="36">
        <v>32</v>
      </c>
      <c r="C2852" s="36">
        <v>32</v>
      </c>
      <c r="D2852" s="36">
        <v>55</v>
      </c>
      <c r="E2852" s="36">
        <v>0</v>
      </c>
    </row>
    <row r="2853" spans="1:5">
      <c r="A2853" s="36">
        <v>1</v>
      </c>
      <c r="B2853" s="36">
        <v>32</v>
      </c>
      <c r="C2853" s="36">
        <v>32</v>
      </c>
      <c r="D2853" s="36">
        <v>56</v>
      </c>
      <c r="E2853" s="36">
        <v>0</v>
      </c>
    </row>
    <row r="2854" spans="1:5">
      <c r="A2854" s="36">
        <v>1</v>
      </c>
      <c r="B2854" s="36">
        <v>32</v>
      </c>
      <c r="C2854" s="36">
        <v>32</v>
      </c>
      <c r="D2854" s="36">
        <v>57</v>
      </c>
      <c r="E2854" s="36">
        <v>0</v>
      </c>
    </row>
    <row r="2855" spans="1:5">
      <c r="A2855" s="36">
        <v>1</v>
      </c>
      <c r="B2855" s="36">
        <v>32</v>
      </c>
      <c r="C2855" s="36">
        <v>32</v>
      </c>
      <c r="D2855" s="36">
        <v>58</v>
      </c>
      <c r="E2855" s="36">
        <v>0</v>
      </c>
    </row>
    <row r="2856" spans="1:5">
      <c r="A2856" s="36">
        <v>1</v>
      </c>
      <c r="B2856" s="36">
        <v>33</v>
      </c>
      <c r="C2856" s="36">
        <v>33</v>
      </c>
      <c r="D2856" s="36">
        <v>1</v>
      </c>
      <c r="E2856" s="36">
        <v>1060</v>
      </c>
    </row>
    <row r="2857" spans="1:5">
      <c r="A2857" s="36">
        <v>1</v>
      </c>
      <c r="B2857" s="36">
        <v>33</v>
      </c>
      <c r="C2857" s="36">
        <v>33</v>
      </c>
      <c r="D2857" s="36">
        <v>2</v>
      </c>
      <c r="E2857" s="36">
        <v>1079</v>
      </c>
    </row>
    <row r="2858" spans="1:5">
      <c r="A2858" s="36">
        <v>1</v>
      </c>
      <c r="B2858" s="36">
        <v>33</v>
      </c>
      <c r="C2858" s="36">
        <v>33</v>
      </c>
      <c r="D2858" s="36">
        <v>3</v>
      </c>
      <c r="E2858" s="36">
        <v>1098</v>
      </c>
    </row>
    <row r="2859" spans="1:5">
      <c r="A2859" s="36">
        <v>1</v>
      </c>
      <c r="B2859" s="36">
        <v>33</v>
      </c>
      <c r="C2859" s="36">
        <v>33</v>
      </c>
      <c r="D2859" s="36">
        <v>4</v>
      </c>
      <c r="E2859" s="36">
        <v>1118</v>
      </c>
    </row>
    <row r="2860" spans="1:5">
      <c r="A2860" s="36">
        <v>1</v>
      </c>
      <c r="B2860" s="36">
        <v>33</v>
      </c>
      <c r="C2860" s="36">
        <v>33</v>
      </c>
      <c r="D2860" s="36">
        <v>5</v>
      </c>
      <c r="E2860" s="36">
        <v>1138</v>
      </c>
    </row>
    <row r="2861" spans="1:5">
      <c r="A2861" s="36">
        <v>1</v>
      </c>
      <c r="B2861" s="36">
        <v>33</v>
      </c>
      <c r="C2861" s="36">
        <v>33</v>
      </c>
      <c r="D2861" s="36">
        <v>6</v>
      </c>
      <c r="E2861" s="36">
        <v>1158</v>
      </c>
    </row>
    <row r="2862" spans="1:5">
      <c r="A2862" s="36">
        <v>1</v>
      </c>
      <c r="B2862" s="36">
        <v>33</v>
      </c>
      <c r="C2862" s="36">
        <v>33</v>
      </c>
      <c r="D2862" s="36">
        <v>7</v>
      </c>
      <c r="E2862" s="36">
        <v>1179</v>
      </c>
    </row>
    <row r="2863" spans="1:5">
      <c r="A2863" s="36">
        <v>1</v>
      </c>
      <c r="B2863" s="36">
        <v>33</v>
      </c>
      <c r="C2863" s="36">
        <v>33</v>
      </c>
      <c r="D2863" s="36">
        <v>8</v>
      </c>
      <c r="E2863" s="36">
        <v>1200</v>
      </c>
    </row>
    <row r="2864" spans="1:5">
      <c r="A2864" s="36">
        <v>1</v>
      </c>
      <c r="B2864" s="36">
        <v>33</v>
      </c>
      <c r="C2864" s="36">
        <v>33</v>
      </c>
      <c r="D2864" s="36">
        <v>9</v>
      </c>
      <c r="E2864" s="36">
        <v>1222</v>
      </c>
    </row>
    <row r="2865" spans="1:5">
      <c r="A2865" s="36">
        <v>1</v>
      </c>
      <c r="B2865" s="36">
        <v>33</v>
      </c>
      <c r="C2865" s="36">
        <v>33</v>
      </c>
      <c r="D2865" s="36">
        <v>10</v>
      </c>
      <c r="E2865" s="36">
        <v>1244</v>
      </c>
    </row>
    <row r="2866" spans="1:5">
      <c r="A2866" s="36">
        <v>1</v>
      </c>
      <c r="B2866" s="36">
        <v>33</v>
      </c>
      <c r="C2866" s="36">
        <v>33</v>
      </c>
      <c r="D2866" s="36">
        <v>11</v>
      </c>
      <c r="E2866" s="36">
        <v>1266</v>
      </c>
    </row>
    <row r="2867" spans="1:5">
      <c r="A2867" s="36">
        <v>1</v>
      </c>
      <c r="B2867" s="36">
        <v>33</v>
      </c>
      <c r="C2867" s="36">
        <v>33</v>
      </c>
      <c r="D2867" s="36">
        <v>12</v>
      </c>
      <c r="E2867" s="36">
        <v>1289</v>
      </c>
    </row>
    <row r="2868" spans="1:5">
      <c r="A2868" s="36">
        <v>1</v>
      </c>
      <c r="B2868" s="36">
        <v>33</v>
      </c>
      <c r="C2868" s="36">
        <v>33</v>
      </c>
      <c r="D2868" s="36">
        <v>13</v>
      </c>
      <c r="E2868" s="36">
        <v>1313</v>
      </c>
    </row>
    <row r="2869" spans="1:5">
      <c r="A2869" s="36">
        <v>1</v>
      </c>
      <c r="B2869" s="36">
        <v>33</v>
      </c>
      <c r="C2869" s="36">
        <v>33</v>
      </c>
      <c r="D2869" s="36">
        <v>14</v>
      </c>
      <c r="E2869" s="36">
        <v>1337</v>
      </c>
    </row>
    <row r="2870" spans="1:5">
      <c r="A2870" s="36">
        <v>1</v>
      </c>
      <c r="B2870" s="36">
        <v>33</v>
      </c>
      <c r="C2870" s="36">
        <v>33</v>
      </c>
      <c r="D2870" s="36">
        <v>15</v>
      </c>
      <c r="E2870" s="36">
        <v>1361</v>
      </c>
    </row>
    <row r="2871" spans="1:5">
      <c r="A2871" s="36">
        <v>1</v>
      </c>
      <c r="B2871" s="36">
        <v>33</v>
      </c>
      <c r="C2871" s="36">
        <v>33</v>
      </c>
      <c r="D2871" s="36">
        <v>16</v>
      </c>
      <c r="E2871" s="36">
        <v>1386</v>
      </c>
    </row>
    <row r="2872" spans="1:5">
      <c r="A2872" s="36">
        <v>1</v>
      </c>
      <c r="B2872" s="36">
        <v>33</v>
      </c>
      <c r="C2872" s="36">
        <v>33</v>
      </c>
      <c r="D2872" s="36">
        <v>17</v>
      </c>
      <c r="E2872" s="36">
        <v>1412</v>
      </c>
    </row>
    <row r="2873" spans="1:5">
      <c r="A2873" s="36">
        <v>1</v>
      </c>
      <c r="B2873" s="36">
        <v>33</v>
      </c>
      <c r="C2873" s="36">
        <v>33</v>
      </c>
      <c r="D2873" s="36">
        <v>18</v>
      </c>
      <c r="E2873" s="36">
        <v>1438</v>
      </c>
    </row>
    <row r="2874" spans="1:5">
      <c r="A2874" s="36">
        <v>1</v>
      </c>
      <c r="B2874" s="36">
        <v>33</v>
      </c>
      <c r="C2874" s="36">
        <v>33</v>
      </c>
      <c r="D2874" s="36">
        <v>19</v>
      </c>
      <c r="E2874" s="36">
        <v>1465</v>
      </c>
    </row>
    <row r="2875" spans="1:5">
      <c r="A2875" s="36">
        <v>1</v>
      </c>
      <c r="B2875" s="36">
        <v>33</v>
      </c>
      <c r="C2875" s="36">
        <v>33</v>
      </c>
      <c r="D2875" s="36">
        <v>20</v>
      </c>
      <c r="E2875" s="36">
        <v>1493</v>
      </c>
    </row>
    <row r="2876" spans="1:5">
      <c r="A2876" s="36">
        <v>1</v>
      </c>
      <c r="B2876" s="36">
        <v>33</v>
      </c>
      <c r="C2876" s="36">
        <v>33</v>
      </c>
      <c r="D2876" s="36">
        <v>21</v>
      </c>
      <c r="E2876" s="36">
        <v>1521</v>
      </c>
    </row>
    <row r="2877" spans="1:5">
      <c r="A2877" s="36">
        <v>1</v>
      </c>
      <c r="B2877" s="36">
        <v>33</v>
      </c>
      <c r="C2877" s="36">
        <v>33</v>
      </c>
      <c r="D2877" s="36">
        <v>22</v>
      </c>
      <c r="E2877" s="36">
        <v>1550</v>
      </c>
    </row>
    <row r="2878" spans="1:5">
      <c r="A2878" s="36">
        <v>1</v>
      </c>
      <c r="B2878" s="36">
        <v>33</v>
      </c>
      <c r="C2878" s="36">
        <v>33</v>
      </c>
      <c r="D2878" s="36">
        <v>23</v>
      </c>
      <c r="E2878" s="36">
        <v>1580</v>
      </c>
    </row>
    <row r="2879" spans="1:5">
      <c r="A2879" s="36">
        <v>1</v>
      </c>
      <c r="B2879" s="36">
        <v>33</v>
      </c>
      <c r="C2879" s="36">
        <v>33</v>
      </c>
      <c r="D2879" s="36">
        <v>24</v>
      </c>
      <c r="E2879" s="36">
        <v>1612</v>
      </c>
    </row>
    <row r="2880" spans="1:5">
      <c r="A2880" s="36">
        <v>1</v>
      </c>
      <c r="B2880" s="36">
        <v>33</v>
      </c>
      <c r="C2880" s="36">
        <v>33</v>
      </c>
      <c r="D2880" s="36">
        <v>25</v>
      </c>
      <c r="E2880" s="36">
        <v>1644</v>
      </c>
    </row>
    <row r="2881" spans="1:5">
      <c r="A2881" s="36">
        <v>1</v>
      </c>
      <c r="B2881" s="36">
        <v>33</v>
      </c>
      <c r="C2881" s="36">
        <v>33</v>
      </c>
      <c r="D2881" s="36">
        <v>26</v>
      </c>
      <c r="E2881" s="36">
        <v>1677</v>
      </c>
    </row>
    <row r="2882" spans="1:5">
      <c r="A2882" s="36">
        <v>1</v>
      </c>
      <c r="B2882" s="36">
        <v>33</v>
      </c>
      <c r="C2882" s="36">
        <v>33</v>
      </c>
      <c r="D2882" s="36">
        <v>27</v>
      </c>
      <c r="E2882" s="36">
        <v>1712</v>
      </c>
    </row>
    <row r="2883" spans="1:5">
      <c r="A2883" s="36">
        <v>1</v>
      </c>
      <c r="B2883" s="36">
        <v>33</v>
      </c>
      <c r="C2883" s="36">
        <v>33</v>
      </c>
      <c r="D2883" s="36">
        <v>28</v>
      </c>
      <c r="E2883" s="36">
        <v>0</v>
      </c>
    </row>
    <row r="2884" spans="1:5">
      <c r="A2884" s="36">
        <v>1</v>
      </c>
      <c r="B2884" s="36">
        <v>33</v>
      </c>
      <c r="C2884" s="36">
        <v>33</v>
      </c>
      <c r="D2884" s="36">
        <v>29</v>
      </c>
      <c r="E2884" s="36">
        <v>0</v>
      </c>
    </row>
    <row r="2885" spans="1:5">
      <c r="A2885" s="36">
        <v>1</v>
      </c>
      <c r="B2885" s="36">
        <v>33</v>
      </c>
      <c r="C2885" s="36">
        <v>33</v>
      </c>
      <c r="D2885" s="36">
        <v>30</v>
      </c>
      <c r="E2885" s="36">
        <v>0</v>
      </c>
    </row>
    <row r="2886" spans="1:5">
      <c r="A2886" s="36">
        <v>1</v>
      </c>
      <c r="B2886" s="36">
        <v>33</v>
      </c>
      <c r="C2886" s="36">
        <v>33</v>
      </c>
      <c r="D2886" s="36">
        <v>31</v>
      </c>
      <c r="E2886" s="36">
        <v>0</v>
      </c>
    </row>
    <row r="2887" spans="1:5">
      <c r="A2887" s="36">
        <v>1</v>
      </c>
      <c r="B2887" s="36">
        <v>33</v>
      </c>
      <c r="C2887" s="36">
        <v>33</v>
      </c>
      <c r="D2887" s="36">
        <v>32</v>
      </c>
      <c r="E2887" s="36">
        <v>0</v>
      </c>
    </row>
    <row r="2888" spans="1:5">
      <c r="A2888" s="36">
        <v>1</v>
      </c>
      <c r="B2888" s="36">
        <v>33</v>
      </c>
      <c r="C2888" s="36">
        <v>33</v>
      </c>
      <c r="D2888" s="36">
        <v>33</v>
      </c>
      <c r="E2888" s="36">
        <v>0</v>
      </c>
    </row>
    <row r="2889" spans="1:5">
      <c r="A2889" s="36">
        <v>1</v>
      </c>
      <c r="B2889" s="36">
        <v>33</v>
      </c>
      <c r="C2889" s="36">
        <v>33</v>
      </c>
      <c r="D2889" s="36">
        <v>34</v>
      </c>
      <c r="E2889" s="36">
        <v>0</v>
      </c>
    </row>
    <row r="2890" spans="1:5">
      <c r="A2890" s="36">
        <v>1</v>
      </c>
      <c r="B2890" s="36">
        <v>33</v>
      </c>
      <c r="C2890" s="36">
        <v>33</v>
      </c>
      <c r="D2890" s="36">
        <v>35</v>
      </c>
      <c r="E2890" s="36">
        <v>0</v>
      </c>
    </row>
    <row r="2891" spans="1:5">
      <c r="A2891" s="36">
        <v>1</v>
      </c>
      <c r="B2891" s="36">
        <v>33</v>
      </c>
      <c r="C2891" s="36">
        <v>33</v>
      </c>
      <c r="D2891" s="36">
        <v>36</v>
      </c>
      <c r="E2891" s="36">
        <v>0</v>
      </c>
    </row>
    <row r="2892" spans="1:5">
      <c r="A2892" s="36">
        <v>1</v>
      </c>
      <c r="B2892" s="36">
        <v>33</v>
      </c>
      <c r="C2892" s="36">
        <v>33</v>
      </c>
      <c r="D2892" s="36">
        <v>37</v>
      </c>
      <c r="E2892" s="36">
        <v>0</v>
      </c>
    </row>
    <row r="2893" spans="1:5">
      <c r="A2893" s="36">
        <v>1</v>
      </c>
      <c r="B2893" s="36">
        <v>33</v>
      </c>
      <c r="C2893" s="36">
        <v>33</v>
      </c>
      <c r="D2893" s="36">
        <v>38</v>
      </c>
      <c r="E2893" s="36">
        <v>0</v>
      </c>
    </row>
    <row r="2894" spans="1:5">
      <c r="A2894" s="36">
        <v>1</v>
      </c>
      <c r="B2894" s="36">
        <v>33</v>
      </c>
      <c r="C2894" s="36">
        <v>33</v>
      </c>
      <c r="D2894" s="36">
        <v>39</v>
      </c>
      <c r="E2894" s="36">
        <v>0</v>
      </c>
    </row>
    <row r="2895" spans="1:5">
      <c r="A2895" s="36">
        <v>1</v>
      </c>
      <c r="B2895" s="36">
        <v>33</v>
      </c>
      <c r="C2895" s="36">
        <v>33</v>
      </c>
      <c r="D2895" s="36">
        <v>40</v>
      </c>
      <c r="E2895" s="36">
        <v>0</v>
      </c>
    </row>
    <row r="2896" spans="1:5">
      <c r="A2896" s="36">
        <v>1</v>
      </c>
      <c r="B2896" s="36">
        <v>33</v>
      </c>
      <c r="C2896" s="36">
        <v>33</v>
      </c>
      <c r="D2896" s="36">
        <v>41</v>
      </c>
      <c r="E2896" s="36">
        <v>0</v>
      </c>
    </row>
    <row r="2897" spans="1:5">
      <c r="A2897" s="36">
        <v>1</v>
      </c>
      <c r="B2897" s="36">
        <v>33</v>
      </c>
      <c r="C2897" s="36">
        <v>33</v>
      </c>
      <c r="D2897" s="36">
        <v>42</v>
      </c>
      <c r="E2897" s="36">
        <v>0</v>
      </c>
    </row>
    <row r="2898" spans="1:5">
      <c r="A2898" s="36">
        <v>1</v>
      </c>
      <c r="B2898" s="36">
        <v>33</v>
      </c>
      <c r="C2898" s="36">
        <v>33</v>
      </c>
      <c r="D2898" s="36">
        <v>43</v>
      </c>
      <c r="E2898" s="36">
        <v>0</v>
      </c>
    </row>
    <row r="2899" spans="1:5">
      <c r="A2899" s="36">
        <v>1</v>
      </c>
      <c r="B2899" s="36">
        <v>33</v>
      </c>
      <c r="C2899" s="36">
        <v>33</v>
      </c>
      <c r="D2899" s="36">
        <v>44</v>
      </c>
      <c r="E2899" s="36">
        <v>0</v>
      </c>
    </row>
    <row r="2900" spans="1:5">
      <c r="A2900" s="36">
        <v>1</v>
      </c>
      <c r="B2900" s="36">
        <v>33</v>
      </c>
      <c r="C2900" s="36">
        <v>33</v>
      </c>
      <c r="D2900" s="36">
        <v>45</v>
      </c>
      <c r="E2900" s="36">
        <v>0</v>
      </c>
    </row>
    <row r="2901" spans="1:5">
      <c r="A2901" s="36">
        <v>1</v>
      </c>
      <c r="B2901" s="36">
        <v>33</v>
      </c>
      <c r="C2901" s="36">
        <v>33</v>
      </c>
      <c r="D2901" s="36">
        <v>46</v>
      </c>
      <c r="E2901" s="36">
        <v>0</v>
      </c>
    </row>
    <row r="2902" spans="1:5">
      <c r="A2902" s="36">
        <v>1</v>
      </c>
      <c r="B2902" s="36">
        <v>33</v>
      </c>
      <c r="C2902" s="36">
        <v>33</v>
      </c>
      <c r="D2902" s="36">
        <v>47</v>
      </c>
      <c r="E2902" s="36">
        <v>0</v>
      </c>
    </row>
    <row r="2903" spans="1:5">
      <c r="A2903" s="36">
        <v>1</v>
      </c>
      <c r="B2903" s="36">
        <v>33</v>
      </c>
      <c r="C2903" s="36">
        <v>33</v>
      </c>
      <c r="D2903" s="36">
        <v>48</v>
      </c>
      <c r="E2903" s="36">
        <v>0</v>
      </c>
    </row>
    <row r="2904" spans="1:5">
      <c r="A2904" s="36">
        <v>1</v>
      </c>
      <c r="B2904" s="36">
        <v>33</v>
      </c>
      <c r="C2904" s="36">
        <v>33</v>
      </c>
      <c r="D2904" s="36">
        <v>49</v>
      </c>
      <c r="E2904" s="36">
        <v>0</v>
      </c>
    </row>
    <row r="2905" spans="1:5">
      <c r="A2905" s="36">
        <v>1</v>
      </c>
      <c r="B2905" s="36">
        <v>33</v>
      </c>
      <c r="C2905" s="36">
        <v>33</v>
      </c>
      <c r="D2905" s="36">
        <v>50</v>
      </c>
      <c r="E2905" s="36">
        <v>0</v>
      </c>
    </row>
    <row r="2906" spans="1:5">
      <c r="A2906" s="36">
        <v>1</v>
      </c>
      <c r="B2906" s="36">
        <v>33</v>
      </c>
      <c r="C2906" s="36">
        <v>33</v>
      </c>
      <c r="D2906" s="36">
        <v>51</v>
      </c>
      <c r="E2906" s="36">
        <v>0</v>
      </c>
    </row>
    <row r="2907" spans="1:5">
      <c r="A2907" s="36">
        <v>1</v>
      </c>
      <c r="B2907" s="36">
        <v>33</v>
      </c>
      <c r="C2907" s="36">
        <v>33</v>
      </c>
      <c r="D2907" s="36">
        <v>52</v>
      </c>
      <c r="E2907" s="36">
        <v>0</v>
      </c>
    </row>
    <row r="2908" spans="1:5">
      <c r="A2908" s="36">
        <v>1</v>
      </c>
      <c r="B2908" s="36">
        <v>33</v>
      </c>
      <c r="C2908" s="36">
        <v>33</v>
      </c>
      <c r="D2908" s="36">
        <v>53</v>
      </c>
      <c r="E2908" s="36">
        <v>0</v>
      </c>
    </row>
    <row r="2909" spans="1:5">
      <c r="A2909" s="36">
        <v>1</v>
      </c>
      <c r="B2909" s="36">
        <v>33</v>
      </c>
      <c r="C2909" s="36">
        <v>33</v>
      </c>
      <c r="D2909" s="36">
        <v>54</v>
      </c>
      <c r="E2909" s="36">
        <v>0</v>
      </c>
    </row>
    <row r="2910" spans="1:5">
      <c r="A2910" s="36">
        <v>1</v>
      </c>
      <c r="B2910" s="36">
        <v>33</v>
      </c>
      <c r="C2910" s="36">
        <v>33</v>
      </c>
      <c r="D2910" s="36">
        <v>55</v>
      </c>
      <c r="E2910" s="36">
        <v>0</v>
      </c>
    </row>
    <row r="2911" spans="1:5">
      <c r="A2911" s="36">
        <v>1</v>
      </c>
      <c r="B2911" s="36">
        <v>33</v>
      </c>
      <c r="C2911" s="36">
        <v>33</v>
      </c>
      <c r="D2911" s="36">
        <v>56</v>
      </c>
      <c r="E2911" s="36">
        <v>0</v>
      </c>
    </row>
    <row r="2912" spans="1:5">
      <c r="A2912" s="36">
        <v>1</v>
      </c>
      <c r="B2912" s="36">
        <v>33</v>
      </c>
      <c r="C2912" s="36">
        <v>33</v>
      </c>
      <c r="D2912" s="36">
        <v>57</v>
      </c>
      <c r="E2912" s="36">
        <v>0</v>
      </c>
    </row>
    <row r="2913" spans="1:5">
      <c r="A2913" s="36">
        <v>1</v>
      </c>
      <c r="B2913" s="36">
        <v>34</v>
      </c>
      <c r="C2913" s="36">
        <v>34</v>
      </c>
      <c r="D2913" s="36">
        <v>1</v>
      </c>
      <c r="E2913" s="36">
        <v>1084</v>
      </c>
    </row>
    <row r="2914" spans="1:5">
      <c r="A2914" s="36">
        <v>1</v>
      </c>
      <c r="B2914" s="36">
        <v>34</v>
      </c>
      <c r="C2914" s="36">
        <v>34</v>
      </c>
      <c r="D2914" s="36">
        <v>2</v>
      </c>
      <c r="E2914" s="36">
        <v>1103</v>
      </c>
    </row>
    <row r="2915" spans="1:5">
      <c r="A2915" s="36">
        <v>1</v>
      </c>
      <c r="B2915" s="36">
        <v>34</v>
      </c>
      <c r="C2915" s="36">
        <v>34</v>
      </c>
      <c r="D2915" s="36">
        <v>3</v>
      </c>
      <c r="E2915" s="36">
        <v>1123</v>
      </c>
    </row>
    <row r="2916" spans="1:5">
      <c r="A2916" s="36">
        <v>1</v>
      </c>
      <c r="B2916" s="36">
        <v>34</v>
      </c>
      <c r="C2916" s="36">
        <v>34</v>
      </c>
      <c r="D2916" s="36">
        <v>4</v>
      </c>
      <c r="E2916" s="36">
        <v>1143</v>
      </c>
    </row>
    <row r="2917" spans="1:5">
      <c r="A2917" s="36">
        <v>1</v>
      </c>
      <c r="B2917" s="36">
        <v>34</v>
      </c>
      <c r="C2917" s="36">
        <v>34</v>
      </c>
      <c r="D2917" s="36">
        <v>5</v>
      </c>
      <c r="E2917" s="36">
        <v>1163</v>
      </c>
    </row>
    <row r="2918" spans="1:5">
      <c r="A2918" s="36">
        <v>1</v>
      </c>
      <c r="B2918" s="36">
        <v>34</v>
      </c>
      <c r="C2918" s="36">
        <v>34</v>
      </c>
      <c r="D2918" s="36">
        <v>6</v>
      </c>
      <c r="E2918" s="36">
        <v>1184</v>
      </c>
    </row>
    <row r="2919" spans="1:5">
      <c r="A2919" s="36">
        <v>1</v>
      </c>
      <c r="B2919" s="36">
        <v>34</v>
      </c>
      <c r="C2919" s="36">
        <v>34</v>
      </c>
      <c r="D2919" s="36">
        <v>7</v>
      </c>
      <c r="E2919" s="36">
        <v>1205</v>
      </c>
    </row>
    <row r="2920" spans="1:5">
      <c r="A2920" s="36">
        <v>1</v>
      </c>
      <c r="B2920" s="36">
        <v>34</v>
      </c>
      <c r="C2920" s="36">
        <v>34</v>
      </c>
      <c r="D2920" s="36">
        <v>8</v>
      </c>
      <c r="E2920" s="36">
        <v>1227</v>
      </c>
    </row>
    <row r="2921" spans="1:5">
      <c r="A2921" s="36">
        <v>1</v>
      </c>
      <c r="B2921" s="36">
        <v>34</v>
      </c>
      <c r="C2921" s="36">
        <v>34</v>
      </c>
      <c r="D2921" s="36">
        <v>9</v>
      </c>
      <c r="E2921" s="36">
        <v>1249</v>
      </c>
    </row>
    <row r="2922" spans="1:5">
      <c r="A2922" s="36">
        <v>1</v>
      </c>
      <c r="B2922" s="36">
        <v>34</v>
      </c>
      <c r="C2922" s="36">
        <v>34</v>
      </c>
      <c r="D2922" s="36">
        <v>10</v>
      </c>
      <c r="E2922" s="36">
        <v>1271</v>
      </c>
    </row>
    <row r="2923" spans="1:5">
      <c r="A2923" s="36">
        <v>1</v>
      </c>
      <c r="B2923" s="36">
        <v>34</v>
      </c>
      <c r="C2923" s="36">
        <v>34</v>
      </c>
      <c r="D2923" s="36">
        <v>11</v>
      </c>
      <c r="E2923" s="36">
        <v>1294</v>
      </c>
    </row>
    <row r="2924" spans="1:5">
      <c r="A2924" s="36">
        <v>1</v>
      </c>
      <c r="B2924" s="36">
        <v>34</v>
      </c>
      <c r="C2924" s="36">
        <v>34</v>
      </c>
      <c r="D2924" s="36">
        <v>12</v>
      </c>
      <c r="E2924" s="36">
        <v>1318</v>
      </c>
    </row>
    <row r="2925" spans="1:5">
      <c r="A2925" s="36">
        <v>1</v>
      </c>
      <c r="B2925" s="36">
        <v>34</v>
      </c>
      <c r="C2925" s="36">
        <v>34</v>
      </c>
      <c r="D2925" s="36">
        <v>13</v>
      </c>
      <c r="E2925" s="36">
        <v>1342</v>
      </c>
    </row>
    <row r="2926" spans="1:5">
      <c r="A2926" s="36">
        <v>1</v>
      </c>
      <c r="B2926" s="36">
        <v>34</v>
      </c>
      <c r="C2926" s="36">
        <v>34</v>
      </c>
      <c r="D2926" s="36">
        <v>14</v>
      </c>
      <c r="E2926" s="36">
        <v>1366</v>
      </c>
    </row>
    <row r="2927" spans="1:5">
      <c r="A2927" s="36">
        <v>1</v>
      </c>
      <c r="B2927" s="36">
        <v>34</v>
      </c>
      <c r="C2927" s="36">
        <v>34</v>
      </c>
      <c r="D2927" s="36">
        <v>15</v>
      </c>
      <c r="E2927" s="36">
        <v>1391</v>
      </c>
    </row>
    <row r="2928" spans="1:5">
      <c r="A2928" s="36">
        <v>1</v>
      </c>
      <c r="B2928" s="36">
        <v>34</v>
      </c>
      <c r="C2928" s="36">
        <v>34</v>
      </c>
      <c r="D2928" s="36">
        <v>16</v>
      </c>
      <c r="E2928" s="36">
        <v>1417</v>
      </c>
    </row>
    <row r="2929" spans="1:5">
      <c r="A2929" s="36">
        <v>1</v>
      </c>
      <c r="B2929" s="36">
        <v>34</v>
      </c>
      <c r="C2929" s="36">
        <v>34</v>
      </c>
      <c r="D2929" s="36">
        <v>17</v>
      </c>
      <c r="E2929" s="36">
        <v>1443</v>
      </c>
    </row>
    <row r="2930" spans="1:5">
      <c r="A2930" s="36">
        <v>1</v>
      </c>
      <c r="B2930" s="36">
        <v>34</v>
      </c>
      <c r="C2930" s="36">
        <v>34</v>
      </c>
      <c r="D2930" s="36">
        <v>18</v>
      </c>
      <c r="E2930" s="36">
        <v>1470</v>
      </c>
    </row>
    <row r="2931" spans="1:5">
      <c r="A2931" s="36">
        <v>1</v>
      </c>
      <c r="B2931" s="36">
        <v>34</v>
      </c>
      <c r="C2931" s="36">
        <v>34</v>
      </c>
      <c r="D2931" s="36">
        <v>19</v>
      </c>
      <c r="E2931" s="36">
        <v>1498</v>
      </c>
    </row>
    <row r="2932" spans="1:5">
      <c r="A2932" s="36">
        <v>1</v>
      </c>
      <c r="B2932" s="36">
        <v>34</v>
      </c>
      <c r="C2932" s="36">
        <v>34</v>
      </c>
      <c r="D2932" s="36">
        <v>20</v>
      </c>
      <c r="E2932" s="36">
        <v>1526</v>
      </c>
    </row>
    <row r="2933" spans="1:5">
      <c r="A2933" s="36">
        <v>1</v>
      </c>
      <c r="B2933" s="36">
        <v>34</v>
      </c>
      <c r="C2933" s="36">
        <v>34</v>
      </c>
      <c r="D2933" s="36">
        <v>21</v>
      </c>
      <c r="E2933" s="36">
        <v>1555</v>
      </c>
    </row>
    <row r="2934" spans="1:5">
      <c r="A2934" s="36">
        <v>1</v>
      </c>
      <c r="B2934" s="36">
        <v>34</v>
      </c>
      <c r="C2934" s="36">
        <v>34</v>
      </c>
      <c r="D2934" s="36">
        <v>22</v>
      </c>
      <c r="E2934" s="36">
        <v>1585</v>
      </c>
    </row>
    <row r="2935" spans="1:5">
      <c r="A2935" s="36">
        <v>1</v>
      </c>
      <c r="B2935" s="36">
        <v>34</v>
      </c>
      <c r="C2935" s="36">
        <v>34</v>
      </c>
      <c r="D2935" s="36">
        <v>23</v>
      </c>
      <c r="E2935" s="36">
        <v>1616</v>
      </c>
    </row>
    <row r="2936" spans="1:5">
      <c r="A2936" s="36">
        <v>1</v>
      </c>
      <c r="B2936" s="36">
        <v>34</v>
      </c>
      <c r="C2936" s="36">
        <v>34</v>
      </c>
      <c r="D2936" s="36">
        <v>24</v>
      </c>
      <c r="E2936" s="36">
        <v>1649</v>
      </c>
    </row>
    <row r="2937" spans="1:5">
      <c r="A2937" s="36">
        <v>1</v>
      </c>
      <c r="B2937" s="36">
        <v>34</v>
      </c>
      <c r="C2937" s="36">
        <v>34</v>
      </c>
      <c r="D2937" s="36">
        <v>25</v>
      </c>
      <c r="E2937" s="36">
        <v>1682</v>
      </c>
    </row>
    <row r="2938" spans="1:5">
      <c r="A2938" s="36">
        <v>1</v>
      </c>
      <c r="B2938" s="36">
        <v>34</v>
      </c>
      <c r="C2938" s="36">
        <v>34</v>
      </c>
      <c r="D2938" s="36">
        <v>26</v>
      </c>
      <c r="E2938" s="36">
        <v>1717</v>
      </c>
    </row>
    <row r="2939" spans="1:5">
      <c r="A2939" s="36">
        <v>1</v>
      </c>
      <c r="B2939" s="36">
        <v>34</v>
      </c>
      <c r="C2939" s="36">
        <v>34</v>
      </c>
      <c r="D2939" s="36">
        <v>27</v>
      </c>
      <c r="E2939" s="36">
        <v>0</v>
      </c>
    </row>
    <row r="2940" spans="1:5">
      <c r="A2940" s="36">
        <v>1</v>
      </c>
      <c r="B2940" s="36">
        <v>34</v>
      </c>
      <c r="C2940" s="36">
        <v>34</v>
      </c>
      <c r="D2940" s="36">
        <v>28</v>
      </c>
      <c r="E2940" s="36">
        <v>0</v>
      </c>
    </row>
    <row r="2941" spans="1:5">
      <c r="A2941" s="36">
        <v>1</v>
      </c>
      <c r="B2941" s="36">
        <v>34</v>
      </c>
      <c r="C2941" s="36">
        <v>34</v>
      </c>
      <c r="D2941" s="36">
        <v>29</v>
      </c>
      <c r="E2941" s="36">
        <v>0</v>
      </c>
    </row>
    <row r="2942" spans="1:5">
      <c r="A2942" s="36">
        <v>1</v>
      </c>
      <c r="B2942" s="36">
        <v>34</v>
      </c>
      <c r="C2942" s="36">
        <v>34</v>
      </c>
      <c r="D2942" s="36">
        <v>30</v>
      </c>
      <c r="E2942" s="36">
        <v>0</v>
      </c>
    </row>
    <row r="2943" spans="1:5">
      <c r="A2943" s="36">
        <v>1</v>
      </c>
      <c r="B2943" s="36">
        <v>34</v>
      </c>
      <c r="C2943" s="36">
        <v>34</v>
      </c>
      <c r="D2943" s="36">
        <v>31</v>
      </c>
      <c r="E2943" s="36">
        <v>0</v>
      </c>
    </row>
    <row r="2944" spans="1:5">
      <c r="A2944" s="36">
        <v>1</v>
      </c>
      <c r="B2944" s="36">
        <v>34</v>
      </c>
      <c r="C2944" s="36">
        <v>34</v>
      </c>
      <c r="D2944" s="36">
        <v>32</v>
      </c>
      <c r="E2944" s="36">
        <v>0</v>
      </c>
    </row>
    <row r="2945" spans="1:5">
      <c r="A2945" s="36">
        <v>1</v>
      </c>
      <c r="B2945" s="36">
        <v>34</v>
      </c>
      <c r="C2945" s="36">
        <v>34</v>
      </c>
      <c r="D2945" s="36">
        <v>33</v>
      </c>
      <c r="E2945" s="36">
        <v>0</v>
      </c>
    </row>
    <row r="2946" spans="1:5">
      <c r="A2946" s="36">
        <v>1</v>
      </c>
      <c r="B2946" s="36">
        <v>34</v>
      </c>
      <c r="C2946" s="36">
        <v>34</v>
      </c>
      <c r="D2946" s="36">
        <v>34</v>
      </c>
      <c r="E2946" s="36">
        <v>0</v>
      </c>
    </row>
    <row r="2947" spans="1:5">
      <c r="A2947" s="36">
        <v>1</v>
      </c>
      <c r="B2947" s="36">
        <v>34</v>
      </c>
      <c r="C2947" s="36">
        <v>34</v>
      </c>
      <c r="D2947" s="36">
        <v>35</v>
      </c>
      <c r="E2947" s="36">
        <v>0</v>
      </c>
    </row>
    <row r="2948" spans="1:5">
      <c r="A2948" s="36">
        <v>1</v>
      </c>
      <c r="B2948" s="36">
        <v>34</v>
      </c>
      <c r="C2948" s="36">
        <v>34</v>
      </c>
      <c r="D2948" s="36">
        <v>36</v>
      </c>
      <c r="E2948" s="36">
        <v>0</v>
      </c>
    </row>
    <row r="2949" spans="1:5">
      <c r="A2949" s="36">
        <v>1</v>
      </c>
      <c r="B2949" s="36">
        <v>34</v>
      </c>
      <c r="C2949" s="36">
        <v>34</v>
      </c>
      <c r="D2949" s="36">
        <v>37</v>
      </c>
      <c r="E2949" s="36">
        <v>0</v>
      </c>
    </row>
    <row r="2950" spans="1:5">
      <c r="A2950" s="36">
        <v>1</v>
      </c>
      <c r="B2950" s="36">
        <v>34</v>
      </c>
      <c r="C2950" s="36">
        <v>34</v>
      </c>
      <c r="D2950" s="36">
        <v>38</v>
      </c>
      <c r="E2950" s="36">
        <v>0</v>
      </c>
    </row>
    <row r="2951" spans="1:5">
      <c r="A2951" s="36">
        <v>1</v>
      </c>
      <c r="B2951" s="36">
        <v>34</v>
      </c>
      <c r="C2951" s="36">
        <v>34</v>
      </c>
      <c r="D2951" s="36">
        <v>39</v>
      </c>
      <c r="E2951" s="36">
        <v>0</v>
      </c>
    </row>
    <row r="2952" spans="1:5">
      <c r="A2952" s="36">
        <v>1</v>
      </c>
      <c r="B2952" s="36">
        <v>34</v>
      </c>
      <c r="C2952" s="36">
        <v>34</v>
      </c>
      <c r="D2952" s="36">
        <v>40</v>
      </c>
      <c r="E2952" s="36">
        <v>0</v>
      </c>
    </row>
    <row r="2953" spans="1:5">
      <c r="A2953" s="36">
        <v>1</v>
      </c>
      <c r="B2953" s="36">
        <v>34</v>
      </c>
      <c r="C2953" s="36">
        <v>34</v>
      </c>
      <c r="D2953" s="36">
        <v>41</v>
      </c>
      <c r="E2953" s="36">
        <v>0</v>
      </c>
    </row>
    <row r="2954" spans="1:5">
      <c r="A2954" s="36">
        <v>1</v>
      </c>
      <c r="B2954" s="36">
        <v>34</v>
      </c>
      <c r="C2954" s="36">
        <v>34</v>
      </c>
      <c r="D2954" s="36">
        <v>42</v>
      </c>
      <c r="E2954" s="36">
        <v>0</v>
      </c>
    </row>
    <row r="2955" spans="1:5">
      <c r="A2955" s="36">
        <v>1</v>
      </c>
      <c r="B2955" s="36">
        <v>34</v>
      </c>
      <c r="C2955" s="36">
        <v>34</v>
      </c>
      <c r="D2955" s="36">
        <v>43</v>
      </c>
      <c r="E2955" s="36">
        <v>0</v>
      </c>
    </row>
    <row r="2956" spans="1:5">
      <c r="A2956" s="36">
        <v>1</v>
      </c>
      <c r="B2956" s="36">
        <v>34</v>
      </c>
      <c r="C2956" s="36">
        <v>34</v>
      </c>
      <c r="D2956" s="36">
        <v>44</v>
      </c>
      <c r="E2956" s="36">
        <v>0</v>
      </c>
    </row>
    <row r="2957" spans="1:5">
      <c r="A2957" s="36">
        <v>1</v>
      </c>
      <c r="B2957" s="36">
        <v>34</v>
      </c>
      <c r="C2957" s="36">
        <v>34</v>
      </c>
      <c r="D2957" s="36">
        <v>45</v>
      </c>
      <c r="E2957" s="36">
        <v>0</v>
      </c>
    </row>
    <row r="2958" spans="1:5">
      <c r="A2958" s="36">
        <v>1</v>
      </c>
      <c r="B2958" s="36">
        <v>34</v>
      </c>
      <c r="C2958" s="36">
        <v>34</v>
      </c>
      <c r="D2958" s="36">
        <v>46</v>
      </c>
      <c r="E2958" s="36">
        <v>0</v>
      </c>
    </row>
    <row r="2959" spans="1:5">
      <c r="A2959" s="36">
        <v>1</v>
      </c>
      <c r="B2959" s="36">
        <v>34</v>
      </c>
      <c r="C2959" s="36">
        <v>34</v>
      </c>
      <c r="D2959" s="36">
        <v>47</v>
      </c>
      <c r="E2959" s="36">
        <v>0</v>
      </c>
    </row>
    <row r="2960" spans="1:5">
      <c r="A2960" s="36">
        <v>1</v>
      </c>
      <c r="B2960" s="36">
        <v>34</v>
      </c>
      <c r="C2960" s="36">
        <v>34</v>
      </c>
      <c r="D2960" s="36">
        <v>48</v>
      </c>
      <c r="E2960" s="36">
        <v>0</v>
      </c>
    </row>
    <row r="2961" spans="1:5">
      <c r="A2961" s="36">
        <v>1</v>
      </c>
      <c r="B2961" s="36">
        <v>34</v>
      </c>
      <c r="C2961" s="36">
        <v>34</v>
      </c>
      <c r="D2961" s="36">
        <v>49</v>
      </c>
      <c r="E2961" s="36">
        <v>0</v>
      </c>
    </row>
    <row r="2962" spans="1:5">
      <c r="A2962" s="36">
        <v>1</v>
      </c>
      <c r="B2962" s="36">
        <v>34</v>
      </c>
      <c r="C2962" s="36">
        <v>34</v>
      </c>
      <c r="D2962" s="36">
        <v>50</v>
      </c>
      <c r="E2962" s="36">
        <v>0</v>
      </c>
    </row>
    <row r="2963" spans="1:5">
      <c r="A2963" s="36">
        <v>1</v>
      </c>
      <c r="B2963" s="36">
        <v>34</v>
      </c>
      <c r="C2963" s="36">
        <v>34</v>
      </c>
      <c r="D2963" s="36">
        <v>51</v>
      </c>
      <c r="E2963" s="36">
        <v>0</v>
      </c>
    </row>
    <row r="2964" spans="1:5">
      <c r="A2964" s="36">
        <v>1</v>
      </c>
      <c r="B2964" s="36">
        <v>34</v>
      </c>
      <c r="C2964" s="36">
        <v>34</v>
      </c>
      <c r="D2964" s="36">
        <v>52</v>
      </c>
      <c r="E2964" s="36">
        <v>0</v>
      </c>
    </row>
    <row r="2965" spans="1:5">
      <c r="A2965" s="36">
        <v>1</v>
      </c>
      <c r="B2965" s="36">
        <v>34</v>
      </c>
      <c r="C2965" s="36">
        <v>34</v>
      </c>
      <c r="D2965" s="36">
        <v>53</v>
      </c>
      <c r="E2965" s="36">
        <v>0</v>
      </c>
    </row>
    <row r="2966" spans="1:5">
      <c r="A2966" s="36">
        <v>1</v>
      </c>
      <c r="B2966" s="36">
        <v>34</v>
      </c>
      <c r="C2966" s="36">
        <v>34</v>
      </c>
      <c r="D2966" s="36">
        <v>54</v>
      </c>
      <c r="E2966" s="36">
        <v>0</v>
      </c>
    </row>
    <row r="2967" spans="1:5">
      <c r="A2967" s="36">
        <v>1</v>
      </c>
      <c r="B2967" s="36">
        <v>34</v>
      </c>
      <c r="C2967" s="36">
        <v>34</v>
      </c>
      <c r="D2967" s="36">
        <v>55</v>
      </c>
      <c r="E2967" s="36">
        <v>0</v>
      </c>
    </row>
    <row r="2968" spans="1:5">
      <c r="A2968" s="36">
        <v>1</v>
      </c>
      <c r="B2968" s="36">
        <v>34</v>
      </c>
      <c r="C2968" s="36">
        <v>34</v>
      </c>
      <c r="D2968" s="36">
        <v>56</v>
      </c>
      <c r="E2968" s="36">
        <v>0</v>
      </c>
    </row>
    <row r="2969" spans="1:5">
      <c r="A2969" s="36">
        <v>1</v>
      </c>
      <c r="B2969" s="36">
        <v>35</v>
      </c>
      <c r="C2969" s="36">
        <v>35</v>
      </c>
      <c r="D2969" s="36">
        <v>1</v>
      </c>
      <c r="E2969" s="36">
        <v>1108</v>
      </c>
    </row>
    <row r="2970" spans="1:5">
      <c r="A2970" s="36">
        <v>1</v>
      </c>
      <c r="B2970" s="36">
        <v>35</v>
      </c>
      <c r="C2970" s="36">
        <v>35</v>
      </c>
      <c r="D2970" s="36">
        <v>2</v>
      </c>
      <c r="E2970" s="36">
        <v>1128</v>
      </c>
    </row>
    <row r="2971" spans="1:5">
      <c r="A2971" s="36">
        <v>1</v>
      </c>
      <c r="B2971" s="36">
        <v>35</v>
      </c>
      <c r="C2971" s="36">
        <v>35</v>
      </c>
      <c r="D2971" s="36">
        <v>3</v>
      </c>
      <c r="E2971" s="36">
        <v>1148</v>
      </c>
    </row>
    <row r="2972" spans="1:5">
      <c r="A2972" s="36">
        <v>1</v>
      </c>
      <c r="B2972" s="36">
        <v>35</v>
      </c>
      <c r="C2972" s="36">
        <v>35</v>
      </c>
      <c r="D2972" s="36">
        <v>4</v>
      </c>
      <c r="E2972" s="36">
        <v>1168</v>
      </c>
    </row>
    <row r="2973" spans="1:5">
      <c r="A2973" s="36">
        <v>1</v>
      </c>
      <c r="B2973" s="36">
        <v>35</v>
      </c>
      <c r="C2973" s="36">
        <v>35</v>
      </c>
      <c r="D2973" s="36">
        <v>5</v>
      </c>
      <c r="E2973" s="36">
        <v>1189</v>
      </c>
    </row>
    <row r="2974" spans="1:5">
      <c r="A2974" s="36">
        <v>1</v>
      </c>
      <c r="B2974" s="36">
        <v>35</v>
      </c>
      <c r="C2974" s="36">
        <v>35</v>
      </c>
      <c r="D2974" s="36">
        <v>6</v>
      </c>
      <c r="E2974" s="36">
        <v>1210</v>
      </c>
    </row>
    <row r="2975" spans="1:5">
      <c r="A2975" s="36">
        <v>1</v>
      </c>
      <c r="B2975" s="36">
        <v>35</v>
      </c>
      <c r="C2975" s="36">
        <v>35</v>
      </c>
      <c r="D2975" s="36">
        <v>7</v>
      </c>
      <c r="E2975" s="36">
        <v>1232</v>
      </c>
    </row>
    <row r="2976" spans="1:5">
      <c r="A2976" s="36">
        <v>1</v>
      </c>
      <c r="B2976" s="36">
        <v>35</v>
      </c>
      <c r="C2976" s="36">
        <v>35</v>
      </c>
      <c r="D2976" s="36">
        <v>8</v>
      </c>
      <c r="E2976" s="36">
        <v>1254</v>
      </c>
    </row>
    <row r="2977" spans="1:5">
      <c r="A2977" s="36">
        <v>1</v>
      </c>
      <c r="B2977" s="36">
        <v>35</v>
      </c>
      <c r="C2977" s="36">
        <v>35</v>
      </c>
      <c r="D2977" s="36">
        <v>9</v>
      </c>
      <c r="E2977" s="36">
        <v>1277</v>
      </c>
    </row>
    <row r="2978" spans="1:5">
      <c r="A2978" s="36">
        <v>1</v>
      </c>
      <c r="B2978" s="36">
        <v>35</v>
      </c>
      <c r="C2978" s="36">
        <v>35</v>
      </c>
      <c r="D2978" s="36">
        <v>10</v>
      </c>
      <c r="E2978" s="36">
        <v>1300</v>
      </c>
    </row>
    <row r="2979" spans="1:5">
      <c r="A2979" s="36">
        <v>1</v>
      </c>
      <c r="B2979" s="36">
        <v>35</v>
      </c>
      <c r="C2979" s="36">
        <v>35</v>
      </c>
      <c r="D2979" s="36">
        <v>11</v>
      </c>
      <c r="E2979" s="36">
        <v>1323</v>
      </c>
    </row>
    <row r="2980" spans="1:5">
      <c r="A2980" s="36">
        <v>1</v>
      </c>
      <c r="B2980" s="36">
        <v>35</v>
      </c>
      <c r="C2980" s="36">
        <v>35</v>
      </c>
      <c r="D2980" s="36">
        <v>12</v>
      </c>
      <c r="E2980" s="36">
        <v>1347</v>
      </c>
    </row>
    <row r="2981" spans="1:5">
      <c r="A2981" s="36">
        <v>1</v>
      </c>
      <c r="B2981" s="36">
        <v>35</v>
      </c>
      <c r="C2981" s="36">
        <v>35</v>
      </c>
      <c r="D2981" s="36">
        <v>13</v>
      </c>
      <c r="E2981" s="36">
        <v>1372</v>
      </c>
    </row>
    <row r="2982" spans="1:5">
      <c r="A2982" s="36">
        <v>1</v>
      </c>
      <c r="B2982" s="36">
        <v>35</v>
      </c>
      <c r="C2982" s="36">
        <v>35</v>
      </c>
      <c r="D2982" s="36">
        <v>14</v>
      </c>
      <c r="E2982" s="36">
        <v>1397</v>
      </c>
    </row>
    <row r="2983" spans="1:5">
      <c r="A2983" s="36">
        <v>1</v>
      </c>
      <c r="B2983" s="36">
        <v>35</v>
      </c>
      <c r="C2983" s="36">
        <v>35</v>
      </c>
      <c r="D2983" s="36">
        <v>15</v>
      </c>
      <c r="E2983" s="36">
        <v>1423</v>
      </c>
    </row>
    <row r="2984" spans="1:5">
      <c r="A2984" s="36">
        <v>1</v>
      </c>
      <c r="B2984" s="36">
        <v>35</v>
      </c>
      <c r="C2984" s="36">
        <v>35</v>
      </c>
      <c r="D2984" s="36">
        <v>16</v>
      </c>
      <c r="E2984" s="36">
        <v>1449</v>
      </c>
    </row>
    <row r="2985" spans="1:5">
      <c r="A2985" s="36">
        <v>1</v>
      </c>
      <c r="B2985" s="36">
        <v>35</v>
      </c>
      <c r="C2985" s="36">
        <v>35</v>
      </c>
      <c r="D2985" s="36">
        <v>17</v>
      </c>
      <c r="E2985" s="36">
        <v>1476</v>
      </c>
    </row>
    <row r="2986" spans="1:5">
      <c r="A2986" s="36">
        <v>1</v>
      </c>
      <c r="B2986" s="36">
        <v>35</v>
      </c>
      <c r="C2986" s="36">
        <v>35</v>
      </c>
      <c r="D2986" s="36">
        <v>18</v>
      </c>
      <c r="E2986" s="36">
        <v>1503</v>
      </c>
    </row>
    <row r="2987" spans="1:5">
      <c r="A2987" s="36">
        <v>1</v>
      </c>
      <c r="B2987" s="36">
        <v>35</v>
      </c>
      <c r="C2987" s="36">
        <v>35</v>
      </c>
      <c r="D2987" s="36">
        <v>19</v>
      </c>
      <c r="E2987" s="36">
        <v>1532</v>
      </c>
    </row>
    <row r="2988" spans="1:5">
      <c r="A2988" s="36">
        <v>1</v>
      </c>
      <c r="B2988" s="36">
        <v>35</v>
      </c>
      <c r="C2988" s="36">
        <v>35</v>
      </c>
      <c r="D2988" s="36">
        <v>20</v>
      </c>
      <c r="E2988" s="36">
        <v>1561</v>
      </c>
    </row>
    <row r="2989" spans="1:5">
      <c r="A2989" s="36">
        <v>1</v>
      </c>
      <c r="B2989" s="36">
        <v>35</v>
      </c>
      <c r="C2989" s="36">
        <v>35</v>
      </c>
      <c r="D2989" s="36">
        <v>21</v>
      </c>
      <c r="E2989" s="36">
        <v>1591</v>
      </c>
    </row>
    <row r="2990" spans="1:5">
      <c r="A2990" s="36">
        <v>1</v>
      </c>
      <c r="B2990" s="36">
        <v>35</v>
      </c>
      <c r="C2990" s="36">
        <v>35</v>
      </c>
      <c r="D2990" s="36">
        <v>22</v>
      </c>
      <c r="E2990" s="36">
        <v>1622</v>
      </c>
    </row>
    <row r="2991" spans="1:5">
      <c r="A2991" s="36">
        <v>1</v>
      </c>
      <c r="B2991" s="36">
        <v>35</v>
      </c>
      <c r="C2991" s="36">
        <v>35</v>
      </c>
      <c r="D2991" s="36">
        <v>23</v>
      </c>
      <c r="E2991" s="36">
        <v>1654</v>
      </c>
    </row>
    <row r="2992" spans="1:5">
      <c r="A2992" s="36">
        <v>1</v>
      </c>
      <c r="B2992" s="36">
        <v>35</v>
      </c>
      <c r="C2992" s="36">
        <v>35</v>
      </c>
      <c r="D2992" s="36">
        <v>24</v>
      </c>
      <c r="E2992" s="36">
        <v>1687</v>
      </c>
    </row>
    <row r="2993" spans="1:5">
      <c r="A2993" s="36">
        <v>1</v>
      </c>
      <c r="B2993" s="36">
        <v>35</v>
      </c>
      <c r="C2993" s="36">
        <v>35</v>
      </c>
      <c r="D2993" s="36">
        <v>25</v>
      </c>
      <c r="E2993" s="36">
        <v>1722</v>
      </c>
    </row>
    <row r="2994" spans="1:5">
      <c r="A2994" s="36">
        <v>1</v>
      </c>
      <c r="B2994" s="36">
        <v>35</v>
      </c>
      <c r="C2994" s="36">
        <v>35</v>
      </c>
      <c r="D2994" s="36">
        <v>26</v>
      </c>
      <c r="E2994" s="36">
        <v>0</v>
      </c>
    </row>
    <row r="2995" spans="1:5">
      <c r="A2995" s="36">
        <v>1</v>
      </c>
      <c r="B2995" s="36">
        <v>35</v>
      </c>
      <c r="C2995" s="36">
        <v>35</v>
      </c>
      <c r="D2995" s="36">
        <v>27</v>
      </c>
      <c r="E2995" s="36">
        <v>0</v>
      </c>
    </row>
    <row r="2996" spans="1:5">
      <c r="A2996" s="36">
        <v>1</v>
      </c>
      <c r="B2996" s="36">
        <v>35</v>
      </c>
      <c r="C2996" s="36">
        <v>35</v>
      </c>
      <c r="D2996" s="36">
        <v>28</v>
      </c>
      <c r="E2996" s="36">
        <v>0</v>
      </c>
    </row>
    <row r="2997" spans="1:5">
      <c r="A2997" s="36">
        <v>1</v>
      </c>
      <c r="B2997" s="36">
        <v>35</v>
      </c>
      <c r="C2997" s="36">
        <v>35</v>
      </c>
      <c r="D2997" s="36">
        <v>29</v>
      </c>
      <c r="E2997" s="36">
        <v>0</v>
      </c>
    </row>
    <row r="2998" spans="1:5">
      <c r="A2998" s="36">
        <v>1</v>
      </c>
      <c r="B2998" s="36">
        <v>35</v>
      </c>
      <c r="C2998" s="36">
        <v>35</v>
      </c>
      <c r="D2998" s="36">
        <v>30</v>
      </c>
      <c r="E2998" s="36">
        <v>0</v>
      </c>
    </row>
    <row r="2999" spans="1:5">
      <c r="A2999" s="36">
        <v>1</v>
      </c>
      <c r="B2999" s="36">
        <v>35</v>
      </c>
      <c r="C2999" s="36">
        <v>35</v>
      </c>
      <c r="D2999" s="36">
        <v>31</v>
      </c>
      <c r="E2999" s="36">
        <v>0</v>
      </c>
    </row>
    <row r="3000" spans="1:5">
      <c r="A3000" s="36">
        <v>1</v>
      </c>
      <c r="B3000" s="36">
        <v>35</v>
      </c>
      <c r="C3000" s="36">
        <v>35</v>
      </c>
      <c r="D3000" s="36">
        <v>32</v>
      </c>
      <c r="E3000" s="36">
        <v>0</v>
      </c>
    </row>
    <row r="3001" spans="1:5">
      <c r="A3001" s="36">
        <v>1</v>
      </c>
      <c r="B3001" s="36">
        <v>35</v>
      </c>
      <c r="C3001" s="36">
        <v>35</v>
      </c>
      <c r="D3001" s="36">
        <v>33</v>
      </c>
      <c r="E3001" s="36">
        <v>0</v>
      </c>
    </row>
    <row r="3002" spans="1:5">
      <c r="A3002" s="36">
        <v>1</v>
      </c>
      <c r="B3002" s="36">
        <v>35</v>
      </c>
      <c r="C3002" s="36">
        <v>35</v>
      </c>
      <c r="D3002" s="36">
        <v>34</v>
      </c>
      <c r="E3002" s="36">
        <v>0</v>
      </c>
    </row>
    <row r="3003" spans="1:5">
      <c r="A3003" s="36">
        <v>1</v>
      </c>
      <c r="B3003" s="36">
        <v>35</v>
      </c>
      <c r="C3003" s="36">
        <v>35</v>
      </c>
      <c r="D3003" s="36">
        <v>35</v>
      </c>
      <c r="E3003" s="36">
        <v>0</v>
      </c>
    </row>
    <row r="3004" spans="1:5">
      <c r="A3004" s="36">
        <v>1</v>
      </c>
      <c r="B3004" s="36">
        <v>35</v>
      </c>
      <c r="C3004" s="36">
        <v>35</v>
      </c>
      <c r="D3004" s="36">
        <v>36</v>
      </c>
      <c r="E3004" s="36">
        <v>0</v>
      </c>
    </row>
    <row r="3005" spans="1:5">
      <c r="A3005" s="36">
        <v>1</v>
      </c>
      <c r="B3005" s="36">
        <v>35</v>
      </c>
      <c r="C3005" s="36">
        <v>35</v>
      </c>
      <c r="D3005" s="36">
        <v>37</v>
      </c>
      <c r="E3005" s="36">
        <v>0</v>
      </c>
    </row>
    <row r="3006" spans="1:5">
      <c r="A3006" s="36">
        <v>1</v>
      </c>
      <c r="B3006" s="36">
        <v>35</v>
      </c>
      <c r="C3006" s="36">
        <v>35</v>
      </c>
      <c r="D3006" s="36">
        <v>38</v>
      </c>
      <c r="E3006" s="36">
        <v>0</v>
      </c>
    </row>
    <row r="3007" spans="1:5">
      <c r="A3007" s="36">
        <v>1</v>
      </c>
      <c r="B3007" s="36">
        <v>35</v>
      </c>
      <c r="C3007" s="36">
        <v>35</v>
      </c>
      <c r="D3007" s="36">
        <v>39</v>
      </c>
      <c r="E3007" s="36">
        <v>0</v>
      </c>
    </row>
    <row r="3008" spans="1:5">
      <c r="A3008" s="36">
        <v>1</v>
      </c>
      <c r="B3008" s="36">
        <v>35</v>
      </c>
      <c r="C3008" s="36">
        <v>35</v>
      </c>
      <c r="D3008" s="36">
        <v>40</v>
      </c>
      <c r="E3008" s="36">
        <v>0</v>
      </c>
    </row>
    <row r="3009" spans="1:5">
      <c r="A3009" s="36">
        <v>1</v>
      </c>
      <c r="B3009" s="36">
        <v>35</v>
      </c>
      <c r="C3009" s="36">
        <v>35</v>
      </c>
      <c r="D3009" s="36">
        <v>41</v>
      </c>
      <c r="E3009" s="36">
        <v>0</v>
      </c>
    </row>
    <row r="3010" spans="1:5">
      <c r="A3010" s="36">
        <v>1</v>
      </c>
      <c r="B3010" s="36">
        <v>35</v>
      </c>
      <c r="C3010" s="36">
        <v>35</v>
      </c>
      <c r="D3010" s="36">
        <v>42</v>
      </c>
      <c r="E3010" s="36">
        <v>0</v>
      </c>
    </row>
    <row r="3011" spans="1:5">
      <c r="A3011" s="36">
        <v>1</v>
      </c>
      <c r="B3011" s="36">
        <v>35</v>
      </c>
      <c r="C3011" s="36">
        <v>35</v>
      </c>
      <c r="D3011" s="36">
        <v>43</v>
      </c>
      <c r="E3011" s="36">
        <v>0</v>
      </c>
    </row>
    <row r="3012" spans="1:5">
      <c r="A3012" s="36">
        <v>1</v>
      </c>
      <c r="B3012" s="36">
        <v>35</v>
      </c>
      <c r="C3012" s="36">
        <v>35</v>
      </c>
      <c r="D3012" s="36">
        <v>44</v>
      </c>
      <c r="E3012" s="36">
        <v>0</v>
      </c>
    </row>
    <row r="3013" spans="1:5">
      <c r="A3013" s="36">
        <v>1</v>
      </c>
      <c r="B3013" s="36">
        <v>35</v>
      </c>
      <c r="C3013" s="36">
        <v>35</v>
      </c>
      <c r="D3013" s="36">
        <v>45</v>
      </c>
      <c r="E3013" s="36">
        <v>0</v>
      </c>
    </row>
    <row r="3014" spans="1:5">
      <c r="A3014" s="36">
        <v>1</v>
      </c>
      <c r="B3014" s="36">
        <v>35</v>
      </c>
      <c r="C3014" s="36">
        <v>35</v>
      </c>
      <c r="D3014" s="36">
        <v>46</v>
      </c>
      <c r="E3014" s="36">
        <v>0</v>
      </c>
    </row>
    <row r="3015" spans="1:5">
      <c r="A3015" s="36">
        <v>1</v>
      </c>
      <c r="B3015" s="36">
        <v>35</v>
      </c>
      <c r="C3015" s="36">
        <v>35</v>
      </c>
      <c r="D3015" s="36">
        <v>47</v>
      </c>
      <c r="E3015" s="36">
        <v>0</v>
      </c>
    </row>
    <row r="3016" spans="1:5">
      <c r="A3016" s="36">
        <v>1</v>
      </c>
      <c r="B3016" s="36">
        <v>35</v>
      </c>
      <c r="C3016" s="36">
        <v>35</v>
      </c>
      <c r="D3016" s="36">
        <v>48</v>
      </c>
      <c r="E3016" s="36">
        <v>0</v>
      </c>
    </row>
    <row r="3017" spans="1:5">
      <c r="A3017" s="36">
        <v>1</v>
      </c>
      <c r="B3017" s="36">
        <v>35</v>
      </c>
      <c r="C3017" s="36">
        <v>35</v>
      </c>
      <c r="D3017" s="36">
        <v>49</v>
      </c>
      <c r="E3017" s="36">
        <v>0</v>
      </c>
    </row>
    <row r="3018" spans="1:5">
      <c r="A3018" s="36">
        <v>1</v>
      </c>
      <c r="B3018" s="36">
        <v>35</v>
      </c>
      <c r="C3018" s="36">
        <v>35</v>
      </c>
      <c r="D3018" s="36">
        <v>50</v>
      </c>
      <c r="E3018" s="36">
        <v>0</v>
      </c>
    </row>
    <row r="3019" spans="1:5">
      <c r="A3019" s="36">
        <v>1</v>
      </c>
      <c r="B3019" s="36">
        <v>35</v>
      </c>
      <c r="C3019" s="36">
        <v>35</v>
      </c>
      <c r="D3019" s="36">
        <v>51</v>
      </c>
      <c r="E3019" s="36">
        <v>0</v>
      </c>
    </row>
    <row r="3020" spans="1:5">
      <c r="A3020" s="36">
        <v>1</v>
      </c>
      <c r="B3020" s="36">
        <v>35</v>
      </c>
      <c r="C3020" s="36">
        <v>35</v>
      </c>
      <c r="D3020" s="36">
        <v>52</v>
      </c>
      <c r="E3020" s="36">
        <v>0</v>
      </c>
    </row>
    <row r="3021" spans="1:5">
      <c r="A3021" s="36">
        <v>1</v>
      </c>
      <c r="B3021" s="36">
        <v>35</v>
      </c>
      <c r="C3021" s="36">
        <v>35</v>
      </c>
      <c r="D3021" s="36">
        <v>53</v>
      </c>
      <c r="E3021" s="36">
        <v>0</v>
      </c>
    </row>
    <row r="3022" spans="1:5">
      <c r="A3022" s="36">
        <v>1</v>
      </c>
      <c r="B3022" s="36">
        <v>35</v>
      </c>
      <c r="C3022" s="36">
        <v>35</v>
      </c>
      <c r="D3022" s="36">
        <v>54</v>
      </c>
      <c r="E3022" s="36">
        <v>0</v>
      </c>
    </row>
    <row r="3023" spans="1:5">
      <c r="A3023" s="36">
        <v>1</v>
      </c>
      <c r="B3023" s="36">
        <v>35</v>
      </c>
      <c r="C3023" s="36">
        <v>35</v>
      </c>
      <c r="D3023" s="36">
        <v>55</v>
      </c>
      <c r="E3023" s="36">
        <v>0</v>
      </c>
    </row>
    <row r="3024" spans="1:5">
      <c r="A3024" s="36">
        <v>1</v>
      </c>
      <c r="B3024" s="36">
        <v>36</v>
      </c>
      <c r="C3024" s="36">
        <v>36</v>
      </c>
      <c r="D3024" s="36">
        <v>1</v>
      </c>
      <c r="E3024" s="36">
        <v>1133</v>
      </c>
    </row>
    <row r="3025" spans="1:5">
      <c r="A3025" s="36">
        <v>1</v>
      </c>
      <c r="B3025" s="36">
        <v>36</v>
      </c>
      <c r="C3025" s="36">
        <v>36</v>
      </c>
      <c r="D3025" s="36">
        <v>2</v>
      </c>
      <c r="E3025" s="36">
        <v>1153</v>
      </c>
    </row>
    <row r="3026" spans="1:5">
      <c r="A3026" s="36">
        <v>1</v>
      </c>
      <c r="B3026" s="36">
        <v>36</v>
      </c>
      <c r="C3026" s="36">
        <v>36</v>
      </c>
      <c r="D3026" s="36">
        <v>3</v>
      </c>
      <c r="E3026" s="36">
        <v>1174</v>
      </c>
    </row>
    <row r="3027" spans="1:5">
      <c r="A3027" s="36">
        <v>1</v>
      </c>
      <c r="B3027" s="36">
        <v>36</v>
      </c>
      <c r="C3027" s="36">
        <v>36</v>
      </c>
      <c r="D3027" s="36">
        <v>4</v>
      </c>
      <c r="E3027" s="36">
        <v>1195</v>
      </c>
    </row>
    <row r="3028" spans="1:5">
      <c r="A3028" s="36">
        <v>1</v>
      </c>
      <c r="B3028" s="36">
        <v>36</v>
      </c>
      <c r="C3028" s="36">
        <v>36</v>
      </c>
      <c r="D3028" s="36">
        <v>5</v>
      </c>
      <c r="E3028" s="36">
        <v>1216</v>
      </c>
    </row>
    <row r="3029" spans="1:5">
      <c r="A3029" s="36">
        <v>1</v>
      </c>
      <c r="B3029" s="36">
        <v>36</v>
      </c>
      <c r="C3029" s="36">
        <v>36</v>
      </c>
      <c r="D3029" s="36">
        <v>6</v>
      </c>
      <c r="E3029" s="36">
        <v>1238</v>
      </c>
    </row>
    <row r="3030" spans="1:5">
      <c r="A3030" s="36">
        <v>1</v>
      </c>
      <c r="B3030" s="36">
        <v>36</v>
      </c>
      <c r="C3030" s="36">
        <v>36</v>
      </c>
      <c r="D3030" s="36">
        <v>7</v>
      </c>
      <c r="E3030" s="36">
        <v>1260</v>
      </c>
    </row>
    <row r="3031" spans="1:5">
      <c r="A3031" s="36">
        <v>1</v>
      </c>
      <c r="B3031" s="36">
        <v>36</v>
      </c>
      <c r="C3031" s="36">
        <v>36</v>
      </c>
      <c r="D3031" s="36">
        <v>8</v>
      </c>
      <c r="E3031" s="36">
        <v>1283</v>
      </c>
    </row>
    <row r="3032" spans="1:5">
      <c r="A3032" s="36">
        <v>1</v>
      </c>
      <c r="B3032" s="36">
        <v>36</v>
      </c>
      <c r="C3032" s="36">
        <v>36</v>
      </c>
      <c r="D3032" s="36">
        <v>9</v>
      </c>
      <c r="E3032" s="36">
        <v>1306</v>
      </c>
    </row>
    <row r="3033" spans="1:5">
      <c r="A3033" s="36">
        <v>1</v>
      </c>
      <c r="B3033" s="36">
        <v>36</v>
      </c>
      <c r="C3033" s="36">
        <v>36</v>
      </c>
      <c r="D3033" s="36">
        <v>10</v>
      </c>
      <c r="E3033" s="36">
        <v>1329</v>
      </c>
    </row>
    <row r="3034" spans="1:5">
      <c r="A3034" s="36">
        <v>1</v>
      </c>
      <c r="B3034" s="36">
        <v>36</v>
      </c>
      <c r="C3034" s="36">
        <v>36</v>
      </c>
      <c r="D3034" s="36">
        <v>11</v>
      </c>
      <c r="E3034" s="36">
        <v>1353</v>
      </c>
    </row>
    <row r="3035" spans="1:5">
      <c r="A3035" s="36">
        <v>1</v>
      </c>
      <c r="B3035" s="36">
        <v>36</v>
      </c>
      <c r="C3035" s="36">
        <v>36</v>
      </c>
      <c r="D3035" s="36">
        <v>12</v>
      </c>
      <c r="E3035" s="36">
        <v>1378</v>
      </c>
    </row>
    <row r="3036" spans="1:5">
      <c r="A3036" s="36">
        <v>1</v>
      </c>
      <c r="B3036" s="36">
        <v>36</v>
      </c>
      <c r="C3036" s="36">
        <v>36</v>
      </c>
      <c r="D3036" s="36">
        <v>13</v>
      </c>
      <c r="E3036" s="36">
        <v>1403</v>
      </c>
    </row>
    <row r="3037" spans="1:5">
      <c r="A3037" s="36">
        <v>1</v>
      </c>
      <c r="B3037" s="36">
        <v>36</v>
      </c>
      <c r="C3037" s="36">
        <v>36</v>
      </c>
      <c r="D3037" s="36">
        <v>14</v>
      </c>
      <c r="E3037" s="36">
        <v>1429</v>
      </c>
    </row>
    <row r="3038" spans="1:5">
      <c r="A3038" s="36">
        <v>1</v>
      </c>
      <c r="B3038" s="36">
        <v>36</v>
      </c>
      <c r="C3038" s="36">
        <v>36</v>
      </c>
      <c r="D3038" s="36">
        <v>15</v>
      </c>
      <c r="E3038" s="36">
        <v>1455</v>
      </c>
    </row>
    <row r="3039" spans="1:5">
      <c r="A3039" s="36">
        <v>1</v>
      </c>
      <c r="B3039" s="36">
        <v>36</v>
      </c>
      <c r="C3039" s="36">
        <v>36</v>
      </c>
      <c r="D3039" s="36">
        <v>16</v>
      </c>
      <c r="E3039" s="36">
        <v>1482</v>
      </c>
    </row>
    <row r="3040" spans="1:5">
      <c r="A3040" s="36">
        <v>1</v>
      </c>
      <c r="B3040" s="36">
        <v>36</v>
      </c>
      <c r="C3040" s="36">
        <v>36</v>
      </c>
      <c r="D3040" s="36">
        <v>17</v>
      </c>
      <c r="E3040" s="36">
        <v>1509</v>
      </c>
    </row>
    <row r="3041" spans="1:5">
      <c r="A3041" s="36">
        <v>1</v>
      </c>
      <c r="B3041" s="36">
        <v>36</v>
      </c>
      <c r="C3041" s="36">
        <v>36</v>
      </c>
      <c r="D3041" s="36">
        <v>18</v>
      </c>
      <c r="E3041" s="36">
        <v>1538</v>
      </c>
    </row>
    <row r="3042" spans="1:5">
      <c r="A3042" s="36">
        <v>1</v>
      </c>
      <c r="B3042" s="36">
        <v>36</v>
      </c>
      <c r="C3042" s="36">
        <v>36</v>
      </c>
      <c r="D3042" s="36">
        <v>19</v>
      </c>
      <c r="E3042" s="36">
        <v>1567</v>
      </c>
    </row>
    <row r="3043" spans="1:5">
      <c r="A3043" s="36">
        <v>1</v>
      </c>
      <c r="B3043" s="36">
        <v>36</v>
      </c>
      <c r="C3043" s="36">
        <v>36</v>
      </c>
      <c r="D3043" s="36">
        <v>20</v>
      </c>
      <c r="E3043" s="36">
        <v>1597</v>
      </c>
    </row>
    <row r="3044" spans="1:5">
      <c r="A3044" s="36">
        <v>1</v>
      </c>
      <c r="B3044" s="36">
        <v>36</v>
      </c>
      <c r="C3044" s="36">
        <v>36</v>
      </c>
      <c r="D3044" s="36">
        <v>21</v>
      </c>
      <c r="E3044" s="36">
        <v>1628</v>
      </c>
    </row>
    <row r="3045" spans="1:5">
      <c r="A3045" s="36">
        <v>1</v>
      </c>
      <c r="B3045" s="36">
        <v>36</v>
      </c>
      <c r="C3045" s="36">
        <v>36</v>
      </c>
      <c r="D3045" s="36">
        <v>22</v>
      </c>
      <c r="E3045" s="36">
        <v>1660</v>
      </c>
    </row>
    <row r="3046" spans="1:5">
      <c r="A3046" s="36">
        <v>1</v>
      </c>
      <c r="B3046" s="36">
        <v>36</v>
      </c>
      <c r="C3046" s="36">
        <v>36</v>
      </c>
      <c r="D3046" s="36">
        <v>23</v>
      </c>
      <c r="E3046" s="36">
        <v>1693</v>
      </c>
    </row>
    <row r="3047" spans="1:5">
      <c r="A3047" s="36">
        <v>1</v>
      </c>
      <c r="B3047" s="36">
        <v>36</v>
      </c>
      <c r="C3047" s="36">
        <v>36</v>
      </c>
      <c r="D3047" s="36">
        <v>24</v>
      </c>
      <c r="E3047" s="36">
        <v>1727</v>
      </c>
    </row>
    <row r="3048" spans="1:5">
      <c r="A3048" s="36">
        <v>1</v>
      </c>
      <c r="B3048" s="36">
        <v>36</v>
      </c>
      <c r="C3048" s="36">
        <v>36</v>
      </c>
      <c r="D3048" s="36">
        <v>25</v>
      </c>
      <c r="E3048" s="36">
        <v>0</v>
      </c>
    </row>
    <row r="3049" spans="1:5">
      <c r="A3049" s="36">
        <v>1</v>
      </c>
      <c r="B3049" s="36">
        <v>36</v>
      </c>
      <c r="C3049" s="36">
        <v>36</v>
      </c>
      <c r="D3049" s="36">
        <v>26</v>
      </c>
      <c r="E3049" s="36">
        <v>0</v>
      </c>
    </row>
    <row r="3050" spans="1:5">
      <c r="A3050" s="36">
        <v>1</v>
      </c>
      <c r="B3050" s="36">
        <v>36</v>
      </c>
      <c r="C3050" s="36">
        <v>36</v>
      </c>
      <c r="D3050" s="36">
        <v>27</v>
      </c>
      <c r="E3050" s="36">
        <v>0</v>
      </c>
    </row>
    <row r="3051" spans="1:5">
      <c r="A3051" s="36">
        <v>1</v>
      </c>
      <c r="B3051" s="36">
        <v>36</v>
      </c>
      <c r="C3051" s="36">
        <v>36</v>
      </c>
      <c r="D3051" s="36">
        <v>28</v>
      </c>
      <c r="E3051" s="36">
        <v>0</v>
      </c>
    </row>
    <row r="3052" spans="1:5">
      <c r="A3052" s="36">
        <v>1</v>
      </c>
      <c r="B3052" s="36">
        <v>36</v>
      </c>
      <c r="C3052" s="36">
        <v>36</v>
      </c>
      <c r="D3052" s="36">
        <v>29</v>
      </c>
      <c r="E3052" s="36">
        <v>0</v>
      </c>
    </row>
    <row r="3053" spans="1:5">
      <c r="A3053" s="36">
        <v>1</v>
      </c>
      <c r="B3053" s="36">
        <v>36</v>
      </c>
      <c r="C3053" s="36">
        <v>36</v>
      </c>
      <c r="D3053" s="36">
        <v>30</v>
      </c>
      <c r="E3053" s="36">
        <v>0</v>
      </c>
    </row>
    <row r="3054" spans="1:5">
      <c r="A3054" s="36">
        <v>1</v>
      </c>
      <c r="B3054" s="36">
        <v>36</v>
      </c>
      <c r="C3054" s="36">
        <v>36</v>
      </c>
      <c r="D3054" s="36">
        <v>31</v>
      </c>
      <c r="E3054" s="36">
        <v>0</v>
      </c>
    </row>
    <row r="3055" spans="1:5">
      <c r="A3055" s="36">
        <v>1</v>
      </c>
      <c r="B3055" s="36">
        <v>36</v>
      </c>
      <c r="C3055" s="36">
        <v>36</v>
      </c>
      <c r="D3055" s="36">
        <v>32</v>
      </c>
      <c r="E3055" s="36">
        <v>0</v>
      </c>
    </row>
    <row r="3056" spans="1:5">
      <c r="A3056" s="36">
        <v>1</v>
      </c>
      <c r="B3056" s="36">
        <v>36</v>
      </c>
      <c r="C3056" s="36">
        <v>36</v>
      </c>
      <c r="D3056" s="36">
        <v>33</v>
      </c>
      <c r="E3056" s="36">
        <v>0</v>
      </c>
    </row>
    <row r="3057" spans="1:5">
      <c r="A3057" s="36">
        <v>1</v>
      </c>
      <c r="B3057" s="36">
        <v>36</v>
      </c>
      <c r="C3057" s="36">
        <v>36</v>
      </c>
      <c r="D3057" s="36">
        <v>34</v>
      </c>
      <c r="E3057" s="36">
        <v>0</v>
      </c>
    </row>
    <row r="3058" spans="1:5">
      <c r="A3058" s="36">
        <v>1</v>
      </c>
      <c r="B3058" s="36">
        <v>36</v>
      </c>
      <c r="C3058" s="36">
        <v>36</v>
      </c>
      <c r="D3058" s="36">
        <v>35</v>
      </c>
      <c r="E3058" s="36">
        <v>0</v>
      </c>
    </row>
    <row r="3059" spans="1:5">
      <c r="A3059" s="36">
        <v>1</v>
      </c>
      <c r="B3059" s="36">
        <v>36</v>
      </c>
      <c r="C3059" s="36">
        <v>36</v>
      </c>
      <c r="D3059" s="36">
        <v>36</v>
      </c>
      <c r="E3059" s="36">
        <v>0</v>
      </c>
    </row>
    <row r="3060" spans="1:5">
      <c r="A3060" s="36">
        <v>1</v>
      </c>
      <c r="B3060" s="36">
        <v>36</v>
      </c>
      <c r="C3060" s="36">
        <v>36</v>
      </c>
      <c r="D3060" s="36">
        <v>37</v>
      </c>
      <c r="E3060" s="36">
        <v>0</v>
      </c>
    </row>
    <row r="3061" spans="1:5">
      <c r="A3061" s="36">
        <v>1</v>
      </c>
      <c r="B3061" s="36">
        <v>36</v>
      </c>
      <c r="C3061" s="36">
        <v>36</v>
      </c>
      <c r="D3061" s="36">
        <v>38</v>
      </c>
      <c r="E3061" s="36">
        <v>0</v>
      </c>
    </row>
    <row r="3062" spans="1:5">
      <c r="A3062" s="36">
        <v>1</v>
      </c>
      <c r="B3062" s="36">
        <v>36</v>
      </c>
      <c r="C3062" s="36">
        <v>36</v>
      </c>
      <c r="D3062" s="36">
        <v>39</v>
      </c>
      <c r="E3062" s="36">
        <v>0</v>
      </c>
    </row>
    <row r="3063" spans="1:5">
      <c r="A3063" s="36">
        <v>1</v>
      </c>
      <c r="B3063" s="36">
        <v>36</v>
      </c>
      <c r="C3063" s="36">
        <v>36</v>
      </c>
      <c r="D3063" s="36">
        <v>40</v>
      </c>
      <c r="E3063" s="36">
        <v>0</v>
      </c>
    </row>
    <row r="3064" spans="1:5">
      <c r="A3064" s="36">
        <v>1</v>
      </c>
      <c r="B3064" s="36">
        <v>36</v>
      </c>
      <c r="C3064" s="36">
        <v>36</v>
      </c>
      <c r="D3064" s="36">
        <v>41</v>
      </c>
      <c r="E3064" s="36">
        <v>0</v>
      </c>
    </row>
    <row r="3065" spans="1:5">
      <c r="A3065" s="36">
        <v>1</v>
      </c>
      <c r="B3065" s="36">
        <v>36</v>
      </c>
      <c r="C3065" s="36">
        <v>36</v>
      </c>
      <c r="D3065" s="36">
        <v>42</v>
      </c>
      <c r="E3065" s="36">
        <v>0</v>
      </c>
    </row>
    <row r="3066" spans="1:5">
      <c r="A3066" s="36">
        <v>1</v>
      </c>
      <c r="B3066" s="36">
        <v>36</v>
      </c>
      <c r="C3066" s="36">
        <v>36</v>
      </c>
      <c r="D3066" s="36">
        <v>43</v>
      </c>
      <c r="E3066" s="36">
        <v>0</v>
      </c>
    </row>
    <row r="3067" spans="1:5">
      <c r="A3067" s="36">
        <v>1</v>
      </c>
      <c r="B3067" s="36">
        <v>36</v>
      </c>
      <c r="C3067" s="36">
        <v>36</v>
      </c>
      <c r="D3067" s="36">
        <v>44</v>
      </c>
      <c r="E3067" s="36">
        <v>0</v>
      </c>
    </row>
    <row r="3068" spans="1:5">
      <c r="A3068" s="36">
        <v>1</v>
      </c>
      <c r="B3068" s="36">
        <v>36</v>
      </c>
      <c r="C3068" s="36">
        <v>36</v>
      </c>
      <c r="D3068" s="36">
        <v>45</v>
      </c>
      <c r="E3068" s="36">
        <v>0</v>
      </c>
    </row>
    <row r="3069" spans="1:5">
      <c r="A3069" s="36">
        <v>1</v>
      </c>
      <c r="B3069" s="36">
        <v>36</v>
      </c>
      <c r="C3069" s="36">
        <v>36</v>
      </c>
      <c r="D3069" s="36">
        <v>46</v>
      </c>
      <c r="E3069" s="36">
        <v>0</v>
      </c>
    </row>
    <row r="3070" spans="1:5">
      <c r="A3070" s="36">
        <v>1</v>
      </c>
      <c r="B3070" s="36">
        <v>36</v>
      </c>
      <c r="C3070" s="36">
        <v>36</v>
      </c>
      <c r="D3070" s="36">
        <v>47</v>
      </c>
      <c r="E3070" s="36">
        <v>0</v>
      </c>
    </row>
    <row r="3071" spans="1:5">
      <c r="A3071" s="36">
        <v>1</v>
      </c>
      <c r="B3071" s="36">
        <v>36</v>
      </c>
      <c r="C3071" s="36">
        <v>36</v>
      </c>
      <c r="D3071" s="36">
        <v>48</v>
      </c>
      <c r="E3071" s="36">
        <v>0</v>
      </c>
    </row>
    <row r="3072" spans="1:5">
      <c r="A3072" s="36">
        <v>1</v>
      </c>
      <c r="B3072" s="36">
        <v>36</v>
      </c>
      <c r="C3072" s="36">
        <v>36</v>
      </c>
      <c r="D3072" s="36">
        <v>49</v>
      </c>
      <c r="E3072" s="36">
        <v>0</v>
      </c>
    </row>
    <row r="3073" spans="1:5">
      <c r="A3073" s="36">
        <v>1</v>
      </c>
      <c r="B3073" s="36">
        <v>36</v>
      </c>
      <c r="C3073" s="36">
        <v>36</v>
      </c>
      <c r="D3073" s="36">
        <v>50</v>
      </c>
      <c r="E3073" s="36">
        <v>0</v>
      </c>
    </row>
    <row r="3074" spans="1:5">
      <c r="A3074" s="36">
        <v>1</v>
      </c>
      <c r="B3074" s="36">
        <v>36</v>
      </c>
      <c r="C3074" s="36">
        <v>36</v>
      </c>
      <c r="D3074" s="36">
        <v>51</v>
      </c>
      <c r="E3074" s="36">
        <v>0</v>
      </c>
    </row>
    <row r="3075" spans="1:5">
      <c r="A3075" s="36">
        <v>1</v>
      </c>
      <c r="B3075" s="36">
        <v>36</v>
      </c>
      <c r="C3075" s="36">
        <v>36</v>
      </c>
      <c r="D3075" s="36">
        <v>52</v>
      </c>
      <c r="E3075" s="36">
        <v>0</v>
      </c>
    </row>
    <row r="3076" spans="1:5">
      <c r="A3076" s="36">
        <v>1</v>
      </c>
      <c r="B3076" s="36">
        <v>36</v>
      </c>
      <c r="C3076" s="36">
        <v>36</v>
      </c>
      <c r="D3076" s="36">
        <v>53</v>
      </c>
      <c r="E3076" s="36">
        <v>0</v>
      </c>
    </row>
    <row r="3077" spans="1:5">
      <c r="A3077" s="36">
        <v>1</v>
      </c>
      <c r="B3077" s="36">
        <v>36</v>
      </c>
      <c r="C3077" s="36">
        <v>36</v>
      </c>
      <c r="D3077" s="36">
        <v>54</v>
      </c>
      <c r="E3077" s="36">
        <v>0</v>
      </c>
    </row>
    <row r="3078" spans="1:5">
      <c r="A3078" s="36">
        <v>1</v>
      </c>
      <c r="B3078" s="36">
        <v>37</v>
      </c>
      <c r="C3078" s="36">
        <v>37</v>
      </c>
      <c r="D3078" s="36">
        <v>1</v>
      </c>
      <c r="E3078" s="36">
        <v>1159</v>
      </c>
    </row>
    <row r="3079" spans="1:5">
      <c r="A3079" s="36">
        <v>1</v>
      </c>
      <c r="B3079" s="36">
        <v>37</v>
      </c>
      <c r="C3079" s="36">
        <v>37</v>
      </c>
      <c r="D3079" s="36">
        <v>2</v>
      </c>
      <c r="E3079" s="36">
        <v>1179</v>
      </c>
    </row>
    <row r="3080" spans="1:5">
      <c r="A3080" s="36">
        <v>1</v>
      </c>
      <c r="B3080" s="36">
        <v>37</v>
      </c>
      <c r="C3080" s="36">
        <v>37</v>
      </c>
      <c r="D3080" s="36">
        <v>3</v>
      </c>
      <c r="E3080" s="36">
        <v>1200</v>
      </c>
    </row>
    <row r="3081" spans="1:5">
      <c r="A3081" s="36">
        <v>1</v>
      </c>
      <c r="B3081" s="36">
        <v>37</v>
      </c>
      <c r="C3081" s="36">
        <v>37</v>
      </c>
      <c r="D3081" s="36">
        <v>4</v>
      </c>
      <c r="E3081" s="36">
        <v>1222</v>
      </c>
    </row>
    <row r="3082" spans="1:5">
      <c r="A3082" s="36">
        <v>1</v>
      </c>
      <c r="B3082" s="36">
        <v>37</v>
      </c>
      <c r="C3082" s="36">
        <v>37</v>
      </c>
      <c r="D3082" s="36">
        <v>5</v>
      </c>
      <c r="E3082" s="36">
        <v>1244</v>
      </c>
    </row>
    <row r="3083" spans="1:5">
      <c r="A3083" s="36">
        <v>1</v>
      </c>
      <c r="B3083" s="36">
        <v>37</v>
      </c>
      <c r="C3083" s="36">
        <v>37</v>
      </c>
      <c r="D3083" s="36">
        <v>6</v>
      </c>
      <c r="E3083" s="36">
        <v>1266</v>
      </c>
    </row>
    <row r="3084" spans="1:5">
      <c r="A3084" s="36">
        <v>1</v>
      </c>
      <c r="B3084" s="36">
        <v>37</v>
      </c>
      <c r="C3084" s="36">
        <v>37</v>
      </c>
      <c r="D3084" s="36">
        <v>7</v>
      </c>
      <c r="E3084" s="36">
        <v>1288</v>
      </c>
    </row>
    <row r="3085" spans="1:5">
      <c r="A3085" s="36">
        <v>1</v>
      </c>
      <c r="B3085" s="36">
        <v>37</v>
      </c>
      <c r="C3085" s="36">
        <v>37</v>
      </c>
      <c r="D3085" s="36">
        <v>8</v>
      </c>
      <c r="E3085" s="36">
        <v>1312</v>
      </c>
    </row>
    <row r="3086" spans="1:5">
      <c r="A3086" s="36">
        <v>1</v>
      </c>
      <c r="B3086" s="36">
        <v>37</v>
      </c>
      <c r="C3086" s="36">
        <v>37</v>
      </c>
      <c r="D3086" s="36">
        <v>9</v>
      </c>
      <c r="E3086" s="36">
        <v>1335</v>
      </c>
    </row>
    <row r="3087" spans="1:5">
      <c r="A3087" s="36">
        <v>1</v>
      </c>
      <c r="B3087" s="36">
        <v>37</v>
      </c>
      <c r="C3087" s="36">
        <v>37</v>
      </c>
      <c r="D3087" s="36">
        <v>10</v>
      </c>
      <c r="E3087" s="36">
        <v>1359</v>
      </c>
    </row>
    <row r="3088" spans="1:5">
      <c r="A3088" s="36">
        <v>1</v>
      </c>
      <c r="B3088" s="36">
        <v>37</v>
      </c>
      <c r="C3088" s="36">
        <v>37</v>
      </c>
      <c r="D3088" s="36">
        <v>11</v>
      </c>
      <c r="E3088" s="36">
        <v>1384</v>
      </c>
    </row>
    <row r="3089" spans="1:5">
      <c r="A3089" s="36">
        <v>1</v>
      </c>
      <c r="B3089" s="36">
        <v>37</v>
      </c>
      <c r="C3089" s="36">
        <v>37</v>
      </c>
      <c r="D3089" s="36">
        <v>12</v>
      </c>
      <c r="E3089" s="36">
        <v>1409</v>
      </c>
    </row>
    <row r="3090" spans="1:5">
      <c r="A3090" s="36">
        <v>1</v>
      </c>
      <c r="B3090" s="36">
        <v>37</v>
      </c>
      <c r="C3090" s="36">
        <v>37</v>
      </c>
      <c r="D3090" s="36">
        <v>13</v>
      </c>
      <c r="E3090" s="36">
        <v>1435</v>
      </c>
    </row>
    <row r="3091" spans="1:5">
      <c r="A3091" s="36">
        <v>1</v>
      </c>
      <c r="B3091" s="36">
        <v>37</v>
      </c>
      <c r="C3091" s="36">
        <v>37</v>
      </c>
      <c r="D3091" s="36">
        <v>14</v>
      </c>
      <c r="E3091" s="36">
        <v>1461</v>
      </c>
    </row>
    <row r="3092" spans="1:5">
      <c r="A3092" s="36">
        <v>1</v>
      </c>
      <c r="B3092" s="36">
        <v>37</v>
      </c>
      <c r="C3092" s="36">
        <v>37</v>
      </c>
      <c r="D3092" s="36">
        <v>15</v>
      </c>
      <c r="E3092" s="36">
        <v>1488</v>
      </c>
    </row>
    <row r="3093" spans="1:5">
      <c r="A3093" s="36">
        <v>1</v>
      </c>
      <c r="B3093" s="36">
        <v>37</v>
      </c>
      <c r="C3093" s="36">
        <v>37</v>
      </c>
      <c r="D3093" s="36">
        <v>16</v>
      </c>
      <c r="E3093" s="36">
        <v>1516</v>
      </c>
    </row>
    <row r="3094" spans="1:5">
      <c r="A3094" s="36">
        <v>1</v>
      </c>
      <c r="B3094" s="36">
        <v>37</v>
      </c>
      <c r="C3094" s="36">
        <v>37</v>
      </c>
      <c r="D3094" s="36">
        <v>17</v>
      </c>
      <c r="E3094" s="36">
        <v>1544</v>
      </c>
    </row>
    <row r="3095" spans="1:5">
      <c r="A3095" s="36">
        <v>1</v>
      </c>
      <c r="B3095" s="36">
        <v>37</v>
      </c>
      <c r="C3095" s="36">
        <v>37</v>
      </c>
      <c r="D3095" s="36">
        <v>18</v>
      </c>
      <c r="E3095" s="36">
        <v>1573</v>
      </c>
    </row>
    <row r="3096" spans="1:5">
      <c r="A3096" s="36">
        <v>1</v>
      </c>
      <c r="B3096" s="36">
        <v>37</v>
      </c>
      <c r="C3096" s="36">
        <v>37</v>
      </c>
      <c r="D3096" s="36">
        <v>19</v>
      </c>
      <c r="E3096" s="36">
        <v>1603</v>
      </c>
    </row>
    <row r="3097" spans="1:5">
      <c r="A3097" s="36">
        <v>1</v>
      </c>
      <c r="B3097" s="36">
        <v>37</v>
      </c>
      <c r="C3097" s="36">
        <v>37</v>
      </c>
      <c r="D3097" s="36">
        <v>20</v>
      </c>
      <c r="E3097" s="36">
        <v>1634</v>
      </c>
    </row>
    <row r="3098" spans="1:5">
      <c r="A3098" s="36">
        <v>1</v>
      </c>
      <c r="B3098" s="36">
        <v>37</v>
      </c>
      <c r="C3098" s="36">
        <v>37</v>
      </c>
      <c r="D3098" s="36">
        <v>21</v>
      </c>
      <c r="E3098" s="36">
        <v>1666</v>
      </c>
    </row>
    <row r="3099" spans="1:5">
      <c r="A3099" s="36">
        <v>1</v>
      </c>
      <c r="B3099" s="36">
        <v>37</v>
      </c>
      <c r="C3099" s="36">
        <v>37</v>
      </c>
      <c r="D3099" s="36">
        <v>22</v>
      </c>
      <c r="E3099" s="36">
        <v>1699</v>
      </c>
    </row>
    <row r="3100" spans="1:5">
      <c r="A3100" s="36">
        <v>1</v>
      </c>
      <c r="B3100" s="36">
        <v>37</v>
      </c>
      <c r="C3100" s="36">
        <v>37</v>
      </c>
      <c r="D3100" s="36">
        <v>23</v>
      </c>
      <c r="E3100" s="36">
        <v>1733</v>
      </c>
    </row>
    <row r="3101" spans="1:5">
      <c r="A3101" s="36">
        <v>1</v>
      </c>
      <c r="B3101" s="36">
        <v>37</v>
      </c>
      <c r="C3101" s="36">
        <v>37</v>
      </c>
      <c r="D3101" s="36">
        <v>24</v>
      </c>
      <c r="E3101" s="36">
        <v>0</v>
      </c>
    </row>
    <row r="3102" spans="1:5">
      <c r="A3102" s="36">
        <v>1</v>
      </c>
      <c r="B3102" s="36">
        <v>37</v>
      </c>
      <c r="C3102" s="36">
        <v>37</v>
      </c>
      <c r="D3102" s="36">
        <v>25</v>
      </c>
      <c r="E3102" s="36">
        <v>0</v>
      </c>
    </row>
    <row r="3103" spans="1:5">
      <c r="A3103" s="36">
        <v>1</v>
      </c>
      <c r="B3103" s="36">
        <v>37</v>
      </c>
      <c r="C3103" s="36">
        <v>37</v>
      </c>
      <c r="D3103" s="36">
        <v>26</v>
      </c>
      <c r="E3103" s="36">
        <v>0</v>
      </c>
    </row>
    <row r="3104" spans="1:5">
      <c r="A3104" s="36">
        <v>1</v>
      </c>
      <c r="B3104" s="36">
        <v>37</v>
      </c>
      <c r="C3104" s="36">
        <v>37</v>
      </c>
      <c r="D3104" s="36">
        <v>27</v>
      </c>
      <c r="E3104" s="36">
        <v>0</v>
      </c>
    </row>
    <row r="3105" spans="1:5">
      <c r="A3105" s="36">
        <v>1</v>
      </c>
      <c r="B3105" s="36">
        <v>37</v>
      </c>
      <c r="C3105" s="36">
        <v>37</v>
      </c>
      <c r="D3105" s="36">
        <v>28</v>
      </c>
      <c r="E3105" s="36">
        <v>0</v>
      </c>
    </row>
    <row r="3106" spans="1:5">
      <c r="A3106" s="36">
        <v>1</v>
      </c>
      <c r="B3106" s="36">
        <v>37</v>
      </c>
      <c r="C3106" s="36">
        <v>37</v>
      </c>
      <c r="D3106" s="36">
        <v>29</v>
      </c>
      <c r="E3106" s="36">
        <v>0</v>
      </c>
    </row>
    <row r="3107" spans="1:5">
      <c r="A3107" s="36">
        <v>1</v>
      </c>
      <c r="B3107" s="36">
        <v>37</v>
      </c>
      <c r="C3107" s="36">
        <v>37</v>
      </c>
      <c r="D3107" s="36">
        <v>30</v>
      </c>
      <c r="E3107" s="36">
        <v>0</v>
      </c>
    </row>
    <row r="3108" spans="1:5">
      <c r="A3108" s="36">
        <v>1</v>
      </c>
      <c r="B3108" s="36">
        <v>37</v>
      </c>
      <c r="C3108" s="36">
        <v>37</v>
      </c>
      <c r="D3108" s="36">
        <v>31</v>
      </c>
      <c r="E3108" s="36">
        <v>0</v>
      </c>
    </row>
    <row r="3109" spans="1:5">
      <c r="A3109" s="36">
        <v>1</v>
      </c>
      <c r="B3109" s="36">
        <v>37</v>
      </c>
      <c r="C3109" s="36">
        <v>37</v>
      </c>
      <c r="D3109" s="36">
        <v>32</v>
      </c>
      <c r="E3109" s="36">
        <v>0</v>
      </c>
    </row>
    <row r="3110" spans="1:5">
      <c r="A3110" s="36">
        <v>1</v>
      </c>
      <c r="B3110" s="36">
        <v>37</v>
      </c>
      <c r="C3110" s="36">
        <v>37</v>
      </c>
      <c r="D3110" s="36">
        <v>33</v>
      </c>
      <c r="E3110" s="36">
        <v>0</v>
      </c>
    </row>
    <row r="3111" spans="1:5">
      <c r="A3111" s="36">
        <v>1</v>
      </c>
      <c r="B3111" s="36">
        <v>37</v>
      </c>
      <c r="C3111" s="36">
        <v>37</v>
      </c>
      <c r="D3111" s="36">
        <v>34</v>
      </c>
      <c r="E3111" s="36">
        <v>0</v>
      </c>
    </row>
    <row r="3112" spans="1:5">
      <c r="A3112" s="36">
        <v>1</v>
      </c>
      <c r="B3112" s="36">
        <v>37</v>
      </c>
      <c r="C3112" s="36">
        <v>37</v>
      </c>
      <c r="D3112" s="36">
        <v>35</v>
      </c>
      <c r="E3112" s="36">
        <v>0</v>
      </c>
    </row>
    <row r="3113" spans="1:5">
      <c r="A3113" s="36">
        <v>1</v>
      </c>
      <c r="B3113" s="36">
        <v>37</v>
      </c>
      <c r="C3113" s="36">
        <v>37</v>
      </c>
      <c r="D3113" s="36">
        <v>36</v>
      </c>
      <c r="E3113" s="36">
        <v>0</v>
      </c>
    </row>
    <row r="3114" spans="1:5">
      <c r="A3114" s="36">
        <v>1</v>
      </c>
      <c r="B3114" s="36">
        <v>37</v>
      </c>
      <c r="C3114" s="36">
        <v>37</v>
      </c>
      <c r="D3114" s="36">
        <v>37</v>
      </c>
      <c r="E3114" s="36">
        <v>0</v>
      </c>
    </row>
    <row r="3115" spans="1:5">
      <c r="A3115" s="36">
        <v>1</v>
      </c>
      <c r="B3115" s="36">
        <v>37</v>
      </c>
      <c r="C3115" s="36">
        <v>37</v>
      </c>
      <c r="D3115" s="36">
        <v>38</v>
      </c>
      <c r="E3115" s="36">
        <v>0</v>
      </c>
    </row>
    <row r="3116" spans="1:5">
      <c r="A3116" s="36">
        <v>1</v>
      </c>
      <c r="B3116" s="36">
        <v>37</v>
      </c>
      <c r="C3116" s="36">
        <v>37</v>
      </c>
      <c r="D3116" s="36">
        <v>39</v>
      </c>
      <c r="E3116" s="36">
        <v>0</v>
      </c>
    </row>
    <row r="3117" spans="1:5">
      <c r="A3117" s="36">
        <v>1</v>
      </c>
      <c r="B3117" s="36">
        <v>37</v>
      </c>
      <c r="C3117" s="36">
        <v>37</v>
      </c>
      <c r="D3117" s="36">
        <v>40</v>
      </c>
      <c r="E3117" s="36">
        <v>0</v>
      </c>
    </row>
    <row r="3118" spans="1:5">
      <c r="A3118" s="36">
        <v>1</v>
      </c>
      <c r="B3118" s="36">
        <v>37</v>
      </c>
      <c r="C3118" s="36">
        <v>37</v>
      </c>
      <c r="D3118" s="36">
        <v>41</v>
      </c>
      <c r="E3118" s="36">
        <v>0</v>
      </c>
    </row>
    <row r="3119" spans="1:5">
      <c r="A3119" s="36">
        <v>1</v>
      </c>
      <c r="B3119" s="36">
        <v>37</v>
      </c>
      <c r="C3119" s="36">
        <v>37</v>
      </c>
      <c r="D3119" s="36">
        <v>42</v>
      </c>
      <c r="E3119" s="36">
        <v>0</v>
      </c>
    </row>
    <row r="3120" spans="1:5">
      <c r="A3120" s="36">
        <v>1</v>
      </c>
      <c r="B3120" s="36">
        <v>37</v>
      </c>
      <c r="C3120" s="36">
        <v>37</v>
      </c>
      <c r="D3120" s="36">
        <v>43</v>
      </c>
      <c r="E3120" s="36">
        <v>0</v>
      </c>
    </row>
    <row r="3121" spans="1:5">
      <c r="A3121" s="36">
        <v>1</v>
      </c>
      <c r="B3121" s="36">
        <v>37</v>
      </c>
      <c r="C3121" s="36">
        <v>37</v>
      </c>
      <c r="D3121" s="36">
        <v>44</v>
      </c>
      <c r="E3121" s="36">
        <v>0</v>
      </c>
    </row>
    <row r="3122" spans="1:5">
      <c r="A3122" s="36">
        <v>1</v>
      </c>
      <c r="B3122" s="36">
        <v>37</v>
      </c>
      <c r="C3122" s="36">
        <v>37</v>
      </c>
      <c r="D3122" s="36">
        <v>45</v>
      </c>
      <c r="E3122" s="36">
        <v>0</v>
      </c>
    </row>
    <row r="3123" spans="1:5">
      <c r="A3123" s="36">
        <v>1</v>
      </c>
      <c r="B3123" s="36">
        <v>37</v>
      </c>
      <c r="C3123" s="36">
        <v>37</v>
      </c>
      <c r="D3123" s="36">
        <v>46</v>
      </c>
      <c r="E3123" s="36">
        <v>0</v>
      </c>
    </row>
    <row r="3124" spans="1:5">
      <c r="A3124" s="36">
        <v>1</v>
      </c>
      <c r="B3124" s="36">
        <v>37</v>
      </c>
      <c r="C3124" s="36">
        <v>37</v>
      </c>
      <c r="D3124" s="36">
        <v>47</v>
      </c>
      <c r="E3124" s="36">
        <v>0</v>
      </c>
    </row>
    <row r="3125" spans="1:5">
      <c r="A3125" s="36">
        <v>1</v>
      </c>
      <c r="B3125" s="36">
        <v>37</v>
      </c>
      <c r="C3125" s="36">
        <v>37</v>
      </c>
      <c r="D3125" s="36">
        <v>48</v>
      </c>
      <c r="E3125" s="36">
        <v>0</v>
      </c>
    </row>
    <row r="3126" spans="1:5">
      <c r="A3126" s="36">
        <v>1</v>
      </c>
      <c r="B3126" s="36">
        <v>37</v>
      </c>
      <c r="C3126" s="36">
        <v>37</v>
      </c>
      <c r="D3126" s="36">
        <v>49</v>
      </c>
      <c r="E3126" s="36">
        <v>0</v>
      </c>
    </row>
    <row r="3127" spans="1:5">
      <c r="A3127" s="36">
        <v>1</v>
      </c>
      <c r="B3127" s="36">
        <v>37</v>
      </c>
      <c r="C3127" s="36">
        <v>37</v>
      </c>
      <c r="D3127" s="36">
        <v>50</v>
      </c>
      <c r="E3127" s="36">
        <v>0</v>
      </c>
    </row>
    <row r="3128" spans="1:5">
      <c r="A3128" s="36">
        <v>1</v>
      </c>
      <c r="B3128" s="36">
        <v>37</v>
      </c>
      <c r="C3128" s="36">
        <v>37</v>
      </c>
      <c r="D3128" s="36">
        <v>51</v>
      </c>
      <c r="E3128" s="36">
        <v>0</v>
      </c>
    </row>
    <row r="3129" spans="1:5">
      <c r="A3129" s="36">
        <v>1</v>
      </c>
      <c r="B3129" s="36">
        <v>37</v>
      </c>
      <c r="C3129" s="36">
        <v>37</v>
      </c>
      <c r="D3129" s="36">
        <v>52</v>
      </c>
      <c r="E3129" s="36">
        <v>0</v>
      </c>
    </row>
    <row r="3130" spans="1:5">
      <c r="A3130" s="36">
        <v>1</v>
      </c>
      <c r="B3130" s="36">
        <v>37</v>
      </c>
      <c r="C3130" s="36">
        <v>37</v>
      </c>
      <c r="D3130" s="36">
        <v>53</v>
      </c>
      <c r="E3130" s="36">
        <v>0</v>
      </c>
    </row>
    <row r="3131" spans="1:5">
      <c r="A3131" s="36">
        <v>1</v>
      </c>
      <c r="B3131" s="36">
        <v>38</v>
      </c>
      <c r="C3131" s="36">
        <v>38</v>
      </c>
      <c r="D3131" s="36">
        <v>1</v>
      </c>
      <c r="E3131" s="36">
        <v>1185</v>
      </c>
    </row>
    <row r="3132" spans="1:5">
      <c r="A3132" s="36">
        <v>1</v>
      </c>
      <c r="B3132" s="36">
        <v>38</v>
      </c>
      <c r="C3132" s="36">
        <v>38</v>
      </c>
      <c r="D3132" s="36">
        <v>2</v>
      </c>
      <c r="E3132" s="36">
        <v>1206</v>
      </c>
    </row>
    <row r="3133" spans="1:5">
      <c r="A3133" s="36">
        <v>1</v>
      </c>
      <c r="B3133" s="36">
        <v>38</v>
      </c>
      <c r="C3133" s="36">
        <v>38</v>
      </c>
      <c r="D3133" s="36">
        <v>3</v>
      </c>
      <c r="E3133" s="36">
        <v>1228</v>
      </c>
    </row>
    <row r="3134" spans="1:5">
      <c r="A3134" s="36">
        <v>1</v>
      </c>
      <c r="B3134" s="36">
        <v>38</v>
      </c>
      <c r="C3134" s="36">
        <v>38</v>
      </c>
      <c r="D3134" s="36">
        <v>4</v>
      </c>
      <c r="E3134" s="36">
        <v>1250</v>
      </c>
    </row>
    <row r="3135" spans="1:5">
      <c r="A3135" s="36">
        <v>1</v>
      </c>
      <c r="B3135" s="36">
        <v>38</v>
      </c>
      <c r="C3135" s="36">
        <v>38</v>
      </c>
      <c r="D3135" s="36">
        <v>5</v>
      </c>
      <c r="E3135" s="36">
        <v>1272</v>
      </c>
    </row>
    <row r="3136" spans="1:5">
      <c r="A3136" s="36">
        <v>1</v>
      </c>
      <c r="B3136" s="36">
        <v>38</v>
      </c>
      <c r="C3136" s="36">
        <v>38</v>
      </c>
      <c r="D3136" s="36">
        <v>6</v>
      </c>
      <c r="E3136" s="36">
        <v>1295</v>
      </c>
    </row>
    <row r="3137" spans="1:5">
      <c r="A3137" s="36">
        <v>1</v>
      </c>
      <c r="B3137" s="36">
        <v>38</v>
      </c>
      <c r="C3137" s="36">
        <v>38</v>
      </c>
      <c r="D3137" s="36">
        <v>7</v>
      </c>
      <c r="E3137" s="36">
        <v>1318</v>
      </c>
    </row>
    <row r="3138" spans="1:5">
      <c r="A3138" s="36">
        <v>1</v>
      </c>
      <c r="B3138" s="36">
        <v>38</v>
      </c>
      <c r="C3138" s="36">
        <v>38</v>
      </c>
      <c r="D3138" s="36">
        <v>8</v>
      </c>
      <c r="E3138" s="36">
        <v>1341</v>
      </c>
    </row>
    <row r="3139" spans="1:5">
      <c r="A3139" s="36">
        <v>1</v>
      </c>
      <c r="B3139" s="36">
        <v>38</v>
      </c>
      <c r="C3139" s="36">
        <v>38</v>
      </c>
      <c r="D3139" s="36">
        <v>9</v>
      </c>
      <c r="E3139" s="36">
        <v>1365</v>
      </c>
    </row>
    <row r="3140" spans="1:5">
      <c r="A3140" s="36">
        <v>1</v>
      </c>
      <c r="B3140" s="36">
        <v>38</v>
      </c>
      <c r="C3140" s="36">
        <v>38</v>
      </c>
      <c r="D3140" s="36">
        <v>10</v>
      </c>
      <c r="E3140" s="36">
        <v>1390</v>
      </c>
    </row>
    <row r="3141" spans="1:5">
      <c r="A3141" s="36">
        <v>1</v>
      </c>
      <c r="B3141" s="36">
        <v>38</v>
      </c>
      <c r="C3141" s="36">
        <v>38</v>
      </c>
      <c r="D3141" s="36">
        <v>11</v>
      </c>
      <c r="E3141" s="36">
        <v>1415</v>
      </c>
    </row>
    <row r="3142" spans="1:5">
      <c r="A3142" s="36">
        <v>1</v>
      </c>
      <c r="B3142" s="36">
        <v>38</v>
      </c>
      <c r="C3142" s="36">
        <v>38</v>
      </c>
      <c r="D3142" s="36">
        <v>12</v>
      </c>
      <c r="E3142" s="36">
        <v>1441</v>
      </c>
    </row>
    <row r="3143" spans="1:5">
      <c r="A3143" s="36">
        <v>1</v>
      </c>
      <c r="B3143" s="36">
        <v>38</v>
      </c>
      <c r="C3143" s="36">
        <v>38</v>
      </c>
      <c r="D3143" s="36">
        <v>13</v>
      </c>
      <c r="E3143" s="36">
        <v>1467</v>
      </c>
    </row>
    <row r="3144" spans="1:5">
      <c r="A3144" s="36">
        <v>1</v>
      </c>
      <c r="B3144" s="36">
        <v>38</v>
      </c>
      <c r="C3144" s="36">
        <v>38</v>
      </c>
      <c r="D3144" s="36">
        <v>14</v>
      </c>
      <c r="E3144" s="36">
        <v>1494</v>
      </c>
    </row>
    <row r="3145" spans="1:5">
      <c r="A3145" s="36">
        <v>1</v>
      </c>
      <c r="B3145" s="36">
        <v>38</v>
      </c>
      <c r="C3145" s="36">
        <v>38</v>
      </c>
      <c r="D3145" s="36">
        <v>15</v>
      </c>
      <c r="E3145" s="36">
        <v>1522</v>
      </c>
    </row>
    <row r="3146" spans="1:5">
      <c r="A3146" s="36">
        <v>1</v>
      </c>
      <c r="B3146" s="36">
        <v>38</v>
      </c>
      <c r="C3146" s="36">
        <v>38</v>
      </c>
      <c r="D3146" s="36">
        <v>16</v>
      </c>
      <c r="E3146" s="36">
        <v>1550</v>
      </c>
    </row>
    <row r="3147" spans="1:5">
      <c r="A3147" s="36">
        <v>1</v>
      </c>
      <c r="B3147" s="36">
        <v>38</v>
      </c>
      <c r="C3147" s="36">
        <v>38</v>
      </c>
      <c r="D3147" s="36">
        <v>17</v>
      </c>
      <c r="E3147" s="36">
        <v>1579</v>
      </c>
    </row>
    <row r="3148" spans="1:5">
      <c r="A3148" s="36">
        <v>1</v>
      </c>
      <c r="B3148" s="36">
        <v>38</v>
      </c>
      <c r="C3148" s="36">
        <v>38</v>
      </c>
      <c r="D3148" s="36">
        <v>18</v>
      </c>
      <c r="E3148" s="36">
        <v>1609</v>
      </c>
    </row>
    <row r="3149" spans="1:5">
      <c r="A3149" s="36">
        <v>1</v>
      </c>
      <c r="B3149" s="36">
        <v>38</v>
      </c>
      <c r="C3149" s="36">
        <v>38</v>
      </c>
      <c r="D3149" s="36">
        <v>19</v>
      </c>
      <c r="E3149" s="36">
        <v>1640</v>
      </c>
    </row>
    <row r="3150" spans="1:5">
      <c r="A3150" s="36">
        <v>1</v>
      </c>
      <c r="B3150" s="36">
        <v>38</v>
      </c>
      <c r="C3150" s="36">
        <v>38</v>
      </c>
      <c r="D3150" s="36">
        <v>20</v>
      </c>
      <c r="E3150" s="36">
        <v>1672</v>
      </c>
    </row>
    <row r="3151" spans="1:5">
      <c r="A3151" s="36">
        <v>1</v>
      </c>
      <c r="B3151" s="36">
        <v>38</v>
      </c>
      <c r="C3151" s="36">
        <v>38</v>
      </c>
      <c r="D3151" s="36">
        <v>21</v>
      </c>
      <c r="E3151" s="36">
        <v>1705</v>
      </c>
    </row>
    <row r="3152" spans="1:5">
      <c r="A3152" s="36">
        <v>1</v>
      </c>
      <c r="B3152" s="36">
        <v>38</v>
      </c>
      <c r="C3152" s="36">
        <v>38</v>
      </c>
      <c r="D3152" s="36">
        <v>22</v>
      </c>
      <c r="E3152" s="36">
        <v>1739</v>
      </c>
    </row>
    <row r="3153" spans="1:5">
      <c r="A3153" s="36">
        <v>1</v>
      </c>
      <c r="B3153" s="36">
        <v>38</v>
      </c>
      <c r="C3153" s="36">
        <v>38</v>
      </c>
      <c r="D3153" s="36">
        <v>23</v>
      </c>
      <c r="E3153" s="36">
        <v>0</v>
      </c>
    </row>
    <row r="3154" spans="1:5">
      <c r="A3154" s="36">
        <v>1</v>
      </c>
      <c r="B3154" s="36">
        <v>38</v>
      </c>
      <c r="C3154" s="36">
        <v>38</v>
      </c>
      <c r="D3154" s="36">
        <v>24</v>
      </c>
      <c r="E3154" s="36">
        <v>0</v>
      </c>
    </row>
    <row r="3155" spans="1:5">
      <c r="A3155" s="36">
        <v>1</v>
      </c>
      <c r="B3155" s="36">
        <v>38</v>
      </c>
      <c r="C3155" s="36">
        <v>38</v>
      </c>
      <c r="D3155" s="36">
        <v>25</v>
      </c>
      <c r="E3155" s="36">
        <v>0</v>
      </c>
    </row>
    <row r="3156" spans="1:5">
      <c r="A3156" s="36">
        <v>1</v>
      </c>
      <c r="B3156" s="36">
        <v>38</v>
      </c>
      <c r="C3156" s="36">
        <v>38</v>
      </c>
      <c r="D3156" s="36">
        <v>26</v>
      </c>
      <c r="E3156" s="36">
        <v>0</v>
      </c>
    </row>
    <row r="3157" spans="1:5">
      <c r="A3157" s="36">
        <v>1</v>
      </c>
      <c r="B3157" s="36">
        <v>38</v>
      </c>
      <c r="C3157" s="36">
        <v>38</v>
      </c>
      <c r="D3157" s="36">
        <v>27</v>
      </c>
      <c r="E3157" s="36">
        <v>0</v>
      </c>
    </row>
    <row r="3158" spans="1:5">
      <c r="A3158" s="36">
        <v>1</v>
      </c>
      <c r="B3158" s="36">
        <v>38</v>
      </c>
      <c r="C3158" s="36">
        <v>38</v>
      </c>
      <c r="D3158" s="36">
        <v>28</v>
      </c>
      <c r="E3158" s="36">
        <v>0</v>
      </c>
    </row>
    <row r="3159" spans="1:5">
      <c r="A3159" s="36">
        <v>1</v>
      </c>
      <c r="B3159" s="36">
        <v>38</v>
      </c>
      <c r="C3159" s="36">
        <v>38</v>
      </c>
      <c r="D3159" s="36">
        <v>29</v>
      </c>
      <c r="E3159" s="36">
        <v>0</v>
      </c>
    </row>
    <row r="3160" spans="1:5">
      <c r="A3160" s="36">
        <v>1</v>
      </c>
      <c r="B3160" s="36">
        <v>38</v>
      </c>
      <c r="C3160" s="36">
        <v>38</v>
      </c>
      <c r="D3160" s="36">
        <v>30</v>
      </c>
      <c r="E3160" s="36">
        <v>0</v>
      </c>
    </row>
    <row r="3161" spans="1:5">
      <c r="A3161" s="36">
        <v>1</v>
      </c>
      <c r="B3161" s="36">
        <v>38</v>
      </c>
      <c r="C3161" s="36">
        <v>38</v>
      </c>
      <c r="D3161" s="36">
        <v>31</v>
      </c>
      <c r="E3161" s="36">
        <v>0</v>
      </c>
    </row>
    <row r="3162" spans="1:5">
      <c r="A3162" s="36">
        <v>1</v>
      </c>
      <c r="B3162" s="36">
        <v>38</v>
      </c>
      <c r="C3162" s="36">
        <v>38</v>
      </c>
      <c r="D3162" s="36">
        <v>32</v>
      </c>
      <c r="E3162" s="36">
        <v>0</v>
      </c>
    </row>
    <row r="3163" spans="1:5">
      <c r="A3163" s="36">
        <v>1</v>
      </c>
      <c r="B3163" s="36">
        <v>38</v>
      </c>
      <c r="C3163" s="36">
        <v>38</v>
      </c>
      <c r="D3163" s="36">
        <v>33</v>
      </c>
      <c r="E3163" s="36">
        <v>0</v>
      </c>
    </row>
    <row r="3164" spans="1:5">
      <c r="A3164" s="36">
        <v>1</v>
      </c>
      <c r="B3164" s="36">
        <v>38</v>
      </c>
      <c r="C3164" s="36">
        <v>38</v>
      </c>
      <c r="D3164" s="36">
        <v>34</v>
      </c>
      <c r="E3164" s="36">
        <v>0</v>
      </c>
    </row>
    <row r="3165" spans="1:5">
      <c r="A3165" s="36">
        <v>1</v>
      </c>
      <c r="B3165" s="36">
        <v>38</v>
      </c>
      <c r="C3165" s="36">
        <v>38</v>
      </c>
      <c r="D3165" s="36">
        <v>35</v>
      </c>
      <c r="E3165" s="36">
        <v>0</v>
      </c>
    </row>
    <row r="3166" spans="1:5">
      <c r="A3166" s="36">
        <v>1</v>
      </c>
      <c r="B3166" s="36">
        <v>38</v>
      </c>
      <c r="C3166" s="36">
        <v>38</v>
      </c>
      <c r="D3166" s="36">
        <v>36</v>
      </c>
      <c r="E3166" s="36">
        <v>0</v>
      </c>
    </row>
    <row r="3167" spans="1:5">
      <c r="A3167" s="36">
        <v>1</v>
      </c>
      <c r="B3167" s="36">
        <v>38</v>
      </c>
      <c r="C3167" s="36">
        <v>38</v>
      </c>
      <c r="D3167" s="36">
        <v>37</v>
      </c>
      <c r="E3167" s="36">
        <v>0</v>
      </c>
    </row>
    <row r="3168" spans="1:5">
      <c r="A3168" s="36">
        <v>1</v>
      </c>
      <c r="B3168" s="36">
        <v>38</v>
      </c>
      <c r="C3168" s="36">
        <v>38</v>
      </c>
      <c r="D3168" s="36">
        <v>38</v>
      </c>
      <c r="E3168" s="36">
        <v>0</v>
      </c>
    </row>
    <row r="3169" spans="1:5">
      <c r="A3169" s="36">
        <v>1</v>
      </c>
      <c r="B3169" s="36">
        <v>38</v>
      </c>
      <c r="C3169" s="36">
        <v>38</v>
      </c>
      <c r="D3169" s="36">
        <v>39</v>
      </c>
      <c r="E3169" s="36">
        <v>0</v>
      </c>
    </row>
    <row r="3170" spans="1:5">
      <c r="A3170" s="36">
        <v>1</v>
      </c>
      <c r="B3170" s="36">
        <v>38</v>
      </c>
      <c r="C3170" s="36">
        <v>38</v>
      </c>
      <c r="D3170" s="36">
        <v>40</v>
      </c>
      <c r="E3170" s="36">
        <v>0</v>
      </c>
    </row>
    <row r="3171" spans="1:5">
      <c r="A3171" s="36">
        <v>1</v>
      </c>
      <c r="B3171" s="36">
        <v>38</v>
      </c>
      <c r="C3171" s="36">
        <v>38</v>
      </c>
      <c r="D3171" s="36">
        <v>41</v>
      </c>
      <c r="E3171" s="36">
        <v>0</v>
      </c>
    </row>
    <row r="3172" spans="1:5">
      <c r="A3172" s="36">
        <v>1</v>
      </c>
      <c r="B3172" s="36">
        <v>38</v>
      </c>
      <c r="C3172" s="36">
        <v>38</v>
      </c>
      <c r="D3172" s="36">
        <v>42</v>
      </c>
      <c r="E3172" s="36">
        <v>0</v>
      </c>
    </row>
    <row r="3173" spans="1:5">
      <c r="A3173" s="36">
        <v>1</v>
      </c>
      <c r="B3173" s="36">
        <v>38</v>
      </c>
      <c r="C3173" s="36">
        <v>38</v>
      </c>
      <c r="D3173" s="36">
        <v>43</v>
      </c>
      <c r="E3173" s="36">
        <v>0</v>
      </c>
    </row>
    <row r="3174" spans="1:5">
      <c r="A3174" s="36">
        <v>1</v>
      </c>
      <c r="B3174" s="36">
        <v>38</v>
      </c>
      <c r="C3174" s="36">
        <v>38</v>
      </c>
      <c r="D3174" s="36">
        <v>44</v>
      </c>
      <c r="E3174" s="36">
        <v>0</v>
      </c>
    </row>
    <row r="3175" spans="1:5">
      <c r="A3175" s="36">
        <v>1</v>
      </c>
      <c r="B3175" s="36">
        <v>38</v>
      </c>
      <c r="C3175" s="36">
        <v>38</v>
      </c>
      <c r="D3175" s="36">
        <v>45</v>
      </c>
      <c r="E3175" s="36">
        <v>0</v>
      </c>
    </row>
    <row r="3176" spans="1:5">
      <c r="A3176" s="36">
        <v>1</v>
      </c>
      <c r="B3176" s="36">
        <v>38</v>
      </c>
      <c r="C3176" s="36">
        <v>38</v>
      </c>
      <c r="D3176" s="36">
        <v>46</v>
      </c>
      <c r="E3176" s="36">
        <v>0</v>
      </c>
    </row>
    <row r="3177" spans="1:5">
      <c r="A3177" s="36">
        <v>1</v>
      </c>
      <c r="B3177" s="36">
        <v>38</v>
      </c>
      <c r="C3177" s="36">
        <v>38</v>
      </c>
      <c r="D3177" s="36">
        <v>47</v>
      </c>
      <c r="E3177" s="36">
        <v>0</v>
      </c>
    </row>
    <row r="3178" spans="1:5">
      <c r="A3178" s="36">
        <v>1</v>
      </c>
      <c r="B3178" s="36">
        <v>38</v>
      </c>
      <c r="C3178" s="36">
        <v>38</v>
      </c>
      <c r="D3178" s="36">
        <v>48</v>
      </c>
      <c r="E3178" s="36">
        <v>0</v>
      </c>
    </row>
    <row r="3179" spans="1:5">
      <c r="A3179" s="36">
        <v>1</v>
      </c>
      <c r="B3179" s="36">
        <v>38</v>
      </c>
      <c r="C3179" s="36">
        <v>38</v>
      </c>
      <c r="D3179" s="36">
        <v>49</v>
      </c>
      <c r="E3179" s="36">
        <v>0</v>
      </c>
    </row>
    <row r="3180" spans="1:5">
      <c r="A3180" s="36">
        <v>1</v>
      </c>
      <c r="B3180" s="36">
        <v>38</v>
      </c>
      <c r="C3180" s="36">
        <v>38</v>
      </c>
      <c r="D3180" s="36">
        <v>50</v>
      </c>
      <c r="E3180" s="36">
        <v>0</v>
      </c>
    </row>
    <row r="3181" spans="1:5">
      <c r="A3181" s="36">
        <v>1</v>
      </c>
      <c r="B3181" s="36">
        <v>38</v>
      </c>
      <c r="C3181" s="36">
        <v>38</v>
      </c>
      <c r="D3181" s="36">
        <v>51</v>
      </c>
      <c r="E3181" s="36">
        <v>0</v>
      </c>
    </row>
    <row r="3182" spans="1:5">
      <c r="A3182" s="36">
        <v>1</v>
      </c>
      <c r="B3182" s="36">
        <v>38</v>
      </c>
      <c r="C3182" s="36">
        <v>38</v>
      </c>
      <c r="D3182" s="36">
        <v>52</v>
      </c>
      <c r="E3182" s="36">
        <v>0</v>
      </c>
    </row>
    <row r="3183" spans="1:5">
      <c r="A3183" s="36">
        <v>1</v>
      </c>
      <c r="B3183" s="36">
        <v>39</v>
      </c>
      <c r="C3183" s="36">
        <v>39</v>
      </c>
      <c r="D3183" s="36">
        <v>1</v>
      </c>
      <c r="E3183" s="36">
        <v>1213</v>
      </c>
    </row>
    <row r="3184" spans="1:5">
      <c r="A3184" s="36">
        <v>1</v>
      </c>
      <c r="B3184" s="36">
        <v>39</v>
      </c>
      <c r="C3184" s="36">
        <v>39</v>
      </c>
      <c r="D3184" s="36">
        <v>2</v>
      </c>
      <c r="E3184" s="36">
        <v>1234</v>
      </c>
    </row>
    <row r="3185" spans="1:5">
      <c r="A3185" s="36">
        <v>1</v>
      </c>
      <c r="B3185" s="36">
        <v>39</v>
      </c>
      <c r="C3185" s="36">
        <v>39</v>
      </c>
      <c r="D3185" s="36">
        <v>3</v>
      </c>
      <c r="E3185" s="36">
        <v>1256</v>
      </c>
    </row>
    <row r="3186" spans="1:5">
      <c r="A3186" s="36">
        <v>1</v>
      </c>
      <c r="B3186" s="36">
        <v>39</v>
      </c>
      <c r="C3186" s="36">
        <v>39</v>
      </c>
      <c r="D3186" s="36">
        <v>4</v>
      </c>
      <c r="E3186" s="36">
        <v>1279</v>
      </c>
    </row>
    <row r="3187" spans="1:5">
      <c r="A3187" s="36">
        <v>1</v>
      </c>
      <c r="B3187" s="36">
        <v>39</v>
      </c>
      <c r="C3187" s="36">
        <v>39</v>
      </c>
      <c r="D3187" s="36">
        <v>5</v>
      </c>
      <c r="E3187" s="36">
        <v>1301</v>
      </c>
    </row>
    <row r="3188" spans="1:5">
      <c r="A3188" s="36">
        <v>1</v>
      </c>
      <c r="B3188" s="36">
        <v>39</v>
      </c>
      <c r="C3188" s="36">
        <v>39</v>
      </c>
      <c r="D3188" s="36">
        <v>6</v>
      </c>
      <c r="E3188" s="36">
        <v>1325</v>
      </c>
    </row>
    <row r="3189" spans="1:5">
      <c r="A3189" s="36">
        <v>1</v>
      </c>
      <c r="B3189" s="36">
        <v>39</v>
      </c>
      <c r="C3189" s="36">
        <v>39</v>
      </c>
      <c r="D3189" s="36">
        <v>7</v>
      </c>
      <c r="E3189" s="36">
        <v>1348</v>
      </c>
    </row>
    <row r="3190" spans="1:5">
      <c r="A3190" s="36">
        <v>1</v>
      </c>
      <c r="B3190" s="36">
        <v>39</v>
      </c>
      <c r="C3190" s="36">
        <v>39</v>
      </c>
      <c r="D3190" s="36">
        <v>8</v>
      </c>
      <c r="E3190" s="36">
        <v>1372</v>
      </c>
    </row>
    <row r="3191" spans="1:5">
      <c r="A3191" s="36">
        <v>1</v>
      </c>
      <c r="B3191" s="36">
        <v>39</v>
      </c>
      <c r="C3191" s="36">
        <v>39</v>
      </c>
      <c r="D3191" s="36">
        <v>9</v>
      </c>
      <c r="E3191" s="36">
        <v>1397</v>
      </c>
    </row>
    <row r="3192" spans="1:5">
      <c r="A3192" s="36">
        <v>1</v>
      </c>
      <c r="B3192" s="36">
        <v>39</v>
      </c>
      <c r="C3192" s="36">
        <v>39</v>
      </c>
      <c r="D3192" s="36">
        <v>10</v>
      </c>
      <c r="E3192" s="36">
        <v>1422</v>
      </c>
    </row>
    <row r="3193" spans="1:5">
      <c r="A3193" s="36">
        <v>1</v>
      </c>
      <c r="B3193" s="36">
        <v>39</v>
      </c>
      <c r="C3193" s="36">
        <v>39</v>
      </c>
      <c r="D3193" s="36">
        <v>11</v>
      </c>
      <c r="E3193" s="36">
        <v>1448</v>
      </c>
    </row>
    <row r="3194" spans="1:5">
      <c r="A3194" s="36">
        <v>1</v>
      </c>
      <c r="B3194" s="36">
        <v>39</v>
      </c>
      <c r="C3194" s="36">
        <v>39</v>
      </c>
      <c r="D3194" s="36">
        <v>12</v>
      </c>
      <c r="E3194" s="36">
        <v>1474</v>
      </c>
    </row>
    <row r="3195" spans="1:5">
      <c r="A3195" s="36">
        <v>1</v>
      </c>
      <c r="B3195" s="36">
        <v>39</v>
      </c>
      <c r="C3195" s="36">
        <v>39</v>
      </c>
      <c r="D3195" s="36">
        <v>13</v>
      </c>
      <c r="E3195" s="36">
        <v>1501</v>
      </c>
    </row>
    <row r="3196" spans="1:5">
      <c r="A3196" s="36">
        <v>1</v>
      </c>
      <c r="B3196" s="36">
        <v>39</v>
      </c>
      <c r="C3196" s="36">
        <v>39</v>
      </c>
      <c r="D3196" s="36">
        <v>14</v>
      </c>
      <c r="E3196" s="36">
        <v>1529</v>
      </c>
    </row>
    <row r="3197" spans="1:5">
      <c r="A3197" s="36">
        <v>1</v>
      </c>
      <c r="B3197" s="36">
        <v>39</v>
      </c>
      <c r="C3197" s="36">
        <v>39</v>
      </c>
      <c r="D3197" s="36">
        <v>15</v>
      </c>
      <c r="E3197" s="36">
        <v>1557</v>
      </c>
    </row>
    <row r="3198" spans="1:5">
      <c r="A3198" s="36">
        <v>1</v>
      </c>
      <c r="B3198" s="36">
        <v>39</v>
      </c>
      <c r="C3198" s="36">
        <v>39</v>
      </c>
      <c r="D3198" s="36">
        <v>16</v>
      </c>
      <c r="E3198" s="36">
        <v>1586</v>
      </c>
    </row>
    <row r="3199" spans="1:5">
      <c r="A3199" s="36">
        <v>1</v>
      </c>
      <c r="B3199" s="36">
        <v>39</v>
      </c>
      <c r="C3199" s="36">
        <v>39</v>
      </c>
      <c r="D3199" s="36">
        <v>17</v>
      </c>
      <c r="E3199" s="36">
        <v>1616</v>
      </c>
    </row>
    <row r="3200" spans="1:5">
      <c r="A3200" s="36">
        <v>1</v>
      </c>
      <c r="B3200" s="36">
        <v>39</v>
      </c>
      <c r="C3200" s="36">
        <v>39</v>
      </c>
      <c r="D3200" s="36">
        <v>18</v>
      </c>
      <c r="E3200" s="36">
        <v>1647</v>
      </c>
    </row>
    <row r="3201" spans="1:5">
      <c r="A3201" s="36">
        <v>1</v>
      </c>
      <c r="B3201" s="36">
        <v>39</v>
      </c>
      <c r="C3201" s="36">
        <v>39</v>
      </c>
      <c r="D3201" s="36">
        <v>19</v>
      </c>
      <c r="E3201" s="36">
        <v>1679</v>
      </c>
    </row>
    <row r="3202" spans="1:5">
      <c r="A3202" s="36">
        <v>1</v>
      </c>
      <c r="B3202" s="36">
        <v>39</v>
      </c>
      <c r="C3202" s="36">
        <v>39</v>
      </c>
      <c r="D3202" s="36">
        <v>20</v>
      </c>
      <c r="E3202" s="36">
        <v>1712</v>
      </c>
    </row>
    <row r="3203" spans="1:5">
      <c r="A3203" s="36">
        <v>1</v>
      </c>
      <c r="B3203" s="36">
        <v>39</v>
      </c>
      <c r="C3203" s="36">
        <v>39</v>
      </c>
      <c r="D3203" s="36">
        <v>21</v>
      </c>
      <c r="E3203" s="36">
        <v>1746</v>
      </c>
    </row>
    <row r="3204" spans="1:5">
      <c r="A3204" s="36">
        <v>1</v>
      </c>
      <c r="B3204" s="36">
        <v>39</v>
      </c>
      <c r="C3204" s="36">
        <v>39</v>
      </c>
      <c r="D3204" s="36">
        <v>22</v>
      </c>
      <c r="E3204" s="36">
        <v>0</v>
      </c>
    </row>
    <row r="3205" spans="1:5">
      <c r="A3205" s="36">
        <v>1</v>
      </c>
      <c r="B3205" s="36">
        <v>39</v>
      </c>
      <c r="C3205" s="36">
        <v>39</v>
      </c>
      <c r="D3205" s="36">
        <v>23</v>
      </c>
      <c r="E3205" s="36">
        <v>0</v>
      </c>
    </row>
    <row r="3206" spans="1:5">
      <c r="A3206" s="36">
        <v>1</v>
      </c>
      <c r="B3206" s="36">
        <v>39</v>
      </c>
      <c r="C3206" s="36">
        <v>39</v>
      </c>
      <c r="D3206" s="36">
        <v>24</v>
      </c>
      <c r="E3206" s="36">
        <v>0</v>
      </c>
    </row>
    <row r="3207" spans="1:5">
      <c r="A3207" s="36">
        <v>1</v>
      </c>
      <c r="B3207" s="36">
        <v>39</v>
      </c>
      <c r="C3207" s="36">
        <v>39</v>
      </c>
      <c r="D3207" s="36">
        <v>25</v>
      </c>
      <c r="E3207" s="36">
        <v>0</v>
      </c>
    </row>
    <row r="3208" spans="1:5">
      <c r="A3208" s="36">
        <v>1</v>
      </c>
      <c r="B3208" s="36">
        <v>39</v>
      </c>
      <c r="C3208" s="36">
        <v>39</v>
      </c>
      <c r="D3208" s="36">
        <v>26</v>
      </c>
      <c r="E3208" s="36">
        <v>0</v>
      </c>
    </row>
    <row r="3209" spans="1:5">
      <c r="A3209" s="36">
        <v>1</v>
      </c>
      <c r="B3209" s="36">
        <v>39</v>
      </c>
      <c r="C3209" s="36">
        <v>39</v>
      </c>
      <c r="D3209" s="36">
        <v>27</v>
      </c>
      <c r="E3209" s="36">
        <v>0</v>
      </c>
    </row>
    <row r="3210" spans="1:5">
      <c r="A3210" s="36">
        <v>1</v>
      </c>
      <c r="B3210" s="36">
        <v>39</v>
      </c>
      <c r="C3210" s="36">
        <v>39</v>
      </c>
      <c r="D3210" s="36">
        <v>28</v>
      </c>
      <c r="E3210" s="36">
        <v>0</v>
      </c>
    </row>
    <row r="3211" spans="1:5">
      <c r="A3211" s="36">
        <v>1</v>
      </c>
      <c r="B3211" s="36">
        <v>39</v>
      </c>
      <c r="C3211" s="36">
        <v>39</v>
      </c>
      <c r="D3211" s="36">
        <v>29</v>
      </c>
      <c r="E3211" s="36">
        <v>0</v>
      </c>
    </row>
    <row r="3212" spans="1:5">
      <c r="A3212" s="36">
        <v>1</v>
      </c>
      <c r="B3212" s="36">
        <v>39</v>
      </c>
      <c r="C3212" s="36">
        <v>39</v>
      </c>
      <c r="D3212" s="36">
        <v>30</v>
      </c>
      <c r="E3212" s="36">
        <v>0</v>
      </c>
    </row>
    <row r="3213" spans="1:5">
      <c r="A3213" s="36">
        <v>1</v>
      </c>
      <c r="B3213" s="36">
        <v>39</v>
      </c>
      <c r="C3213" s="36">
        <v>39</v>
      </c>
      <c r="D3213" s="36">
        <v>31</v>
      </c>
      <c r="E3213" s="36">
        <v>0</v>
      </c>
    </row>
    <row r="3214" spans="1:5">
      <c r="A3214" s="36">
        <v>1</v>
      </c>
      <c r="B3214" s="36">
        <v>39</v>
      </c>
      <c r="C3214" s="36">
        <v>39</v>
      </c>
      <c r="D3214" s="36">
        <v>32</v>
      </c>
      <c r="E3214" s="36">
        <v>0</v>
      </c>
    </row>
    <row r="3215" spans="1:5">
      <c r="A3215" s="36">
        <v>1</v>
      </c>
      <c r="B3215" s="36">
        <v>39</v>
      </c>
      <c r="C3215" s="36">
        <v>39</v>
      </c>
      <c r="D3215" s="36">
        <v>33</v>
      </c>
      <c r="E3215" s="36">
        <v>0</v>
      </c>
    </row>
    <row r="3216" spans="1:5">
      <c r="A3216" s="36">
        <v>1</v>
      </c>
      <c r="B3216" s="36">
        <v>39</v>
      </c>
      <c r="C3216" s="36">
        <v>39</v>
      </c>
      <c r="D3216" s="36">
        <v>34</v>
      </c>
      <c r="E3216" s="36">
        <v>0</v>
      </c>
    </row>
    <row r="3217" spans="1:5">
      <c r="A3217" s="36">
        <v>1</v>
      </c>
      <c r="B3217" s="36">
        <v>39</v>
      </c>
      <c r="C3217" s="36">
        <v>39</v>
      </c>
      <c r="D3217" s="36">
        <v>35</v>
      </c>
      <c r="E3217" s="36">
        <v>0</v>
      </c>
    </row>
    <row r="3218" spans="1:5">
      <c r="A3218" s="36">
        <v>1</v>
      </c>
      <c r="B3218" s="36">
        <v>39</v>
      </c>
      <c r="C3218" s="36">
        <v>39</v>
      </c>
      <c r="D3218" s="36">
        <v>36</v>
      </c>
      <c r="E3218" s="36">
        <v>0</v>
      </c>
    </row>
    <row r="3219" spans="1:5">
      <c r="A3219" s="36">
        <v>1</v>
      </c>
      <c r="B3219" s="36">
        <v>39</v>
      </c>
      <c r="C3219" s="36">
        <v>39</v>
      </c>
      <c r="D3219" s="36">
        <v>37</v>
      </c>
      <c r="E3219" s="36">
        <v>0</v>
      </c>
    </row>
    <row r="3220" spans="1:5">
      <c r="A3220" s="36">
        <v>1</v>
      </c>
      <c r="B3220" s="36">
        <v>39</v>
      </c>
      <c r="C3220" s="36">
        <v>39</v>
      </c>
      <c r="D3220" s="36">
        <v>38</v>
      </c>
      <c r="E3220" s="36">
        <v>0</v>
      </c>
    </row>
    <row r="3221" spans="1:5">
      <c r="A3221" s="36">
        <v>1</v>
      </c>
      <c r="B3221" s="36">
        <v>39</v>
      </c>
      <c r="C3221" s="36">
        <v>39</v>
      </c>
      <c r="D3221" s="36">
        <v>39</v>
      </c>
      <c r="E3221" s="36">
        <v>0</v>
      </c>
    </row>
    <row r="3222" spans="1:5">
      <c r="A3222" s="36">
        <v>1</v>
      </c>
      <c r="B3222" s="36">
        <v>39</v>
      </c>
      <c r="C3222" s="36">
        <v>39</v>
      </c>
      <c r="D3222" s="36">
        <v>40</v>
      </c>
      <c r="E3222" s="36">
        <v>0</v>
      </c>
    </row>
    <row r="3223" spans="1:5">
      <c r="A3223" s="36">
        <v>1</v>
      </c>
      <c r="B3223" s="36">
        <v>39</v>
      </c>
      <c r="C3223" s="36">
        <v>39</v>
      </c>
      <c r="D3223" s="36">
        <v>41</v>
      </c>
      <c r="E3223" s="36">
        <v>0</v>
      </c>
    </row>
    <row r="3224" spans="1:5">
      <c r="A3224" s="36">
        <v>1</v>
      </c>
      <c r="B3224" s="36">
        <v>39</v>
      </c>
      <c r="C3224" s="36">
        <v>39</v>
      </c>
      <c r="D3224" s="36">
        <v>42</v>
      </c>
      <c r="E3224" s="36">
        <v>0</v>
      </c>
    </row>
    <row r="3225" spans="1:5">
      <c r="A3225" s="36">
        <v>1</v>
      </c>
      <c r="B3225" s="36">
        <v>39</v>
      </c>
      <c r="C3225" s="36">
        <v>39</v>
      </c>
      <c r="D3225" s="36">
        <v>43</v>
      </c>
      <c r="E3225" s="36">
        <v>0</v>
      </c>
    </row>
    <row r="3226" spans="1:5">
      <c r="A3226" s="36">
        <v>1</v>
      </c>
      <c r="B3226" s="36">
        <v>39</v>
      </c>
      <c r="C3226" s="36">
        <v>39</v>
      </c>
      <c r="D3226" s="36">
        <v>44</v>
      </c>
      <c r="E3226" s="36">
        <v>0</v>
      </c>
    </row>
    <row r="3227" spans="1:5">
      <c r="A3227" s="36">
        <v>1</v>
      </c>
      <c r="B3227" s="36">
        <v>39</v>
      </c>
      <c r="C3227" s="36">
        <v>39</v>
      </c>
      <c r="D3227" s="36">
        <v>45</v>
      </c>
      <c r="E3227" s="36">
        <v>0</v>
      </c>
    </row>
    <row r="3228" spans="1:5">
      <c r="A3228" s="36">
        <v>1</v>
      </c>
      <c r="B3228" s="36">
        <v>39</v>
      </c>
      <c r="C3228" s="36">
        <v>39</v>
      </c>
      <c r="D3228" s="36">
        <v>46</v>
      </c>
      <c r="E3228" s="36">
        <v>0</v>
      </c>
    </row>
    <row r="3229" spans="1:5">
      <c r="A3229" s="36">
        <v>1</v>
      </c>
      <c r="B3229" s="36">
        <v>39</v>
      </c>
      <c r="C3229" s="36">
        <v>39</v>
      </c>
      <c r="D3229" s="36">
        <v>47</v>
      </c>
      <c r="E3229" s="36">
        <v>0</v>
      </c>
    </row>
    <row r="3230" spans="1:5">
      <c r="A3230" s="36">
        <v>1</v>
      </c>
      <c r="B3230" s="36">
        <v>39</v>
      </c>
      <c r="C3230" s="36">
        <v>39</v>
      </c>
      <c r="D3230" s="36">
        <v>48</v>
      </c>
      <c r="E3230" s="36">
        <v>0</v>
      </c>
    </row>
    <row r="3231" spans="1:5">
      <c r="A3231" s="36">
        <v>1</v>
      </c>
      <c r="B3231" s="36">
        <v>39</v>
      </c>
      <c r="C3231" s="36">
        <v>39</v>
      </c>
      <c r="D3231" s="36">
        <v>49</v>
      </c>
      <c r="E3231" s="36">
        <v>0</v>
      </c>
    </row>
    <row r="3232" spans="1:5">
      <c r="A3232" s="36">
        <v>1</v>
      </c>
      <c r="B3232" s="36">
        <v>39</v>
      </c>
      <c r="C3232" s="36">
        <v>39</v>
      </c>
      <c r="D3232" s="36">
        <v>50</v>
      </c>
      <c r="E3232" s="36">
        <v>0</v>
      </c>
    </row>
    <row r="3233" spans="1:5">
      <c r="A3233" s="36">
        <v>1</v>
      </c>
      <c r="B3233" s="36">
        <v>39</v>
      </c>
      <c r="C3233" s="36">
        <v>39</v>
      </c>
      <c r="D3233" s="36">
        <v>51</v>
      </c>
      <c r="E3233" s="36">
        <v>0</v>
      </c>
    </row>
    <row r="3234" spans="1:5">
      <c r="A3234" s="36">
        <v>1</v>
      </c>
      <c r="B3234" s="36">
        <v>40</v>
      </c>
      <c r="C3234" s="36">
        <v>40</v>
      </c>
      <c r="D3234" s="36">
        <v>1</v>
      </c>
      <c r="E3234" s="36">
        <v>1241</v>
      </c>
    </row>
    <row r="3235" spans="1:5">
      <c r="A3235" s="36">
        <v>1</v>
      </c>
      <c r="B3235" s="36">
        <v>40</v>
      </c>
      <c r="C3235" s="36">
        <v>40</v>
      </c>
      <c r="D3235" s="36">
        <v>2</v>
      </c>
      <c r="E3235" s="36">
        <v>1263</v>
      </c>
    </row>
    <row r="3236" spans="1:5">
      <c r="A3236" s="36">
        <v>1</v>
      </c>
      <c r="B3236" s="36">
        <v>40</v>
      </c>
      <c r="C3236" s="36">
        <v>40</v>
      </c>
      <c r="D3236" s="36">
        <v>3</v>
      </c>
      <c r="E3236" s="36">
        <v>1285</v>
      </c>
    </row>
    <row r="3237" spans="1:5">
      <c r="A3237" s="36">
        <v>1</v>
      </c>
      <c r="B3237" s="36">
        <v>40</v>
      </c>
      <c r="C3237" s="36">
        <v>40</v>
      </c>
      <c r="D3237" s="36">
        <v>4</v>
      </c>
      <c r="E3237" s="36">
        <v>1308</v>
      </c>
    </row>
    <row r="3238" spans="1:5">
      <c r="A3238" s="36">
        <v>1</v>
      </c>
      <c r="B3238" s="36">
        <v>40</v>
      </c>
      <c r="C3238" s="36">
        <v>40</v>
      </c>
      <c r="D3238" s="36">
        <v>5</v>
      </c>
      <c r="E3238" s="36">
        <v>1332</v>
      </c>
    </row>
    <row r="3239" spans="1:5">
      <c r="A3239" s="36">
        <v>1</v>
      </c>
      <c r="B3239" s="36">
        <v>40</v>
      </c>
      <c r="C3239" s="36">
        <v>40</v>
      </c>
      <c r="D3239" s="36">
        <v>6</v>
      </c>
      <c r="E3239" s="36">
        <v>1355</v>
      </c>
    </row>
    <row r="3240" spans="1:5">
      <c r="A3240" s="36">
        <v>1</v>
      </c>
      <c r="B3240" s="36">
        <v>40</v>
      </c>
      <c r="C3240" s="36">
        <v>40</v>
      </c>
      <c r="D3240" s="36">
        <v>7</v>
      </c>
      <c r="E3240" s="36">
        <v>1380</v>
      </c>
    </row>
    <row r="3241" spans="1:5">
      <c r="A3241" s="36">
        <v>1</v>
      </c>
      <c r="B3241" s="36">
        <v>40</v>
      </c>
      <c r="C3241" s="36">
        <v>40</v>
      </c>
      <c r="D3241" s="36">
        <v>8</v>
      </c>
      <c r="E3241" s="36">
        <v>1404</v>
      </c>
    </row>
    <row r="3242" spans="1:5">
      <c r="A3242" s="36">
        <v>1</v>
      </c>
      <c r="B3242" s="36">
        <v>40</v>
      </c>
      <c r="C3242" s="36">
        <v>40</v>
      </c>
      <c r="D3242" s="36">
        <v>9</v>
      </c>
      <c r="E3242" s="36">
        <v>1430</v>
      </c>
    </row>
    <row r="3243" spans="1:5">
      <c r="A3243" s="36">
        <v>1</v>
      </c>
      <c r="B3243" s="36">
        <v>40</v>
      </c>
      <c r="C3243" s="36">
        <v>40</v>
      </c>
      <c r="D3243" s="36">
        <v>10</v>
      </c>
      <c r="E3243" s="36">
        <v>1455</v>
      </c>
    </row>
    <row r="3244" spans="1:5">
      <c r="A3244" s="36">
        <v>1</v>
      </c>
      <c r="B3244" s="36">
        <v>40</v>
      </c>
      <c r="C3244" s="36">
        <v>40</v>
      </c>
      <c r="D3244" s="36">
        <v>11</v>
      </c>
      <c r="E3244" s="36">
        <v>1482</v>
      </c>
    </row>
    <row r="3245" spans="1:5">
      <c r="A3245" s="36">
        <v>1</v>
      </c>
      <c r="B3245" s="36">
        <v>40</v>
      </c>
      <c r="C3245" s="36">
        <v>40</v>
      </c>
      <c r="D3245" s="36">
        <v>12</v>
      </c>
      <c r="E3245" s="36">
        <v>1509</v>
      </c>
    </row>
    <row r="3246" spans="1:5">
      <c r="A3246" s="36">
        <v>1</v>
      </c>
      <c r="B3246" s="36">
        <v>40</v>
      </c>
      <c r="C3246" s="36">
        <v>40</v>
      </c>
      <c r="D3246" s="36">
        <v>13</v>
      </c>
      <c r="E3246" s="36">
        <v>1536</v>
      </c>
    </row>
    <row r="3247" spans="1:5">
      <c r="A3247" s="36">
        <v>1</v>
      </c>
      <c r="B3247" s="36">
        <v>40</v>
      </c>
      <c r="C3247" s="36">
        <v>40</v>
      </c>
      <c r="D3247" s="36">
        <v>14</v>
      </c>
      <c r="E3247" s="36">
        <v>1565</v>
      </c>
    </row>
    <row r="3248" spans="1:5">
      <c r="A3248" s="36">
        <v>1</v>
      </c>
      <c r="B3248" s="36">
        <v>40</v>
      </c>
      <c r="C3248" s="36">
        <v>40</v>
      </c>
      <c r="D3248" s="36">
        <v>15</v>
      </c>
      <c r="E3248" s="36">
        <v>1594</v>
      </c>
    </row>
    <row r="3249" spans="1:5">
      <c r="A3249" s="36">
        <v>1</v>
      </c>
      <c r="B3249" s="36">
        <v>40</v>
      </c>
      <c r="C3249" s="36">
        <v>40</v>
      </c>
      <c r="D3249" s="36">
        <v>16</v>
      </c>
      <c r="E3249" s="36">
        <v>1624</v>
      </c>
    </row>
    <row r="3250" spans="1:5">
      <c r="A3250" s="36">
        <v>1</v>
      </c>
      <c r="B3250" s="36">
        <v>40</v>
      </c>
      <c r="C3250" s="36">
        <v>40</v>
      </c>
      <c r="D3250" s="36">
        <v>17</v>
      </c>
      <c r="E3250" s="36">
        <v>1654</v>
      </c>
    </row>
    <row r="3251" spans="1:5">
      <c r="A3251" s="36">
        <v>1</v>
      </c>
      <c r="B3251" s="36">
        <v>40</v>
      </c>
      <c r="C3251" s="36">
        <v>40</v>
      </c>
      <c r="D3251" s="36">
        <v>18</v>
      </c>
      <c r="E3251" s="36">
        <v>1686</v>
      </c>
    </row>
    <row r="3252" spans="1:5">
      <c r="A3252" s="36">
        <v>1</v>
      </c>
      <c r="B3252" s="36">
        <v>40</v>
      </c>
      <c r="C3252" s="36">
        <v>40</v>
      </c>
      <c r="D3252" s="36">
        <v>19</v>
      </c>
      <c r="E3252" s="36">
        <v>1719</v>
      </c>
    </row>
    <row r="3253" spans="1:5">
      <c r="A3253" s="36">
        <v>1</v>
      </c>
      <c r="B3253" s="36">
        <v>40</v>
      </c>
      <c r="C3253" s="36">
        <v>40</v>
      </c>
      <c r="D3253" s="36">
        <v>20</v>
      </c>
      <c r="E3253" s="36">
        <v>1753</v>
      </c>
    </row>
    <row r="3254" spans="1:5">
      <c r="A3254" s="36">
        <v>1</v>
      </c>
      <c r="B3254" s="36">
        <v>40</v>
      </c>
      <c r="C3254" s="36">
        <v>40</v>
      </c>
      <c r="D3254" s="36">
        <v>21</v>
      </c>
      <c r="E3254" s="36">
        <v>0</v>
      </c>
    </row>
    <row r="3255" spans="1:5">
      <c r="A3255" s="36">
        <v>1</v>
      </c>
      <c r="B3255" s="36">
        <v>40</v>
      </c>
      <c r="C3255" s="36">
        <v>40</v>
      </c>
      <c r="D3255" s="36">
        <v>22</v>
      </c>
      <c r="E3255" s="36">
        <v>0</v>
      </c>
    </row>
    <row r="3256" spans="1:5">
      <c r="A3256" s="36">
        <v>1</v>
      </c>
      <c r="B3256" s="36">
        <v>40</v>
      </c>
      <c r="C3256" s="36">
        <v>40</v>
      </c>
      <c r="D3256" s="36">
        <v>23</v>
      </c>
      <c r="E3256" s="36">
        <v>0</v>
      </c>
    </row>
    <row r="3257" spans="1:5">
      <c r="A3257" s="36">
        <v>1</v>
      </c>
      <c r="B3257" s="36">
        <v>40</v>
      </c>
      <c r="C3257" s="36">
        <v>40</v>
      </c>
      <c r="D3257" s="36">
        <v>24</v>
      </c>
      <c r="E3257" s="36">
        <v>0</v>
      </c>
    </row>
    <row r="3258" spans="1:5">
      <c r="A3258" s="36">
        <v>1</v>
      </c>
      <c r="B3258" s="36">
        <v>40</v>
      </c>
      <c r="C3258" s="36">
        <v>40</v>
      </c>
      <c r="D3258" s="36">
        <v>25</v>
      </c>
      <c r="E3258" s="36">
        <v>0</v>
      </c>
    </row>
    <row r="3259" spans="1:5">
      <c r="A3259" s="36">
        <v>1</v>
      </c>
      <c r="B3259" s="36">
        <v>40</v>
      </c>
      <c r="C3259" s="36">
        <v>40</v>
      </c>
      <c r="D3259" s="36">
        <v>26</v>
      </c>
      <c r="E3259" s="36">
        <v>0</v>
      </c>
    </row>
    <row r="3260" spans="1:5">
      <c r="A3260" s="36">
        <v>1</v>
      </c>
      <c r="B3260" s="36">
        <v>40</v>
      </c>
      <c r="C3260" s="36">
        <v>40</v>
      </c>
      <c r="D3260" s="36">
        <v>27</v>
      </c>
      <c r="E3260" s="36">
        <v>0</v>
      </c>
    </row>
    <row r="3261" spans="1:5">
      <c r="A3261" s="36">
        <v>1</v>
      </c>
      <c r="B3261" s="36">
        <v>40</v>
      </c>
      <c r="C3261" s="36">
        <v>40</v>
      </c>
      <c r="D3261" s="36">
        <v>28</v>
      </c>
      <c r="E3261" s="36">
        <v>0</v>
      </c>
    </row>
    <row r="3262" spans="1:5">
      <c r="A3262" s="36">
        <v>1</v>
      </c>
      <c r="B3262" s="36">
        <v>40</v>
      </c>
      <c r="C3262" s="36">
        <v>40</v>
      </c>
      <c r="D3262" s="36">
        <v>29</v>
      </c>
      <c r="E3262" s="36">
        <v>0</v>
      </c>
    </row>
    <row r="3263" spans="1:5">
      <c r="A3263" s="36">
        <v>1</v>
      </c>
      <c r="B3263" s="36">
        <v>40</v>
      </c>
      <c r="C3263" s="36">
        <v>40</v>
      </c>
      <c r="D3263" s="36">
        <v>30</v>
      </c>
      <c r="E3263" s="36">
        <v>0</v>
      </c>
    </row>
    <row r="3264" spans="1:5">
      <c r="A3264" s="36">
        <v>1</v>
      </c>
      <c r="B3264" s="36">
        <v>40</v>
      </c>
      <c r="C3264" s="36">
        <v>40</v>
      </c>
      <c r="D3264" s="36">
        <v>31</v>
      </c>
      <c r="E3264" s="36">
        <v>0</v>
      </c>
    </row>
    <row r="3265" spans="1:5">
      <c r="A3265" s="36">
        <v>1</v>
      </c>
      <c r="B3265" s="36">
        <v>40</v>
      </c>
      <c r="C3265" s="36">
        <v>40</v>
      </c>
      <c r="D3265" s="36">
        <v>32</v>
      </c>
      <c r="E3265" s="36">
        <v>0</v>
      </c>
    </row>
    <row r="3266" spans="1:5">
      <c r="A3266" s="36">
        <v>1</v>
      </c>
      <c r="B3266" s="36">
        <v>40</v>
      </c>
      <c r="C3266" s="36">
        <v>40</v>
      </c>
      <c r="D3266" s="36">
        <v>33</v>
      </c>
      <c r="E3266" s="36">
        <v>0</v>
      </c>
    </row>
    <row r="3267" spans="1:5">
      <c r="A3267" s="36">
        <v>1</v>
      </c>
      <c r="B3267" s="36">
        <v>40</v>
      </c>
      <c r="C3267" s="36">
        <v>40</v>
      </c>
      <c r="D3267" s="36">
        <v>34</v>
      </c>
      <c r="E3267" s="36">
        <v>0</v>
      </c>
    </row>
    <row r="3268" spans="1:5">
      <c r="A3268" s="36">
        <v>1</v>
      </c>
      <c r="B3268" s="36">
        <v>40</v>
      </c>
      <c r="C3268" s="36">
        <v>40</v>
      </c>
      <c r="D3268" s="36">
        <v>35</v>
      </c>
      <c r="E3268" s="36">
        <v>0</v>
      </c>
    </row>
    <row r="3269" spans="1:5">
      <c r="A3269" s="36">
        <v>1</v>
      </c>
      <c r="B3269" s="36">
        <v>40</v>
      </c>
      <c r="C3269" s="36">
        <v>40</v>
      </c>
      <c r="D3269" s="36">
        <v>36</v>
      </c>
      <c r="E3269" s="36">
        <v>0</v>
      </c>
    </row>
    <row r="3270" spans="1:5">
      <c r="A3270" s="36">
        <v>1</v>
      </c>
      <c r="B3270" s="36">
        <v>40</v>
      </c>
      <c r="C3270" s="36">
        <v>40</v>
      </c>
      <c r="D3270" s="36">
        <v>37</v>
      </c>
      <c r="E3270" s="36">
        <v>0</v>
      </c>
    </row>
    <row r="3271" spans="1:5">
      <c r="A3271" s="36">
        <v>1</v>
      </c>
      <c r="B3271" s="36">
        <v>40</v>
      </c>
      <c r="C3271" s="36">
        <v>40</v>
      </c>
      <c r="D3271" s="36">
        <v>38</v>
      </c>
      <c r="E3271" s="36">
        <v>0</v>
      </c>
    </row>
    <row r="3272" spans="1:5">
      <c r="A3272" s="36">
        <v>1</v>
      </c>
      <c r="B3272" s="36">
        <v>40</v>
      </c>
      <c r="C3272" s="36">
        <v>40</v>
      </c>
      <c r="D3272" s="36">
        <v>39</v>
      </c>
      <c r="E3272" s="36">
        <v>0</v>
      </c>
    </row>
    <row r="3273" spans="1:5">
      <c r="A3273" s="36">
        <v>1</v>
      </c>
      <c r="B3273" s="36">
        <v>40</v>
      </c>
      <c r="C3273" s="36">
        <v>40</v>
      </c>
      <c r="D3273" s="36">
        <v>40</v>
      </c>
      <c r="E3273" s="36">
        <v>0</v>
      </c>
    </row>
    <row r="3274" spans="1:5">
      <c r="A3274" s="36">
        <v>1</v>
      </c>
      <c r="B3274" s="36">
        <v>40</v>
      </c>
      <c r="C3274" s="36">
        <v>40</v>
      </c>
      <c r="D3274" s="36">
        <v>41</v>
      </c>
      <c r="E3274" s="36">
        <v>0</v>
      </c>
    </row>
    <row r="3275" spans="1:5">
      <c r="A3275" s="36">
        <v>1</v>
      </c>
      <c r="B3275" s="36">
        <v>40</v>
      </c>
      <c r="C3275" s="36">
        <v>40</v>
      </c>
      <c r="D3275" s="36">
        <v>42</v>
      </c>
      <c r="E3275" s="36">
        <v>0</v>
      </c>
    </row>
    <row r="3276" spans="1:5">
      <c r="A3276" s="36">
        <v>1</v>
      </c>
      <c r="B3276" s="36">
        <v>40</v>
      </c>
      <c r="C3276" s="36">
        <v>40</v>
      </c>
      <c r="D3276" s="36">
        <v>43</v>
      </c>
      <c r="E3276" s="36">
        <v>0</v>
      </c>
    </row>
    <row r="3277" spans="1:5">
      <c r="A3277" s="36">
        <v>1</v>
      </c>
      <c r="B3277" s="36">
        <v>40</v>
      </c>
      <c r="C3277" s="36">
        <v>40</v>
      </c>
      <c r="D3277" s="36">
        <v>44</v>
      </c>
      <c r="E3277" s="36">
        <v>0</v>
      </c>
    </row>
    <row r="3278" spans="1:5">
      <c r="A3278" s="36">
        <v>1</v>
      </c>
      <c r="B3278" s="36">
        <v>40</v>
      </c>
      <c r="C3278" s="36">
        <v>40</v>
      </c>
      <c r="D3278" s="36">
        <v>45</v>
      </c>
      <c r="E3278" s="36">
        <v>0</v>
      </c>
    </row>
    <row r="3279" spans="1:5">
      <c r="A3279" s="36">
        <v>1</v>
      </c>
      <c r="B3279" s="36">
        <v>40</v>
      </c>
      <c r="C3279" s="36">
        <v>40</v>
      </c>
      <c r="D3279" s="36">
        <v>46</v>
      </c>
      <c r="E3279" s="36">
        <v>0</v>
      </c>
    </row>
    <row r="3280" spans="1:5">
      <c r="A3280" s="36">
        <v>1</v>
      </c>
      <c r="B3280" s="36">
        <v>40</v>
      </c>
      <c r="C3280" s="36">
        <v>40</v>
      </c>
      <c r="D3280" s="36">
        <v>47</v>
      </c>
      <c r="E3280" s="36">
        <v>0</v>
      </c>
    </row>
    <row r="3281" spans="1:5">
      <c r="A3281" s="36">
        <v>1</v>
      </c>
      <c r="B3281" s="36">
        <v>40</v>
      </c>
      <c r="C3281" s="36">
        <v>40</v>
      </c>
      <c r="D3281" s="36">
        <v>48</v>
      </c>
      <c r="E3281" s="36">
        <v>0</v>
      </c>
    </row>
    <row r="3282" spans="1:5">
      <c r="A3282" s="36">
        <v>1</v>
      </c>
      <c r="B3282" s="36">
        <v>40</v>
      </c>
      <c r="C3282" s="36">
        <v>40</v>
      </c>
      <c r="D3282" s="36">
        <v>49</v>
      </c>
      <c r="E3282" s="36">
        <v>0</v>
      </c>
    </row>
    <row r="3283" spans="1:5">
      <c r="A3283" s="36">
        <v>1</v>
      </c>
      <c r="B3283" s="36">
        <v>40</v>
      </c>
      <c r="C3283" s="36">
        <v>40</v>
      </c>
      <c r="D3283" s="36">
        <v>50</v>
      </c>
      <c r="E3283" s="36">
        <v>0</v>
      </c>
    </row>
    <row r="3284" spans="1:5">
      <c r="A3284" s="36">
        <v>1</v>
      </c>
      <c r="B3284" s="36">
        <v>41</v>
      </c>
      <c r="C3284" s="36">
        <v>41</v>
      </c>
      <c r="D3284" s="36">
        <v>1</v>
      </c>
      <c r="E3284" s="36">
        <v>1270</v>
      </c>
    </row>
    <row r="3285" spans="1:5">
      <c r="A3285" s="36">
        <v>1</v>
      </c>
      <c r="B3285" s="36">
        <v>41</v>
      </c>
      <c r="C3285" s="36">
        <v>41</v>
      </c>
      <c r="D3285" s="36">
        <v>2</v>
      </c>
      <c r="E3285" s="36">
        <v>1292</v>
      </c>
    </row>
    <row r="3286" spans="1:5">
      <c r="A3286" s="36">
        <v>1</v>
      </c>
      <c r="B3286" s="36">
        <v>41</v>
      </c>
      <c r="C3286" s="36">
        <v>41</v>
      </c>
      <c r="D3286" s="36">
        <v>3</v>
      </c>
      <c r="E3286" s="36">
        <v>1315</v>
      </c>
    </row>
    <row r="3287" spans="1:5">
      <c r="A3287" s="36">
        <v>1</v>
      </c>
      <c r="B3287" s="36">
        <v>41</v>
      </c>
      <c r="C3287" s="36">
        <v>41</v>
      </c>
      <c r="D3287" s="36">
        <v>4</v>
      </c>
      <c r="E3287" s="36">
        <v>1339</v>
      </c>
    </row>
    <row r="3288" spans="1:5">
      <c r="A3288" s="36">
        <v>1</v>
      </c>
      <c r="B3288" s="36">
        <v>41</v>
      </c>
      <c r="C3288" s="36">
        <v>41</v>
      </c>
      <c r="D3288" s="36">
        <v>5</v>
      </c>
      <c r="E3288" s="36">
        <v>1363</v>
      </c>
    </row>
    <row r="3289" spans="1:5">
      <c r="A3289" s="36">
        <v>1</v>
      </c>
      <c r="B3289" s="36">
        <v>41</v>
      </c>
      <c r="C3289" s="36">
        <v>41</v>
      </c>
      <c r="D3289" s="36">
        <v>6</v>
      </c>
      <c r="E3289" s="36">
        <v>1387</v>
      </c>
    </row>
    <row r="3290" spans="1:5">
      <c r="A3290" s="36">
        <v>1</v>
      </c>
      <c r="B3290" s="36">
        <v>41</v>
      </c>
      <c r="C3290" s="36">
        <v>41</v>
      </c>
      <c r="D3290" s="36">
        <v>7</v>
      </c>
      <c r="E3290" s="36">
        <v>1412</v>
      </c>
    </row>
    <row r="3291" spans="1:5">
      <c r="A3291" s="36">
        <v>1</v>
      </c>
      <c r="B3291" s="36">
        <v>41</v>
      </c>
      <c r="C3291" s="36">
        <v>41</v>
      </c>
      <c r="D3291" s="36">
        <v>8</v>
      </c>
      <c r="E3291" s="36">
        <v>1437</v>
      </c>
    </row>
    <row r="3292" spans="1:5">
      <c r="A3292" s="36">
        <v>1</v>
      </c>
      <c r="B3292" s="36">
        <v>41</v>
      </c>
      <c r="C3292" s="36">
        <v>41</v>
      </c>
      <c r="D3292" s="36">
        <v>9</v>
      </c>
      <c r="E3292" s="36">
        <v>1463</v>
      </c>
    </row>
    <row r="3293" spans="1:5">
      <c r="A3293" s="36">
        <v>1</v>
      </c>
      <c r="B3293" s="36">
        <v>41</v>
      </c>
      <c r="C3293" s="36">
        <v>41</v>
      </c>
      <c r="D3293" s="36">
        <v>10</v>
      </c>
      <c r="E3293" s="36">
        <v>1489</v>
      </c>
    </row>
    <row r="3294" spans="1:5">
      <c r="A3294" s="36">
        <v>1</v>
      </c>
      <c r="B3294" s="36">
        <v>41</v>
      </c>
      <c r="C3294" s="36">
        <v>41</v>
      </c>
      <c r="D3294" s="36">
        <v>11</v>
      </c>
      <c r="E3294" s="36">
        <v>1516</v>
      </c>
    </row>
    <row r="3295" spans="1:5">
      <c r="A3295" s="36">
        <v>1</v>
      </c>
      <c r="B3295" s="36">
        <v>41</v>
      </c>
      <c r="C3295" s="36">
        <v>41</v>
      </c>
      <c r="D3295" s="36">
        <v>12</v>
      </c>
      <c r="E3295" s="36">
        <v>1544</v>
      </c>
    </row>
    <row r="3296" spans="1:5">
      <c r="A3296" s="36">
        <v>1</v>
      </c>
      <c r="B3296" s="36">
        <v>41</v>
      </c>
      <c r="C3296" s="36">
        <v>41</v>
      </c>
      <c r="D3296" s="36">
        <v>13</v>
      </c>
      <c r="E3296" s="36">
        <v>1572</v>
      </c>
    </row>
    <row r="3297" spans="1:5">
      <c r="A3297" s="36">
        <v>1</v>
      </c>
      <c r="B3297" s="36">
        <v>41</v>
      </c>
      <c r="C3297" s="36">
        <v>41</v>
      </c>
      <c r="D3297" s="36">
        <v>14</v>
      </c>
      <c r="E3297" s="36">
        <v>1601</v>
      </c>
    </row>
    <row r="3298" spans="1:5">
      <c r="A3298" s="36">
        <v>1</v>
      </c>
      <c r="B3298" s="36">
        <v>41</v>
      </c>
      <c r="C3298" s="36">
        <v>41</v>
      </c>
      <c r="D3298" s="36">
        <v>15</v>
      </c>
      <c r="E3298" s="36">
        <v>1631</v>
      </c>
    </row>
    <row r="3299" spans="1:5">
      <c r="A3299" s="36">
        <v>1</v>
      </c>
      <c r="B3299" s="36">
        <v>41</v>
      </c>
      <c r="C3299" s="36">
        <v>41</v>
      </c>
      <c r="D3299" s="36">
        <v>16</v>
      </c>
      <c r="E3299" s="36">
        <v>1662</v>
      </c>
    </row>
    <row r="3300" spans="1:5">
      <c r="A3300" s="36">
        <v>1</v>
      </c>
      <c r="B3300" s="36">
        <v>41</v>
      </c>
      <c r="C3300" s="36">
        <v>41</v>
      </c>
      <c r="D3300" s="36">
        <v>17</v>
      </c>
      <c r="E3300" s="36">
        <v>1693</v>
      </c>
    </row>
    <row r="3301" spans="1:5">
      <c r="A3301" s="36">
        <v>1</v>
      </c>
      <c r="B3301" s="36">
        <v>41</v>
      </c>
      <c r="C3301" s="36">
        <v>41</v>
      </c>
      <c r="D3301" s="36">
        <v>18</v>
      </c>
      <c r="E3301" s="36">
        <v>1726</v>
      </c>
    </row>
    <row r="3302" spans="1:5">
      <c r="A3302" s="36">
        <v>1</v>
      </c>
      <c r="B3302" s="36">
        <v>41</v>
      </c>
      <c r="C3302" s="36">
        <v>41</v>
      </c>
      <c r="D3302" s="36">
        <v>19</v>
      </c>
      <c r="E3302" s="36">
        <v>1760</v>
      </c>
    </row>
    <row r="3303" spans="1:5">
      <c r="A3303" s="36">
        <v>1</v>
      </c>
      <c r="B3303" s="36">
        <v>41</v>
      </c>
      <c r="C3303" s="36">
        <v>41</v>
      </c>
      <c r="D3303" s="36">
        <v>20</v>
      </c>
      <c r="E3303" s="36">
        <v>0</v>
      </c>
    </row>
    <row r="3304" spans="1:5">
      <c r="A3304" s="36">
        <v>1</v>
      </c>
      <c r="B3304" s="36">
        <v>41</v>
      </c>
      <c r="C3304" s="36">
        <v>41</v>
      </c>
      <c r="D3304" s="36">
        <v>21</v>
      </c>
      <c r="E3304" s="36">
        <v>0</v>
      </c>
    </row>
    <row r="3305" spans="1:5">
      <c r="A3305" s="36">
        <v>1</v>
      </c>
      <c r="B3305" s="36">
        <v>41</v>
      </c>
      <c r="C3305" s="36">
        <v>41</v>
      </c>
      <c r="D3305" s="36">
        <v>22</v>
      </c>
      <c r="E3305" s="36">
        <v>0</v>
      </c>
    </row>
    <row r="3306" spans="1:5">
      <c r="A3306" s="36">
        <v>1</v>
      </c>
      <c r="B3306" s="36">
        <v>41</v>
      </c>
      <c r="C3306" s="36">
        <v>41</v>
      </c>
      <c r="D3306" s="36">
        <v>23</v>
      </c>
      <c r="E3306" s="36">
        <v>0</v>
      </c>
    </row>
    <row r="3307" spans="1:5">
      <c r="A3307" s="36">
        <v>1</v>
      </c>
      <c r="B3307" s="36">
        <v>41</v>
      </c>
      <c r="C3307" s="36">
        <v>41</v>
      </c>
      <c r="D3307" s="36">
        <v>24</v>
      </c>
      <c r="E3307" s="36">
        <v>0</v>
      </c>
    </row>
    <row r="3308" spans="1:5">
      <c r="A3308" s="36">
        <v>1</v>
      </c>
      <c r="B3308" s="36">
        <v>41</v>
      </c>
      <c r="C3308" s="36">
        <v>41</v>
      </c>
      <c r="D3308" s="36">
        <v>25</v>
      </c>
      <c r="E3308" s="36">
        <v>0</v>
      </c>
    </row>
    <row r="3309" spans="1:5">
      <c r="A3309" s="36">
        <v>1</v>
      </c>
      <c r="B3309" s="36">
        <v>41</v>
      </c>
      <c r="C3309" s="36">
        <v>41</v>
      </c>
      <c r="D3309" s="36">
        <v>26</v>
      </c>
      <c r="E3309" s="36">
        <v>0</v>
      </c>
    </row>
    <row r="3310" spans="1:5">
      <c r="A3310" s="36">
        <v>1</v>
      </c>
      <c r="B3310" s="36">
        <v>41</v>
      </c>
      <c r="C3310" s="36">
        <v>41</v>
      </c>
      <c r="D3310" s="36">
        <v>27</v>
      </c>
      <c r="E3310" s="36">
        <v>0</v>
      </c>
    </row>
    <row r="3311" spans="1:5">
      <c r="A3311" s="36">
        <v>1</v>
      </c>
      <c r="B3311" s="36">
        <v>41</v>
      </c>
      <c r="C3311" s="36">
        <v>41</v>
      </c>
      <c r="D3311" s="36">
        <v>28</v>
      </c>
      <c r="E3311" s="36">
        <v>0</v>
      </c>
    </row>
    <row r="3312" spans="1:5">
      <c r="A3312" s="36">
        <v>1</v>
      </c>
      <c r="B3312" s="36">
        <v>41</v>
      </c>
      <c r="C3312" s="36">
        <v>41</v>
      </c>
      <c r="D3312" s="36">
        <v>29</v>
      </c>
      <c r="E3312" s="36">
        <v>0</v>
      </c>
    </row>
    <row r="3313" spans="1:5">
      <c r="A3313" s="36">
        <v>1</v>
      </c>
      <c r="B3313" s="36">
        <v>41</v>
      </c>
      <c r="C3313" s="36">
        <v>41</v>
      </c>
      <c r="D3313" s="36">
        <v>30</v>
      </c>
      <c r="E3313" s="36">
        <v>0</v>
      </c>
    </row>
    <row r="3314" spans="1:5">
      <c r="A3314" s="36">
        <v>1</v>
      </c>
      <c r="B3314" s="36">
        <v>41</v>
      </c>
      <c r="C3314" s="36">
        <v>41</v>
      </c>
      <c r="D3314" s="36">
        <v>31</v>
      </c>
      <c r="E3314" s="36">
        <v>0</v>
      </c>
    </row>
    <row r="3315" spans="1:5">
      <c r="A3315" s="36">
        <v>1</v>
      </c>
      <c r="B3315" s="36">
        <v>41</v>
      </c>
      <c r="C3315" s="36">
        <v>41</v>
      </c>
      <c r="D3315" s="36">
        <v>32</v>
      </c>
      <c r="E3315" s="36">
        <v>0</v>
      </c>
    </row>
    <row r="3316" spans="1:5">
      <c r="A3316" s="36">
        <v>1</v>
      </c>
      <c r="B3316" s="36">
        <v>41</v>
      </c>
      <c r="C3316" s="36">
        <v>41</v>
      </c>
      <c r="D3316" s="36">
        <v>33</v>
      </c>
      <c r="E3316" s="36">
        <v>0</v>
      </c>
    </row>
    <row r="3317" spans="1:5">
      <c r="A3317" s="36">
        <v>1</v>
      </c>
      <c r="B3317" s="36">
        <v>41</v>
      </c>
      <c r="C3317" s="36">
        <v>41</v>
      </c>
      <c r="D3317" s="36">
        <v>34</v>
      </c>
      <c r="E3317" s="36">
        <v>0</v>
      </c>
    </row>
    <row r="3318" spans="1:5">
      <c r="A3318" s="36">
        <v>1</v>
      </c>
      <c r="B3318" s="36">
        <v>41</v>
      </c>
      <c r="C3318" s="36">
        <v>41</v>
      </c>
      <c r="D3318" s="36">
        <v>35</v>
      </c>
      <c r="E3318" s="36">
        <v>0</v>
      </c>
    </row>
    <row r="3319" spans="1:5">
      <c r="A3319" s="36">
        <v>1</v>
      </c>
      <c r="B3319" s="36">
        <v>41</v>
      </c>
      <c r="C3319" s="36">
        <v>41</v>
      </c>
      <c r="D3319" s="36">
        <v>36</v>
      </c>
      <c r="E3319" s="36">
        <v>0</v>
      </c>
    </row>
    <row r="3320" spans="1:5">
      <c r="A3320" s="36">
        <v>1</v>
      </c>
      <c r="B3320" s="36">
        <v>41</v>
      </c>
      <c r="C3320" s="36">
        <v>41</v>
      </c>
      <c r="D3320" s="36">
        <v>37</v>
      </c>
      <c r="E3320" s="36">
        <v>0</v>
      </c>
    </row>
    <row r="3321" spans="1:5">
      <c r="A3321" s="36">
        <v>1</v>
      </c>
      <c r="B3321" s="36">
        <v>41</v>
      </c>
      <c r="C3321" s="36">
        <v>41</v>
      </c>
      <c r="D3321" s="36">
        <v>38</v>
      </c>
      <c r="E3321" s="36">
        <v>0</v>
      </c>
    </row>
    <row r="3322" spans="1:5">
      <c r="A3322" s="36">
        <v>1</v>
      </c>
      <c r="B3322" s="36">
        <v>41</v>
      </c>
      <c r="C3322" s="36">
        <v>41</v>
      </c>
      <c r="D3322" s="36">
        <v>39</v>
      </c>
      <c r="E3322" s="36">
        <v>0</v>
      </c>
    </row>
    <row r="3323" spans="1:5">
      <c r="A3323" s="36">
        <v>1</v>
      </c>
      <c r="B3323" s="36">
        <v>41</v>
      </c>
      <c r="C3323" s="36">
        <v>41</v>
      </c>
      <c r="D3323" s="36">
        <v>40</v>
      </c>
      <c r="E3323" s="36">
        <v>0</v>
      </c>
    </row>
    <row r="3324" spans="1:5">
      <c r="A3324" s="36">
        <v>1</v>
      </c>
      <c r="B3324" s="36">
        <v>41</v>
      </c>
      <c r="C3324" s="36">
        <v>41</v>
      </c>
      <c r="D3324" s="36">
        <v>41</v>
      </c>
      <c r="E3324" s="36">
        <v>0</v>
      </c>
    </row>
    <row r="3325" spans="1:5">
      <c r="A3325" s="36">
        <v>1</v>
      </c>
      <c r="B3325" s="36">
        <v>41</v>
      </c>
      <c r="C3325" s="36">
        <v>41</v>
      </c>
      <c r="D3325" s="36">
        <v>42</v>
      </c>
      <c r="E3325" s="36">
        <v>0</v>
      </c>
    </row>
    <row r="3326" spans="1:5">
      <c r="A3326" s="36">
        <v>1</v>
      </c>
      <c r="B3326" s="36">
        <v>41</v>
      </c>
      <c r="C3326" s="36">
        <v>41</v>
      </c>
      <c r="D3326" s="36">
        <v>43</v>
      </c>
      <c r="E3326" s="36">
        <v>0</v>
      </c>
    </row>
    <row r="3327" spans="1:5">
      <c r="A3327" s="36">
        <v>1</v>
      </c>
      <c r="B3327" s="36">
        <v>41</v>
      </c>
      <c r="C3327" s="36">
        <v>41</v>
      </c>
      <c r="D3327" s="36">
        <v>44</v>
      </c>
      <c r="E3327" s="36">
        <v>0</v>
      </c>
    </row>
    <row r="3328" spans="1:5">
      <c r="A3328" s="36">
        <v>1</v>
      </c>
      <c r="B3328" s="36">
        <v>41</v>
      </c>
      <c r="C3328" s="36">
        <v>41</v>
      </c>
      <c r="D3328" s="36">
        <v>45</v>
      </c>
      <c r="E3328" s="36">
        <v>0</v>
      </c>
    </row>
    <row r="3329" spans="1:5">
      <c r="A3329" s="36">
        <v>1</v>
      </c>
      <c r="B3329" s="36">
        <v>41</v>
      </c>
      <c r="C3329" s="36">
        <v>41</v>
      </c>
      <c r="D3329" s="36">
        <v>46</v>
      </c>
      <c r="E3329" s="36">
        <v>0</v>
      </c>
    </row>
    <row r="3330" spans="1:5">
      <c r="A3330" s="36">
        <v>1</v>
      </c>
      <c r="B3330" s="36">
        <v>41</v>
      </c>
      <c r="C3330" s="36">
        <v>41</v>
      </c>
      <c r="D3330" s="36">
        <v>47</v>
      </c>
      <c r="E3330" s="36">
        <v>0</v>
      </c>
    </row>
    <row r="3331" spans="1:5">
      <c r="A3331" s="36">
        <v>1</v>
      </c>
      <c r="B3331" s="36">
        <v>41</v>
      </c>
      <c r="C3331" s="36">
        <v>41</v>
      </c>
      <c r="D3331" s="36">
        <v>48</v>
      </c>
      <c r="E3331" s="36">
        <v>0</v>
      </c>
    </row>
    <row r="3332" spans="1:5">
      <c r="A3332" s="36">
        <v>1</v>
      </c>
      <c r="B3332" s="36">
        <v>41</v>
      </c>
      <c r="C3332" s="36">
        <v>41</v>
      </c>
      <c r="D3332" s="36">
        <v>49</v>
      </c>
      <c r="E3332" s="36">
        <v>0</v>
      </c>
    </row>
    <row r="3333" spans="1:5">
      <c r="A3333" s="36">
        <v>1</v>
      </c>
      <c r="B3333" s="36">
        <v>42</v>
      </c>
      <c r="C3333" s="36">
        <v>42</v>
      </c>
      <c r="D3333" s="36">
        <v>1</v>
      </c>
      <c r="E3333" s="36">
        <v>1300</v>
      </c>
    </row>
    <row r="3334" spans="1:5">
      <c r="A3334" s="36">
        <v>1</v>
      </c>
      <c r="B3334" s="36">
        <v>42</v>
      </c>
      <c r="C3334" s="36">
        <v>42</v>
      </c>
      <c r="D3334" s="36">
        <v>2</v>
      </c>
      <c r="E3334" s="36">
        <v>1323</v>
      </c>
    </row>
    <row r="3335" spans="1:5">
      <c r="A3335" s="36">
        <v>1</v>
      </c>
      <c r="B3335" s="36">
        <v>42</v>
      </c>
      <c r="C3335" s="36">
        <v>42</v>
      </c>
      <c r="D3335" s="36">
        <v>3</v>
      </c>
      <c r="E3335" s="36">
        <v>1347</v>
      </c>
    </row>
    <row r="3336" spans="1:5">
      <c r="A3336" s="36">
        <v>1</v>
      </c>
      <c r="B3336" s="36">
        <v>42</v>
      </c>
      <c r="C3336" s="36">
        <v>42</v>
      </c>
      <c r="D3336" s="36">
        <v>4</v>
      </c>
      <c r="E3336" s="36">
        <v>1371</v>
      </c>
    </row>
    <row r="3337" spans="1:5">
      <c r="A3337" s="36">
        <v>1</v>
      </c>
      <c r="B3337" s="36">
        <v>42</v>
      </c>
      <c r="C3337" s="36">
        <v>42</v>
      </c>
      <c r="D3337" s="36">
        <v>5</v>
      </c>
      <c r="E3337" s="36">
        <v>1395</v>
      </c>
    </row>
    <row r="3338" spans="1:5">
      <c r="A3338" s="36">
        <v>1</v>
      </c>
      <c r="B3338" s="36">
        <v>42</v>
      </c>
      <c r="C3338" s="36">
        <v>42</v>
      </c>
      <c r="D3338" s="36">
        <v>6</v>
      </c>
      <c r="E3338" s="36">
        <v>1420</v>
      </c>
    </row>
    <row r="3339" spans="1:5">
      <c r="A3339" s="36">
        <v>1</v>
      </c>
      <c r="B3339" s="36">
        <v>42</v>
      </c>
      <c r="C3339" s="36">
        <v>42</v>
      </c>
      <c r="D3339" s="36">
        <v>7</v>
      </c>
      <c r="E3339" s="36">
        <v>1445</v>
      </c>
    </row>
    <row r="3340" spans="1:5">
      <c r="A3340" s="36">
        <v>1</v>
      </c>
      <c r="B3340" s="36">
        <v>42</v>
      </c>
      <c r="C3340" s="36">
        <v>42</v>
      </c>
      <c r="D3340" s="36">
        <v>8</v>
      </c>
      <c r="E3340" s="36">
        <v>1471</v>
      </c>
    </row>
    <row r="3341" spans="1:5">
      <c r="A3341" s="36">
        <v>1</v>
      </c>
      <c r="B3341" s="36">
        <v>42</v>
      </c>
      <c r="C3341" s="36">
        <v>42</v>
      </c>
      <c r="D3341" s="36">
        <v>9</v>
      </c>
      <c r="E3341" s="36">
        <v>1498</v>
      </c>
    </row>
    <row r="3342" spans="1:5">
      <c r="A3342" s="36">
        <v>1</v>
      </c>
      <c r="B3342" s="36">
        <v>42</v>
      </c>
      <c r="C3342" s="36">
        <v>42</v>
      </c>
      <c r="D3342" s="36">
        <v>10</v>
      </c>
      <c r="E3342" s="36">
        <v>1525</v>
      </c>
    </row>
    <row r="3343" spans="1:5">
      <c r="A3343" s="36">
        <v>1</v>
      </c>
      <c r="B3343" s="36">
        <v>42</v>
      </c>
      <c r="C3343" s="36">
        <v>42</v>
      </c>
      <c r="D3343" s="36">
        <v>11</v>
      </c>
      <c r="E3343" s="36">
        <v>1552</v>
      </c>
    </row>
    <row r="3344" spans="1:5">
      <c r="A3344" s="36">
        <v>1</v>
      </c>
      <c r="B3344" s="36">
        <v>42</v>
      </c>
      <c r="C3344" s="36">
        <v>42</v>
      </c>
      <c r="D3344" s="36">
        <v>12</v>
      </c>
      <c r="E3344" s="36">
        <v>1581</v>
      </c>
    </row>
    <row r="3345" spans="1:5">
      <c r="A3345" s="36">
        <v>1</v>
      </c>
      <c r="B3345" s="36">
        <v>42</v>
      </c>
      <c r="C3345" s="36">
        <v>42</v>
      </c>
      <c r="D3345" s="36">
        <v>13</v>
      </c>
      <c r="E3345" s="36">
        <v>1610</v>
      </c>
    </row>
    <row r="3346" spans="1:5">
      <c r="A3346" s="36">
        <v>1</v>
      </c>
      <c r="B3346" s="36">
        <v>42</v>
      </c>
      <c r="C3346" s="36">
        <v>42</v>
      </c>
      <c r="D3346" s="36">
        <v>14</v>
      </c>
      <c r="E3346" s="36">
        <v>1640</v>
      </c>
    </row>
    <row r="3347" spans="1:5">
      <c r="A3347" s="36">
        <v>1</v>
      </c>
      <c r="B3347" s="36">
        <v>42</v>
      </c>
      <c r="C3347" s="36">
        <v>42</v>
      </c>
      <c r="D3347" s="36">
        <v>15</v>
      </c>
      <c r="E3347" s="36">
        <v>1670</v>
      </c>
    </row>
    <row r="3348" spans="1:5">
      <c r="A3348" s="36">
        <v>1</v>
      </c>
      <c r="B3348" s="36">
        <v>42</v>
      </c>
      <c r="C3348" s="36">
        <v>42</v>
      </c>
      <c r="D3348" s="36">
        <v>16</v>
      </c>
      <c r="E3348" s="36">
        <v>1702</v>
      </c>
    </row>
    <row r="3349" spans="1:5">
      <c r="A3349" s="36">
        <v>1</v>
      </c>
      <c r="B3349" s="36">
        <v>42</v>
      </c>
      <c r="C3349" s="36">
        <v>42</v>
      </c>
      <c r="D3349" s="36">
        <v>17</v>
      </c>
      <c r="E3349" s="36">
        <v>1734</v>
      </c>
    </row>
    <row r="3350" spans="1:5">
      <c r="A3350" s="36">
        <v>1</v>
      </c>
      <c r="B3350" s="36">
        <v>42</v>
      </c>
      <c r="C3350" s="36">
        <v>42</v>
      </c>
      <c r="D3350" s="36">
        <v>18</v>
      </c>
      <c r="E3350" s="36">
        <v>1768</v>
      </c>
    </row>
    <row r="3351" spans="1:5">
      <c r="A3351" s="36">
        <v>1</v>
      </c>
      <c r="B3351" s="36">
        <v>42</v>
      </c>
      <c r="C3351" s="36">
        <v>42</v>
      </c>
      <c r="D3351" s="36">
        <v>19</v>
      </c>
      <c r="E3351" s="36">
        <v>0</v>
      </c>
    </row>
    <row r="3352" spans="1:5">
      <c r="A3352" s="36">
        <v>1</v>
      </c>
      <c r="B3352" s="36">
        <v>42</v>
      </c>
      <c r="C3352" s="36">
        <v>42</v>
      </c>
      <c r="D3352" s="36">
        <v>20</v>
      </c>
      <c r="E3352" s="36">
        <v>0</v>
      </c>
    </row>
    <row r="3353" spans="1:5">
      <c r="A3353" s="36">
        <v>1</v>
      </c>
      <c r="B3353" s="36">
        <v>42</v>
      </c>
      <c r="C3353" s="36">
        <v>42</v>
      </c>
      <c r="D3353" s="36">
        <v>21</v>
      </c>
      <c r="E3353" s="36">
        <v>0</v>
      </c>
    </row>
    <row r="3354" spans="1:5">
      <c r="A3354" s="36">
        <v>1</v>
      </c>
      <c r="B3354" s="36">
        <v>42</v>
      </c>
      <c r="C3354" s="36">
        <v>42</v>
      </c>
      <c r="D3354" s="36">
        <v>22</v>
      </c>
      <c r="E3354" s="36">
        <v>0</v>
      </c>
    </row>
    <row r="3355" spans="1:5">
      <c r="A3355" s="36">
        <v>1</v>
      </c>
      <c r="B3355" s="36">
        <v>42</v>
      </c>
      <c r="C3355" s="36">
        <v>42</v>
      </c>
      <c r="D3355" s="36">
        <v>23</v>
      </c>
      <c r="E3355" s="36">
        <v>0</v>
      </c>
    </row>
    <row r="3356" spans="1:5">
      <c r="A3356" s="36">
        <v>1</v>
      </c>
      <c r="B3356" s="36">
        <v>42</v>
      </c>
      <c r="C3356" s="36">
        <v>42</v>
      </c>
      <c r="D3356" s="36">
        <v>24</v>
      </c>
      <c r="E3356" s="36">
        <v>0</v>
      </c>
    </row>
    <row r="3357" spans="1:5">
      <c r="A3357" s="36">
        <v>1</v>
      </c>
      <c r="B3357" s="36">
        <v>42</v>
      </c>
      <c r="C3357" s="36">
        <v>42</v>
      </c>
      <c r="D3357" s="36">
        <v>25</v>
      </c>
      <c r="E3357" s="36">
        <v>0</v>
      </c>
    </row>
    <row r="3358" spans="1:5">
      <c r="A3358" s="36">
        <v>1</v>
      </c>
      <c r="B3358" s="36">
        <v>42</v>
      </c>
      <c r="C3358" s="36">
        <v>42</v>
      </c>
      <c r="D3358" s="36">
        <v>26</v>
      </c>
      <c r="E3358" s="36">
        <v>0</v>
      </c>
    </row>
    <row r="3359" spans="1:5">
      <c r="A3359" s="36">
        <v>1</v>
      </c>
      <c r="B3359" s="36">
        <v>42</v>
      </c>
      <c r="C3359" s="36">
        <v>42</v>
      </c>
      <c r="D3359" s="36">
        <v>27</v>
      </c>
      <c r="E3359" s="36">
        <v>0</v>
      </c>
    </row>
    <row r="3360" spans="1:5">
      <c r="A3360" s="36">
        <v>1</v>
      </c>
      <c r="B3360" s="36">
        <v>42</v>
      </c>
      <c r="C3360" s="36">
        <v>42</v>
      </c>
      <c r="D3360" s="36">
        <v>28</v>
      </c>
      <c r="E3360" s="36">
        <v>0</v>
      </c>
    </row>
    <row r="3361" spans="1:5">
      <c r="A3361" s="36">
        <v>1</v>
      </c>
      <c r="B3361" s="36">
        <v>42</v>
      </c>
      <c r="C3361" s="36">
        <v>42</v>
      </c>
      <c r="D3361" s="36">
        <v>29</v>
      </c>
      <c r="E3361" s="36">
        <v>0</v>
      </c>
    </row>
    <row r="3362" spans="1:5">
      <c r="A3362" s="36">
        <v>1</v>
      </c>
      <c r="B3362" s="36">
        <v>42</v>
      </c>
      <c r="C3362" s="36">
        <v>42</v>
      </c>
      <c r="D3362" s="36">
        <v>30</v>
      </c>
      <c r="E3362" s="36">
        <v>0</v>
      </c>
    </row>
    <row r="3363" spans="1:5">
      <c r="A3363" s="36">
        <v>1</v>
      </c>
      <c r="B3363" s="36">
        <v>42</v>
      </c>
      <c r="C3363" s="36">
        <v>42</v>
      </c>
      <c r="D3363" s="36">
        <v>31</v>
      </c>
      <c r="E3363" s="36">
        <v>0</v>
      </c>
    </row>
    <row r="3364" spans="1:5">
      <c r="A3364" s="36">
        <v>1</v>
      </c>
      <c r="B3364" s="36">
        <v>42</v>
      </c>
      <c r="C3364" s="36">
        <v>42</v>
      </c>
      <c r="D3364" s="36">
        <v>32</v>
      </c>
      <c r="E3364" s="36">
        <v>0</v>
      </c>
    </row>
    <row r="3365" spans="1:5">
      <c r="A3365" s="36">
        <v>1</v>
      </c>
      <c r="B3365" s="36">
        <v>42</v>
      </c>
      <c r="C3365" s="36">
        <v>42</v>
      </c>
      <c r="D3365" s="36">
        <v>33</v>
      </c>
      <c r="E3365" s="36">
        <v>0</v>
      </c>
    </row>
    <row r="3366" spans="1:5">
      <c r="A3366" s="36">
        <v>1</v>
      </c>
      <c r="B3366" s="36">
        <v>42</v>
      </c>
      <c r="C3366" s="36">
        <v>42</v>
      </c>
      <c r="D3366" s="36">
        <v>34</v>
      </c>
      <c r="E3366" s="36">
        <v>0</v>
      </c>
    </row>
    <row r="3367" spans="1:5">
      <c r="A3367" s="36">
        <v>1</v>
      </c>
      <c r="B3367" s="36">
        <v>42</v>
      </c>
      <c r="C3367" s="36">
        <v>42</v>
      </c>
      <c r="D3367" s="36">
        <v>35</v>
      </c>
      <c r="E3367" s="36">
        <v>0</v>
      </c>
    </row>
    <row r="3368" spans="1:5">
      <c r="A3368" s="36">
        <v>1</v>
      </c>
      <c r="B3368" s="36">
        <v>42</v>
      </c>
      <c r="C3368" s="36">
        <v>42</v>
      </c>
      <c r="D3368" s="36">
        <v>36</v>
      </c>
      <c r="E3368" s="36">
        <v>0</v>
      </c>
    </row>
    <row r="3369" spans="1:5">
      <c r="A3369" s="36">
        <v>1</v>
      </c>
      <c r="B3369" s="36">
        <v>42</v>
      </c>
      <c r="C3369" s="36">
        <v>42</v>
      </c>
      <c r="D3369" s="36">
        <v>37</v>
      </c>
      <c r="E3369" s="36">
        <v>0</v>
      </c>
    </row>
    <row r="3370" spans="1:5">
      <c r="A3370" s="36">
        <v>1</v>
      </c>
      <c r="B3370" s="36">
        <v>42</v>
      </c>
      <c r="C3370" s="36">
        <v>42</v>
      </c>
      <c r="D3370" s="36">
        <v>38</v>
      </c>
      <c r="E3370" s="36">
        <v>0</v>
      </c>
    </row>
    <row r="3371" spans="1:5">
      <c r="A3371" s="36">
        <v>1</v>
      </c>
      <c r="B3371" s="36">
        <v>42</v>
      </c>
      <c r="C3371" s="36">
        <v>42</v>
      </c>
      <c r="D3371" s="36">
        <v>39</v>
      </c>
      <c r="E3371" s="36">
        <v>0</v>
      </c>
    </row>
    <row r="3372" spans="1:5">
      <c r="A3372" s="36">
        <v>1</v>
      </c>
      <c r="B3372" s="36">
        <v>42</v>
      </c>
      <c r="C3372" s="36">
        <v>42</v>
      </c>
      <c r="D3372" s="36">
        <v>40</v>
      </c>
      <c r="E3372" s="36">
        <v>0</v>
      </c>
    </row>
    <row r="3373" spans="1:5">
      <c r="A3373" s="36">
        <v>1</v>
      </c>
      <c r="B3373" s="36">
        <v>42</v>
      </c>
      <c r="C3373" s="36">
        <v>42</v>
      </c>
      <c r="D3373" s="36">
        <v>41</v>
      </c>
      <c r="E3373" s="36">
        <v>0</v>
      </c>
    </row>
    <row r="3374" spans="1:5">
      <c r="A3374" s="36">
        <v>1</v>
      </c>
      <c r="B3374" s="36">
        <v>42</v>
      </c>
      <c r="C3374" s="36">
        <v>42</v>
      </c>
      <c r="D3374" s="36">
        <v>42</v>
      </c>
      <c r="E3374" s="36">
        <v>0</v>
      </c>
    </row>
    <row r="3375" spans="1:5">
      <c r="A3375" s="36">
        <v>1</v>
      </c>
      <c r="B3375" s="36">
        <v>42</v>
      </c>
      <c r="C3375" s="36">
        <v>42</v>
      </c>
      <c r="D3375" s="36">
        <v>43</v>
      </c>
      <c r="E3375" s="36">
        <v>0</v>
      </c>
    </row>
    <row r="3376" spans="1:5">
      <c r="A3376" s="36">
        <v>1</v>
      </c>
      <c r="B3376" s="36">
        <v>42</v>
      </c>
      <c r="C3376" s="36">
        <v>42</v>
      </c>
      <c r="D3376" s="36">
        <v>44</v>
      </c>
      <c r="E3376" s="36">
        <v>0</v>
      </c>
    </row>
    <row r="3377" spans="1:5">
      <c r="A3377" s="36">
        <v>1</v>
      </c>
      <c r="B3377" s="36">
        <v>42</v>
      </c>
      <c r="C3377" s="36">
        <v>42</v>
      </c>
      <c r="D3377" s="36">
        <v>45</v>
      </c>
      <c r="E3377" s="36">
        <v>0</v>
      </c>
    </row>
    <row r="3378" spans="1:5">
      <c r="A3378" s="36">
        <v>1</v>
      </c>
      <c r="B3378" s="36">
        <v>42</v>
      </c>
      <c r="C3378" s="36">
        <v>42</v>
      </c>
      <c r="D3378" s="36">
        <v>46</v>
      </c>
      <c r="E3378" s="36">
        <v>0</v>
      </c>
    </row>
    <row r="3379" spans="1:5">
      <c r="A3379" s="36">
        <v>1</v>
      </c>
      <c r="B3379" s="36">
        <v>42</v>
      </c>
      <c r="C3379" s="36">
        <v>42</v>
      </c>
      <c r="D3379" s="36">
        <v>47</v>
      </c>
      <c r="E3379" s="36">
        <v>0</v>
      </c>
    </row>
    <row r="3380" spans="1:5">
      <c r="A3380" s="36">
        <v>1</v>
      </c>
      <c r="B3380" s="36">
        <v>42</v>
      </c>
      <c r="C3380" s="36">
        <v>42</v>
      </c>
      <c r="D3380" s="36">
        <v>48</v>
      </c>
      <c r="E3380" s="36">
        <v>0</v>
      </c>
    </row>
    <row r="3381" spans="1:5">
      <c r="A3381" s="36">
        <v>1</v>
      </c>
      <c r="B3381" s="36">
        <v>43</v>
      </c>
      <c r="C3381" s="36">
        <v>43</v>
      </c>
      <c r="D3381" s="36">
        <v>1</v>
      </c>
      <c r="E3381" s="36">
        <v>1332</v>
      </c>
    </row>
    <row r="3382" spans="1:5">
      <c r="A3382" s="36">
        <v>1</v>
      </c>
      <c r="B3382" s="36">
        <v>43</v>
      </c>
      <c r="C3382" s="36">
        <v>43</v>
      </c>
      <c r="D3382" s="36">
        <v>2</v>
      </c>
      <c r="E3382" s="36">
        <v>1355</v>
      </c>
    </row>
    <row r="3383" spans="1:5">
      <c r="A3383" s="36">
        <v>1</v>
      </c>
      <c r="B3383" s="36">
        <v>43</v>
      </c>
      <c r="C3383" s="36">
        <v>43</v>
      </c>
      <c r="D3383" s="36">
        <v>3</v>
      </c>
      <c r="E3383" s="36">
        <v>1379</v>
      </c>
    </row>
    <row r="3384" spans="1:5">
      <c r="A3384" s="36">
        <v>1</v>
      </c>
      <c r="B3384" s="36">
        <v>43</v>
      </c>
      <c r="C3384" s="36">
        <v>43</v>
      </c>
      <c r="D3384" s="36">
        <v>4</v>
      </c>
      <c r="E3384" s="36">
        <v>1404</v>
      </c>
    </row>
    <row r="3385" spans="1:5">
      <c r="A3385" s="36">
        <v>1</v>
      </c>
      <c r="B3385" s="36">
        <v>43</v>
      </c>
      <c r="C3385" s="36">
        <v>43</v>
      </c>
      <c r="D3385" s="36">
        <v>5</v>
      </c>
      <c r="E3385" s="36">
        <v>1429</v>
      </c>
    </row>
    <row r="3386" spans="1:5">
      <c r="A3386" s="36">
        <v>1</v>
      </c>
      <c r="B3386" s="36">
        <v>43</v>
      </c>
      <c r="C3386" s="36">
        <v>43</v>
      </c>
      <c r="D3386" s="36">
        <v>6</v>
      </c>
      <c r="E3386" s="36">
        <v>1454</v>
      </c>
    </row>
    <row r="3387" spans="1:5">
      <c r="A3387" s="36">
        <v>1</v>
      </c>
      <c r="B3387" s="36">
        <v>43</v>
      </c>
      <c r="C3387" s="36">
        <v>43</v>
      </c>
      <c r="D3387" s="36">
        <v>7</v>
      </c>
      <c r="E3387" s="36">
        <v>1480</v>
      </c>
    </row>
    <row r="3388" spans="1:5">
      <c r="A3388" s="36">
        <v>1</v>
      </c>
      <c r="B3388" s="36">
        <v>43</v>
      </c>
      <c r="C3388" s="36">
        <v>43</v>
      </c>
      <c r="D3388" s="36">
        <v>8</v>
      </c>
      <c r="E3388" s="36">
        <v>1506</v>
      </c>
    </row>
    <row r="3389" spans="1:5">
      <c r="A3389" s="36">
        <v>1</v>
      </c>
      <c r="B3389" s="36">
        <v>43</v>
      </c>
      <c r="C3389" s="36">
        <v>43</v>
      </c>
      <c r="D3389" s="36">
        <v>9</v>
      </c>
      <c r="E3389" s="36">
        <v>1533</v>
      </c>
    </row>
    <row r="3390" spans="1:5">
      <c r="A3390" s="36">
        <v>1</v>
      </c>
      <c r="B3390" s="36">
        <v>43</v>
      </c>
      <c r="C3390" s="36">
        <v>43</v>
      </c>
      <c r="D3390" s="36">
        <v>10</v>
      </c>
      <c r="E3390" s="36">
        <v>1561</v>
      </c>
    </row>
    <row r="3391" spans="1:5">
      <c r="A3391" s="36">
        <v>1</v>
      </c>
      <c r="B3391" s="36">
        <v>43</v>
      </c>
      <c r="C3391" s="36">
        <v>43</v>
      </c>
      <c r="D3391" s="36">
        <v>11</v>
      </c>
      <c r="E3391" s="36">
        <v>1590</v>
      </c>
    </row>
    <row r="3392" spans="1:5">
      <c r="A3392" s="36">
        <v>1</v>
      </c>
      <c r="B3392" s="36">
        <v>43</v>
      </c>
      <c r="C3392" s="36">
        <v>43</v>
      </c>
      <c r="D3392" s="36">
        <v>12</v>
      </c>
      <c r="E3392" s="36">
        <v>1619</v>
      </c>
    </row>
    <row r="3393" spans="1:5">
      <c r="A3393" s="36">
        <v>1</v>
      </c>
      <c r="B3393" s="36">
        <v>43</v>
      </c>
      <c r="C3393" s="36">
        <v>43</v>
      </c>
      <c r="D3393" s="36">
        <v>13</v>
      </c>
      <c r="E3393" s="36">
        <v>1648</v>
      </c>
    </row>
    <row r="3394" spans="1:5">
      <c r="A3394" s="36">
        <v>1</v>
      </c>
      <c r="B3394" s="36">
        <v>43</v>
      </c>
      <c r="C3394" s="36">
        <v>43</v>
      </c>
      <c r="D3394" s="36">
        <v>14</v>
      </c>
      <c r="E3394" s="36">
        <v>1679</v>
      </c>
    </row>
    <row r="3395" spans="1:5">
      <c r="A3395" s="36">
        <v>1</v>
      </c>
      <c r="B3395" s="36">
        <v>43</v>
      </c>
      <c r="C3395" s="36">
        <v>43</v>
      </c>
      <c r="D3395" s="36">
        <v>15</v>
      </c>
      <c r="E3395" s="36">
        <v>1711</v>
      </c>
    </row>
    <row r="3396" spans="1:5">
      <c r="A3396" s="36">
        <v>1</v>
      </c>
      <c r="B3396" s="36">
        <v>43</v>
      </c>
      <c r="C3396" s="36">
        <v>43</v>
      </c>
      <c r="D3396" s="36">
        <v>16</v>
      </c>
      <c r="E3396" s="36">
        <v>1743</v>
      </c>
    </row>
    <row r="3397" spans="1:5">
      <c r="A3397" s="36">
        <v>1</v>
      </c>
      <c r="B3397" s="36">
        <v>43</v>
      </c>
      <c r="C3397" s="36">
        <v>43</v>
      </c>
      <c r="D3397" s="36">
        <v>17</v>
      </c>
      <c r="E3397" s="36">
        <v>1777</v>
      </c>
    </row>
    <row r="3398" spans="1:5">
      <c r="A3398" s="36">
        <v>1</v>
      </c>
      <c r="B3398" s="36">
        <v>43</v>
      </c>
      <c r="C3398" s="36">
        <v>43</v>
      </c>
      <c r="D3398" s="36">
        <v>18</v>
      </c>
      <c r="E3398" s="36">
        <v>0</v>
      </c>
    </row>
    <row r="3399" spans="1:5">
      <c r="A3399" s="36">
        <v>1</v>
      </c>
      <c r="B3399" s="36">
        <v>43</v>
      </c>
      <c r="C3399" s="36">
        <v>43</v>
      </c>
      <c r="D3399" s="36">
        <v>19</v>
      </c>
      <c r="E3399" s="36">
        <v>0</v>
      </c>
    </row>
    <row r="3400" spans="1:5">
      <c r="A3400" s="36">
        <v>1</v>
      </c>
      <c r="B3400" s="36">
        <v>43</v>
      </c>
      <c r="C3400" s="36">
        <v>43</v>
      </c>
      <c r="D3400" s="36">
        <v>20</v>
      </c>
      <c r="E3400" s="36">
        <v>0</v>
      </c>
    </row>
    <row r="3401" spans="1:5">
      <c r="A3401" s="36">
        <v>1</v>
      </c>
      <c r="B3401" s="36">
        <v>43</v>
      </c>
      <c r="C3401" s="36">
        <v>43</v>
      </c>
      <c r="D3401" s="36">
        <v>21</v>
      </c>
      <c r="E3401" s="36">
        <v>0</v>
      </c>
    </row>
    <row r="3402" spans="1:5">
      <c r="A3402" s="36">
        <v>1</v>
      </c>
      <c r="B3402" s="36">
        <v>43</v>
      </c>
      <c r="C3402" s="36">
        <v>43</v>
      </c>
      <c r="D3402" s="36">
        <v>22</v>
      </c>
      <c r="E3402" s="36">
        <v>0</v>
      </c>
    </row>
    <row r="3403" spans="1:5">
      <c r="A3403" s="36">
        <v>1</v>
      </c>
      <c r="B3403" s="36">
        <v>43</v>
      </c>
      <c r="C3403" s="36">
        <v>43</v>
      </c>
      <c r="D3403" s="36">
        <v>23</v>
      </c>
      <c r="E3403" s="36">
        <v>0</v>
      </c>
    </row>
    <row r="3404" spans="1:5">
      <c r="A3404" s="36">
        <v>1</v>
      </c>
      <c r="B3404" s="36">
        <v>43</v>
      </c>
      <c r="C3404" s="36">
        <v>43</v>
      </c>
      <c r="D3404" s="36">
        <v>24</v>
      </c>
      <c r="E3404" s="36">
        <v>0</v>
      </c>
    </row>
    <row r="3405" spans="1:5">
      <c r="A3405" s="36">
        <v>1</v>
      </c>
      <c r="B3405" s="36">
        <v>43</v>
      </c>
      <c r="C3405" s="36">
        <v>43</v>
      </c>
      <c r="D3405" s="36">
        <v>25</v>
      </c>
      <c r="E3405" s="36">
        <v>0</v>
      </c>
    </row>
    <row r="3406" spans="1:5">
      <c r="A3406" s="36">
        <v>1</v>
      </c>
      <c r="B3406" s="36">
        <v>43</v>
      </c>
      <c r="C3406" s="36">
        <v>43</v>
      </c>
      <c r="D3406" s="36">
        <v>26</v>
      </c>
      <c r="E3406" s="36">
        <v>0</v>
      </c>
    </row>
    <row r="3407" spans="1:5">
      <c r="A3407" s="36">
        <v>1</v>
      </c>
      <c r="B3407" s="36">
        <v>43</v>
      </c>
      <c r="C3407" s="36">
        <v>43</v>
      </c>
      <c r="D3407" s="36">
        <v>27</v>
      </c>
      <c r="E3407" s="36">
        <v>0</v>
      </c>
    </row>
    <row r="3408" spans="1:5">
      <c r="A3408" s="36">
        <v>1</v>
      </c>
      <c r="B3408" s="36">
        <v>43</v>
      </c>
      <c r="C3408" s="36">
        <v>43</v>
      </c>
      <c r="D3408" s="36">
        <v>28</v>
      </c>
      <c r="E3408" s="36">
        <v>0</v>
      </c>
    </row>
    <row r="3409" spans="1:5">
      <c r="A3409" s="36">
        <v>1</v>
      </c>
      <c r="B3409" s="36">
        <v>43</v>
      </c>
      <c r="C3409" s="36">
        <v>43</v>
      </c>
      <c r="D3409" s="36">
        <v>29</v>
      </c>
      <c r="E3409" s="36">
        <v>0</v>
      </c>
    </row>
    <row r="3410" spans="1:5">
      <c r="A3410" s="36">
        <v>1</v>
      </c>
      <c r="B3410" s="36">
        <v>43</v>
      </c>
      <c r="C3410" s="36">
        <v>43</v>
      </c>
      <c r="D3410" s="36">
        <v>30</v>
      </c>
      <c r="E3410" s="36">
        <v>0</v>
      </c>
    </row>
    <row r="3411" spans="1:5">
      <c r="A3411" s="36">
        <v>1</v>
      </c>
      <c r="B3411" s="36">
        <v>43</v>
      </c>
      <c r="C3411" s="36">
        <v>43</v>
      </c>
      <c r="D3411" s="36">
        <v>31</v>
      </c>
      <c r="E3411" s="36">
        <v>0</v>
      </c>
    </row>
    <row r="3412" spans="1:5">
      <c r="A3412" s="36">
        <v>1</v>
      </c>
      <c r="B3412" s="36">
        <v>43</v>
      </c>
      <c r="C3412" s="36">
        <v>43</v>
      </c>
      <c r="D3412" s="36">
        <v>32</v>
      </c>
      <c r="E3412" s="36">
        <v>0</v>
      </c>
    </row>
    <row r="3413" spans="1:5">
      <c r="A3413" s="36">
        <v>1</v>
      </c>
      <c r="B3413" s="36">
        <v>43</v>
      </c>
      <c r="C3413" s="36">
        <v>43</v>
      </c>
      <c r="D3413" s="36">
        <v>33</v>
      </c>
      <c r="E3413" s="36">
        <v>0</v>
      </c>
    </row>
    <row r="3414" spans="1:5">
      <c r="A3414" s="36">
        <v>1</v>
      </c>
      <c r="B3414" s="36">
        <v>43</v>
      </c>
      <c r="C3414" s="36">
        <v>43</v>
      </c>
      <c r="D3414" s="36">
        <v>34</v>
      </c>
      <c r="E3414" s="36">
        <v>0</v>
      </c>
    </row>
    <row r="3415" spans="1:5">
      <c r="A3415" s="36">
        <v>1</v>
      </c>
      <c r="B3415" s="36">
        <v>43</v>
      </c>
      <c r="C3415" s="36">
        <v>43</v>
      </c>
      <c r="D3415" s="36">
        <v>35</v>
      </c>
      <c r="E3415" s="36">
        <v>0</v>
      </c>
    </row>
    <row r="3416" spans="1:5">
      <c r="A3416" s="36">
        <v>1</v>
      </c>
      <c r="B3416" s="36">
        <v>43</v>
      </c>
      <c r="C3416" s="36">
        <v>43</v>
      </c>
      <c r="D3416" s="36">
        <v>36</v>
      </c>
      <c r="E3416" s="36">
        <v>0</v>
      </c>
    </row>
    <row r="3417" spans="1:5">
      <c r="A3417" s="36">
        <v>1</v>
      </c>
      <c r="B3417" s="36">
        <v>43</v>
      </c>
      <c r="C3417" s="36">
        <v>43</v>
      </c>
      <c r="D3417" s="36">
        <v>37</v>
      </c>
      <c r="E3417" s="36">
        <v>0</v>
      </c>
    </row>
    <row r="3418" spans="1:5">
      <c r="A3418" s="36">
        <v>1</v>
      </c>
      <c r="B3418" s="36">
        <v>43</v>
      </c>
      <c r="C3418" s="36">
        <v>43</v>
      </c>
      <c r="D3418" s="36">
        <v>38</v>
      </c>
      <c r="E3418" s="36">
        <v>0</v>
      </c>
    </row>
    <row r="3419" spans="1:5">
      <c r="A3419" s="36">
        <v>1</v>
      </c>
      <c r="B3419" s="36">
        <v>43</v>
      </c>
      <c r="C3419" s="36">
        <v>43</v>
      </c>
      <c r="D3419" s="36">
        <v>39</v>
      </c>
      <c r="E3419" s="36">
        <v>0</v>
      </c>
    </row>
    <row r="3420" spans="1:5">
      <c r="A3420" s="36">
        <v>1</v>
      </c>
      <c r="B3420" s="36">
        <v>43</v>
      </c>
      <c r="C3420" s="36">
        <v>43</v>
      </c>
      <c r="D3420" s="36">
        <v>40</v>
      </c>
      <c r="E3420" s="36">
        <v>0</v>
      </c>
    </row>
    <row r="3421" spans="1:5">
      <c r="A3421" s="36">
        <v>1</v>
      </c>
      <c r="B3421" s="36">
        <v>43</v>
      </c>
      <c r="C3421" s="36">
        <v>43</v>
      </c>
      <c r="D3421" s="36">
        <v>41</v>
      </c>
      <c r="E3421" s="36">
        <v>0</v>
      </c>
    </row>
    <row r="3422" spans="1:5">
      <c r="A3422" s="36">
        <v>1</v>
      </c>
      <c r="B3422" s="36">
        <v>43</v>
      </c>
      <c r="C3422" s="36">
        <v>43</v>
      </c>
      <c r="D3422" s="36">
        <v>42</v>
      </c>
      <c r="E3422" s="36">
        <v>0</v>
      </c>
    </row>
    <row r="3423" spans="1:5">
      <c r="A3423" s="36">
        <v>1</v>
      </c>
      <c r="B3423" s="36">
        <v>43</v>
      </c>
      <c r="C3423" s="36">
        <v>43</v>
      </c>
      <c r="D3423" s="36">
        <v>43</v>
      </c>
      <c r="E3423" s="36">
        <v>0</v>
      </c>
    </row>
    <row r="3424" spans="1:5">
      <c r="A3424" s="36">
        <v>1</v>
      </c>
      <c r="B3424" s="36">
        <v>43</v>
      </c>
      <c r="C3424" s="36">
        <v>43</v>
      </c>
      <c r="D3424" s="36">
        <v>44</v>
      </c>
      <c r="E3424" s="36">
        <v>0</v>
      </c>
    </row>
    <row r="3425" spans="1:5">
      <c r="A3425" s="36">
        <v>1</v>
      </c>
      <c r="B3425" s="36">
        <v>43</v>
      </c>
      <c r="C3425" s="36">
        <v>43</v>
      </c>
      <c r="D3425" s="36">
        <v>45</v>
      </c>
      <c r="E3425" s="36">
        <v>0</v>
      </c>
    </row>
    <row r="3426" spans="1:5">
      <c r="A3426" s="36">
        <v>1</v>
      </c>
      <c r="B3426" s="36">
        <v>43</v>
      </c>
      <c r="C3426" s="36">
        <v>43</v>
      </c>
      <c r="D3426" s="36">
        <v>46</v>
      </c>
      <c r="E3426" s="36">
        <v>0</v>
      </c>
    </row>
    <row r="3427" spans="1:5">
      <c r="A3427" s="36">
        <v>1</v>
      </c>
      <c r="B3427" s="36">
        <v>43</v>
      </c>
      <c r="C3427" s="36">
        <v>43</v>
      </c>
      <c r="D3427" s="36">
        <v>47</v>
      </c>
      <c r="E3427" s="36">
        <v>0</v>
      </c>
    </row>
    <row r="3428" spans="1:5">
      <c r="A3428" s="36">
        <v>1</v>
      </c>
      <c r="B3428" s="36">
        <v>44</v>
      </c>
      <c r="C3428" s="36">
        <v>44</v>
      </c>
      <c r="D3428" s="36">
        <v>1</v>
      </c>
      <c r="E3428" s="36">
        <v>1364</v>
      </c>
    </row>
    <row r="3429" spans="1:5">
      <c r="A3429" s="36">
        <v>1</v>
      </c>
      <c r="B3429" s="36">
        <v>44</v>
      </c>
      <c r="C3429" s="36">
        <v>44</v>
      </c>
      <c r="D3429" s="36">
        <v>2</v>
      </c>
      <c r="E3429" s="36">
        <v>1388</v>
      </c>
    </row>
    <row r="3430" spans="1:5">
      <c r="A3430" s="36">
        <v>1</v>
      </c>
      <c r="B3430" s="36">
        <v>44</v>
      </c>
      <c r="C3430" s="36">
        <v>44</v>
      </c>
      <c r="D3430" s="36">
        <v>3</v>
      </c>
      <c r="E3430" s="36">
        <v>1412</v>
      </c>
    </row>
    <row r="3431" spans="1:5">
      <c r="A3431" s="36">
        <v>1</v>
      </c>
      <c r="B3431" s="36">
        <v>44</v>
      </c>
      <c r="C3431" s="36">
        <v>44</v>
      </c>
      <c r="D3431" s="36">
        <v>4</v>
      </c>
      <c r="E3431" s="36">
        <v>1437</v>
      </c>
    </row>
    <row r="3432" spans="1:5">
      <c r="A3432" s="36">
        <v>1</v>
      </c>
      <c r="B3432" s="36">
        <v>44</v>
      </c>
      <c r="C3432" s="36">
        <v>44</v>
      </c>
      <c r="D3432" s="36">
        <v>5</v>
      </c>
      <c r="E3432" s="36">
        <v>1463</v>
      </c>
    </row>
    <row r="3433" spans="1:5">
      <c r="A3433" s="36">
        <v>1</v>
      </c>
      <c r="B3433" s="36">
        <v>44</v>
      </c>
      <c r="C3433" s="36">
        <v>44</v>
      </c>
      <c r="D3433" s="36">
        <v>6</v>
      </c>
      <c r="E3433" s="36">
        <v>1489</v>
      </c>
    </row>
    <row r="3434" spans="1:5">
      <c r="A3434" s="36">
        <v>1</v>
      </c>
      <c r="B3434" s="36">
        <v>44</v>
      </c>
      <c r="C3434" s="36">
        <v>44</v>
      </c>
      <c r="D3434" s="36">
        <v>7</v>
      </c>
      <c r="E3434" s="36">
        <v>1515</v>
      </c>
    </row>
    <row r="3435" spans="1:5">
      <c r="A3435" s="36">
        <v>1</v>
      </c>
      <c r="B3435" s="36">
        <v>44</v>
      </c>
      <c r="C3435" s="36">
        <v>44</v>
      </c>
      <c r="D3435" s="36">
        <v>8</v>
      </c>
      <c r="E3435" s="36">
        <v>1543</v>
      </c>
    </row>
    <row r="3436" spans="1:5">
      <c r="A3436" s="36">
        <v>1</v>
      </c>
      <c r="B3436" s="36">
        <v>44</v>
      </c>
      <c r="C3436" s="36">
        <v>44</v>
      </c>
      <c r="D3436" s="36">
        <v>9</v>
      </c>
      <c r="E3436" s="36">
        <v>1570</v>
      </c>
    </row>
    <row r="3437" spans="1:5">
      <c r="A3437" s="36">
        <v>1</v>
      </c>
      <c r="B3437" s="36">
        <v>44</v>
      </c>
      <c r="C3437" s="36">
        <v>44</v>
      </c>
      <c r="D3437" s="36">
        <v>10</v>
      </c>
      <c r="E3437" s="36">
        <v>1599</v>
      </c>
    </row>
    <row r="3438" spans="1:5">
      <c r="A3438" s="36">
        <v>1</v>
      </c>
      <c r="B3438" s="36">
        <v>44</v>
      </c>
      <c r="C3438" s="36">
        <v>44</v>
      </c>
      <c r="D3438" s="36">
        <v>11</v>
      </c>
      <c r="E3438" s="36">
        <v>1628</v>
      </c>
    </row>
    <row r="3439" spans="1:5">
      <c r="A3439" s="36">
        <v>1</v>
      </c>
      <c r="B3439" s="36">
        <v>44</v>
      </c>
      <c r="C3439" s="36">
        <v>44</v>
      </c>
      <c r="D3439" s="36">
        <v>12</v>
      </c>
      <c r="E3439" s="36">
        <v>1658</v>
      </c>
    </row>
    <row r="3440" spans="1:5">
      <c r="A3440" s="36">
        <v>1</v>
      </c>
      <c r="B3440" s="36">
        <v>44</v>
      </c>
      <c r="C3440" s="36">
        <v>44</v>
      </c>
      <c r="D3440" s="36">
        <v>13</v>
      </c>
      <c r="E3440" s="36">
        <v>1688</v>
      </c>
    </row>
    <row r="3441" spans="1:5">
      <c r="A3441" s="36">
        <v>1</v>
      </c>
      <c r="B3441" s="36">
        <v>44</v>
      </c>
      <c r="C3441" s="36">
        <v>44</v>
      </c>
      <c r="D3441" s="36">
        <v>14</v>
      </c>
      <c r="E3441" s="36">
        <v>1720</v>
      </c>
    </row>
    <row r="3442" spans="1:5">
      <c r="A3442" s="36">
        <v>1</v>
      </c>
      <c r="B3442" s="36">
        <v>44</v>
      </c>
      <c r="C3442" s="36">
        <v>44</v>
      </c>
      <c r="D3442" s="36">
        <v>15</v>
      </c>
      <c r="E3442" s="36">
        <v>1752</v>
      </c>
    </row>
    <row r="3443" spans="1:5">
      <c r="A3443" s="36">
        <v>1</v>
      </c>
      <c r="B3443" s="36">
        <v>44</v>
      </c>
      <c r="C3443" s="36">
        <v>44</v>
      </c>
      <c r="D3443" s="36">
        <v>16</v>
      </c>
      <c r="E3443" s="36">
        <v>1786</v>
      </c>
    </row>
    <row r="3444" spans="1:5">
      <c r="A3444" s="36">
        <v>1</v>
      </c>
      <c r="B3444" s="36">
        <v>44</v>
      </c>
      <c r="C3444" s="36">
        <v>44</v>
      </c>
      <c r="D3444" s="36">
        <v>17</v>
      </c>
      <c r="E3444" s="36">
        <v>0</v>
      </c>
    </row>
    <row r="3445" spans="1:5">
      <c r="A3445" s="36">
        <v>1</v>
      </c>
      <c r="B3445" s="36">
        <v>44</v>
      </c>
      <c r="C3445" s="36">
        <v>44</v>
      </c>
      <c r="D3445" s="36">
        <v>18</v>
      </c>
      <c r="E3445" s="36">
        <v>0</v>
      </c>
    </row>
    <row r="3446" spans="1:5">
      <c r="A3446" s="36">
        <v>1</v>
      </c>
      <c r="B3446" s="36">
        <v>44</v>
      </c>
      <c r="C3446" s="36">
        <v>44</v>
      </c>
      <c r="D3446" s="36">
        <v>19</v>
      </c>
      <c r="E3446" s="36">
        <v>0</v>
      </c>
    </row>
    <row r="3447" spans="1:5">
      <c r="A3447" s="36">
        <v>1</v>
      </c>
      <c r="B3447" s="36">
        <v>44</v>
      </c>
      <c r="C3447" s="36">
        <v>44</v>
      </c>
      <c r="D3447" s="36">
        <v>20</v>
      </c>
      <c r="E3447" s="36">
        <v>0</v>
      </c>
    </row>
    <row r="3448" spans="1:5">
      <c r="A3448" s="36">
        <v>1</v>
      </c>
      <c r="B3448" s="36">
        <v>44</v>
      </c>
      <c r="C3448" s="36">
        <v>44</v>
      </c>
      <c r="D3448" s="36">
        <v>21</v>
      </c>
      <c r="E3448" s="36">
        <v>0</v>
      </c>
    </row>
    <row r="3449" spans="1:5">
      <c r="A3449" s="36">
        <v>1</v>
      </c>
      <c r="B3449" s="36">
        <v>44</v>
      </c>
      <c r="C3449" s="36">
        <v>44</v>
      </c>
      <c r="D3449" s="36">
        <v>22</v>
      </c>
      <c r="E3449" s="36">
        <v>0</v>
      </c>
    </row>
    <row r="3450" spans="1:5">
      <c r="A3450" s="36">
        <v>1</v>
      </c>
      <c r="B3450" s="36">
        <v>44</v>
      </c>
      <c r="C3450" s="36">
        <v>44</v>
      </c>
      <c r="D3450" s="36">
        <v>23</v>
      </c>
      <c r="E3450" s="36">
        <v>0</v>
      </c>
    </row>
    <row r="3451" spans="1:5">
      <c r="A3451" s="36">
        <v>1</v>
      </c>
      <c r="B3451" s="36">
        <v>44</v>
      </c>
      <c r="C3451" s="36">
        <v>44</v>
      </c>
      <c r="D3451" s="36">
        <v>24</v>
      </c>
      <c r="E3451" s="36">
        <v>0</v>
      </c>
    </row>
    <row r="3452" spans="1:5">
      <c r="A3452" s="36">
        <v>1</v>
      </c>
      <c r="B3452" s="36">
        <v>44</v>
      </c>
      <c r="C3452" s="36">
        <v>44</v>
      </c>
      <c r="D3452" s="36">
        <v>25</v>
      </c>
      <c r="E3452" s="36">
        <v>0</v>
      </c>
    </row>
    <row r="3453" spans="1:5">
      <c r="A3453" s="36">
        <v>1</v>
      </c>
      <c r="B3453" s="36">
        <v>44</v>
      </c>
      <c r="C3453" s="36">
        <v>44</v>
      </c>
      <c r="D3453" s="36">
        <v>26</v>
      </c>
      <c r="E3453" s="36">
        <v>0</v>
      </c>
    </row>
    <row r="3454" spans="1:5">
      <c r="A3454" s="36">
        <v>1</v>
      </c>
      <c r="B3454" s="36">
        <v>44</v>
      </c>
      <c r="C3454" s="36">
        <v>44</v>
      </c>
      <c r="D3454" s="36">
        <v>27</v>
      </c>
      <c r="E3454" s="36">
        <v>0</v>
      </c>
    </row>
    <row r="3455" spans="1:5">
      <c r="A3455" s="36">
        <v>1</v>
      </c>
      <c r="B3455" s="36">
        <v>44</v>
      </c>
      <c r="C3455" s="36">
        <v>44</v>
      </c>
      <c r="D3455" s="36">
        <v>28</v>
      </c>
      <c r="E3455" s="36">
        <v>0</v>
      </c>
    </row>
    <row r="3456" spans="1:5">
      <c r="A3456" s="36">
        <v>1</v>
      </c>
      <c r="B3456" s="36">
        <v>44</v>
      </c>
      <c r="C3456" s="36">
        <v>44</v>
      </c>
      <c r="D3456" s="36">
        <v>29</v>
      </c>
      <c r="E3456" s="36">
        <v>0</v>
      </c>
    </row>
    <row r="3457" spans="1:5">
      <c r="A3457" s="36">
        <v>1</v>
      </c>
      <c r="B3457" s="36">
        <v>44</v>
      </c>
      <c r="C3457" s="36">
        <v>44</v>
      </c>
      <c r="D3457" s="36">
        <v>30</v>
      </c>
      <c r="E3457" s="36">
        <v>0</v>
      </c>
    </row>
    <row r="3458" spans="1:5">
      <c r="A3458" s="36">
        <v>1</v>
      </c>
      <c r="B3458" s="36">
        <v>44</v>
      </c>
      <c r="C3458" s="36">
        <v>44</v>
      </c>
      <c r="D3458" s="36">
        <v>31</v>
      </c>
      <c r="E3458" s="36">
        <v>0</v>
      </c>
    </row>
    <row r="3459" spans="1:5">
      <c r="A3459" s="36">
        <v>1</v>
      </c>
      <c r="B3459" s="36">
        <v>44</v>
      </c>
      <c r="C3459" s="36">
        <v>44</v>
      </c>
      <c r="D3459" s="36">
        <v>32</v>
      </c>
      <c r="E3459" s="36">
        <v>0</v>
      </c>
    </row>
    <row r="3460" spans="1:5">
      <c r="A3460" s="36">
        <v>1</v>
      </c>
      <c r="B3460" s="36">
        <v>44</v>
      </c>
      <c r="C3460" s="36">
        <v>44</v>
      </c>
      <c r="D3460" s="36">
        <v>33</v>
      </c>
      <c r="E3460" s="36">
        <v>0</v>
      </c>
    </row>
    <row r="3461" spans="1:5">
      <c r="A3461" s="36">
        <v>1</v>
      </c>
      <c r="B3461" s="36">
        <v>44</v>
      </c>
      <c r="C3461" s="36">
        <v>44</v>
      </c>
      <c r="D3461" s="36">
        <v>34</v>
      </c>
      <c r="E3461" s="36">
        <v>0</v>
      </c>
    </row>
    <row r="3462" spans="1:5">
      <c r="A3462" s="36">
        <v>1</v>
      </c>
      <c r="B3462" s="36">
        <v>44</v>
      </c>
      <c r="C3462" s="36">
        <v>44</v>
      </c>
      <c r="D3462" s="36">
        <v>35</v>
      </c>
      <c r="E3462" s="36">
        <v>0</v>
      </c>
    </row>
    <row r="3463" spans="1:5">
      <c r="A3463" s="36">
        <v>1</v>
      </c>
      <c r="B3463" s="36">
        <v>44</v>
      </c>
      <c r="C3463" s="36">
        <v>44</v>
      </c>
      <c r="D3463" s="36">
        <v>36</v>
      </c>
      <c r="E3463" s="36">
        <v>0</v>
      </c>
    </row>
    <row r="3464" spans="1:5">
      <c r="A3464" s="36">
        <v>1</v>
      </c>
      <c r="B3464" s="36">
        <v>44</v>
      </c>
      <c r="C3464" s="36">
        <v>44</v>
      </c>
      <c r="D3464" s="36">
        <v>37</v>
      </c>
      <c r="E3464" s="36">
        <v>0</v>
      </c>
    </row>
    <row r="3465" spans="1:5">
      <c r="A3465" s="36">
        <v>1</v>
      </c>
      <c r="B3465" s="36">
        <v>44</v>
      </c>
      <c r="C3465" s="36">
        <v>44</v>
      </c>
      <c r="D3465" s="36">
        <v>38</v>
      </c>
      <c r="E3465" s="36">
        <v>0</v>
      </c>
    </row>
    <row r="3466" spans="1:5">
      <c r="A3466" s="36">
        <v>1</v>
      </c>
      <c r="B3466" s="36">
        <v>44</v>
      </c>
      <c r="C3466" s="36">
        <v>44</v>
      </c>
      <c r="D3466" s="36">
        <v>39</v>
      </c>
      <c r="E3466" s="36">
        <v>0</v>
      </c>
    </row>
    <row r="3467" spans="1:5">
      <c r="A3467" s="36">
        <v>1</v>
      </c>
      <c r="B3467" s="36">
        <v>44</v>
      </c>
      <c r="C3467" s="36">
        <v>44</v>
      </c>
      <c r="D3467" s="36">
        <v>40</v>
      </c>
      <c r="E3467" s="36">
        <v>0</v>
      </c>
    </row>
    <row r="3468" spans="1:5">
      <c r="A3468" s="36">
        <v>1</v>
      </c>
      <c r="B3468" s="36">
        <v>44</v>
      </c>
      <c r="C3468" s="36">
        <v>44</v>
      </c>
      <c r="D3468" s="36">
        <v>41</v>
      </c>
      <c r="E3468" s="36">
        <v>0</v>
      </c>
    </row>
    <row r="3469" spans="1:5">
      <c r="A3469" s="36">
        <v>1</v>
      </c>
      <c r="B3469" s="36">
        <v>44</v>
      </c>
      <c r="C3469" s="36">
        <v>44</v>
      </c>
      <c r="D3469" s="36">
        <v>42</v>
      </c>
      <c r="E3469" s="36">
        <v>0</v>
      </c>
    </row>
    <row r="3470" spans="1:5">
      <c r="A3470" s="36">
        <v>1</v>
      </c>
      <c r="B3470" s="36">
        <v>44</v>
      </c>
      <c r="C3470" s="36">
        <v>44</v>
      </c>
      <c r="D3470" s="36">
        <v>43</v>
      </c>
      <c r="E3470" s="36">
        <v>0</v>
      </c>
    </row>
    <row r="3471" spans="1:5">
      <c r="A3471" s="36">
        <v>1</v>
      </c>
      <c r="B3471" s="36">
        <v>44</v>
      </c>
      <c r="C3471" s="36">
        <v>44</v>
      </c>
      <c r="D3471" s="36">
        <v>44</v>
      </c>
      <c r="E3471" s="36">
        <v>0</v>
      </c>
    </row>
    <row r="3472" spans="1:5">
      <c r="A3472" s="36">
        <v>1</v>
      </c>
      <c r="B3472" s="36">
        <v>44</v>
      </c>
      <c r="C3472" s="36">
        <v>44</v>
      </c>
      <c r="D3472" s="36">
        <v>45</v>
      </c>
      <c r="E3472" s="36">
        <v>0</v>
      </c>
    </row>
    <row r="3473" spans="1:5">
      <c r="A3473" s="36">
        <v>1</v>
      </c>
      <c r="B3473" s="36">
        <v>44</v>
      </c>
      <c r="C3473" s="36">
        <v>44</v>
      </c>
      <c r="D3473" s="36">
        <v>46</v>
      </c>
      <c r="E3473" s="36">
        <v>0</v>
      </c>
    </row>
    <row r="3474" spans="1:5">
      <c r="A3474" s="36">
        <v>1</v>
      </c>
      <c r="B3474" s="36">
        <v>45</v>
      </c>
      <c r="C3474" s="36">
        <v>45</v>
      </c>
      <c r="D3474" s="36">
        <v>1</v>
      </c>
      <c r="E3474" s="36">
        <v>1398</v>
      </c>
    </row>
    <row r="3475" spans="1:5">
      <c r="A3475" s="36">
        <v>1</v>
      </c>
      <c r="B3475" s="36">
        <v>45</v>
      </c>
      <c r="C3475" s="36">
        <v>45</v>
      </c>
      <c r="D3475" s="36">
        <v>2</v>
      </c>
      <c r="E3475" s="36">
        <v>1422</v>
      </c>
    </row>
    <row r="3476" spans="1:5">
      <c r="A3476" s="36">
        <v>1</v>
      </c>
      <c r="B3476" s="36">
        <v>45</v>
      </c>
      <c r="C3476" s="36">
        <v>45</v>
      </c>
      <c r="D3476" s="36">
        <v>3</v>
      </c>
      <c r="E3476" s="36">
        <v>1447</v>
      </c>
    </row>
    <row r="3477" spans="1:5">
      <c r="A3477" s="36">
        <v>1</v>
      </c>
      <c r="B3477" s="36">
        <v>45</v>
      </c>
      <c r="C3477" s="36">
        <v>45</v>
      </c>
      <c r="D3477" s="36">
        <v>4</v>
      </c>
      <c r="E3477" s="36">
        <v>1473</v>
      </c>
    </row>
    <row r="3478" spans="1:5">
      <c r="A3478" s="36">
        <v>1</v>
      </c>
      <c r="B3478" s="36">
        <v>45</v>
      </c>
      <c r="C3478" s="36">
        <v>45</v>
      </c>
      <c r="D3478" s="36">
        <v>5</v>
      </c>
      <c r="E3478" s="36">
        <v>1499</v>
      </c>
    </row>
    <row r="3479" spans="1:5">
      <c r="A3479" s="36">
        <v>1</v>
      </c>
      <c r="B3479" s="36">
        <v>45</v>
      </c>
      <c r="C3479" s="36">
        <v>45</v>
      </c>
      <c r="D3479" s="36">
        <v>6</v>
      </c>
      <c r="E3479" s="36">
        <v>1526</v>
      </c>
    </row>
    <row r="3480" spans="1:5">
      <c r="A3480" s="36">
        <v>1</v>
      </c>
      <c r="B3480" s="36">
        <v>45</v>
      </c>
      <c r="C3480" s="36">
        <v>45</v>
      </c>
      <c r="D3480" s="36">
        <v>7</v>
      </c>
      <c r="E3480" s="36">
        <v>1553</v>
      </c>
    </row>
    <row r="3481" spans="1:5">
      <c r="A3481" s="36">
        <v>1</v>
      </c>
      <c r="B3481" s="36">
        <v>45</v>
      </c>
      <c r="C3481" s="36">
        <v>45</v>
      </c>
      <c r="D3481" s="36">
        <v>8</v>
      </c>
      <c r="E3481" s="36">
        <v>1581</v>
      </c>
    </row>
    <row r="3482" spans="1:5">
      <c r="A3482" s="36">
        <v>1</v>
      </c>
      <c r="B3482" s="36">
        <v>45</v>
      </c>
      <c r="C3482" s="36">
        <v>45</v>
      </c>
      <c r="D3482" s="36">
        <v>9</v>
      </c>
      <c r="E3482" s="36">
        <v>1609</v>
      </c>
    </row>
    <row r="3483" spans="1:5">
      <c r="A3483" s="36">
        <v>1</v>
      </c>
      <c r="B3483" s="36">
        <v>45</v>
      </c>
      <c r="C3483" s="36">
        <v>45</v>
      </c>
      <c r="D3483" s="36">
        <v>10</v>
      </c>
      <c r="E3483" s="36">
        <v>1638</v>
      </c>
    </row>
    <row r="3484" spans="1:5">
      <c r="A3484" s="36">
        <v>1</v>
      </c>
      <c r="B3484" s="36">
        <v>45</v>
      </c>
      <c r="C3484" s="36">
        <v>45</v>
      </c>
      <c r="D3484" s="36">
        <v>11</v>
      </c>
      <c r="E3484" s="36">
        <v>1668</v>
      </c>
    </row>
    <row r="3485" spans="1:5">
      <c r="A3485" s="36">
        <v>1</v>
      </c>
      <c r="B3485" s="36">
        <v>45</v>
      </c>
      <c r="C3485" s="36">
        <v>45</v>
      </c>
      <c r="D3485" s="36">
        <v>12</v>
      </c>
      <c r="E3485" s="36">
        <v>1698</v>
      </c>
    </row>
    <row r="3486" spans="1:5">
      <c r="A3486" s="36">
        <v>1</v>
      </c>
      <c r="B3486" s="36">
        <v>45</v>
      </c>
      <c r="C3486" s="36">
        <v>45</v>
      </c>
      <c r="D3486" s="36">
        <v>13</v>
      </c>
      <c r="E3486" s="36">
        <v>1730</v>
      </c>
    </row>
    <row r="3487" spans="1:5">
      <c r="A3487" s="36">
        <v>1</v>
      </c>
      <c r="B3487" s="36">
        <v>45</v>
      </c>
      <c r="C3487" s="36">
        <v>45</v>
      </c>
      <c r="D3487" s="36">
        <v>14</v>
      </c>
      <c r="E3487" s="36">
        <v>1762</v>
      </c>
    </row>
    <row r="3488" spans="1:5">
      <c r="A3488" s="36">
        <v>1</v>
      </c>
      <c r="B3488" s="36">
        <v>45</v>
      </c>
      <c r="C3488" s="36">
        <v>45</v>
      </c>
      <c r="D3488" s="36">
        <v>15</v>
      </c>
      <c r="E3488" s="36">
        <v>1796</v>
      </c>
    </row>
    <row r="3489" spans="1:5">
      <c r="A3489" s="36">
        <v>1</v>
      </c>
      <c r="B3489" s="36">
        <v>45</v>
      </c>
      <c r="C3489" s="36">
        <v>45</v>
      </c>
      <c r="D3489" s="36">
        <v>16</v>
      </c>
      <c r="E3489" s="36">
        <v>0</v>
      </c>
    </row>
    <row r="3490" spans="1:5">
      <c r="A3490" s="36">
        <v>1</v>
      </c>
      <c r="B3490" s="36">
        <v>45</v>
      </c>
      <c r="C3490" s="36">
        <v>45</v>
      </c>
      <c r="D3490" s="36">
        <v>17</v>
      </c>
      <c r="E3490" s="36">
        <v>0</v>
      </c>
    </row>
    <row r="3491" spans="1:5">
      <c r="A3491" s="36">
        <v>1</v>
      </c>
      <c r="B3491" s="36">
        <v>45</v>
      </c>
      <c r="C3491" s="36">
        <v>45</v>
      </c>
      <c r="D3491" s="36">
        <v>18</v>
      </c>
      <c r="E3491" s="36">
        <v>0</v>
      </c>
    </row>
    <row r="3492" spans="1:5">
      <c r="A3492" s="36">
        <v>1</v>
      </c>
      <c r="B3492" s="36">
        <v>45</v>
      </c>
      <c r="C3492" s="36">
        <v>45</v>
      </c>
      <c r="D3492" s="36">
        <v>19</v>
      </c>
      <c r="E3492" s="36">
        <v>0</v>
      </c>
    </row>
    <row r="3493" spans="1:5">
      <c r="A3493" s="36">
        <v>1</v>
      </c>
      <c r="B3493" s="36">
        <v>45</v>
      </c>
      <c r="C3493" s="36">
        <v>45</v>
      </c>
      <c r="D3493" s="36">
        <v>20</v>
      </c>
      <c r="E3493" s="36">
        <v>0</v>
      </c>
    </row>
    <row r="3494" spans="1:5">
      <c r="A3494" s="36">
        <v>1</v>
      </c>
      <c r="B3494" s="36">
        <v>45</v>
      </c>
      <c r="C3494" s="36">
        <v>45</v>
      </c>
      <c r="D3494" s="36">
        <v>21</v>
      </c>
      <c r="E3494" s="36">
        <v>0</v>
      </c>
    </row>
    <row r="3495" spans="1:5">
      <c r="A3495" s="36">
        <v>1</v>
      </c>
      <c r="B3495" s="36">
        <v>45</v>
      </c>
      <c r="C3495" s="36">
        <v>45</v>
      </c>
      <c r="D3495" s="36">
        <v>22</v>
      </c>
      <c r="E3495" s="36">
        <v>0</v>
      </c>
    </row>
    <row r="3496" spans="1:5">
      <c r="A3496" s="36">
        <v>1</v>
      </c>
      <c r="B3496" s="36">
        <v>45</v>
      </c>
      <c r="C3496" s="36">
        <v>45</v>
      </c>
      <c r="D3496" s="36">
        <v>23</v>
      </c>
      <c r="E3496" s="36">
        <v>0</v>
      </c>
    </row>
    <row r="3497" spans="1:5">
      <c r="A3497" s="36">
        <v>1</v>
      </c>
      <c r="B3497" s="36">
        <v>45</v>
      </c>
      <c r="C3497" s="36">
        <v>45</v>
      </c>
      <c r="D3497" s="36">
        <v>24</v>
      </c>
      <c r="E3497" s="36">
        <v>0</v>
      </c>
    </row>
    <row r="3498" spans="1:5">
      <c r="A3498" s="36">
        <v>1</v>
      </c>
      <c r="B3498" s="36">
        <v>45</v>
      </c>
      <c r="C3498" s="36">
        <v>45</v>
      </c>
      <c r="D3498" s="36">
        <v>25</v>
      </c>
      <c r="E3498" s="36">
        <v>0</v>
      </c>
    </row>
    <row r="3499" spans="1:5">
      <c r="A3499" s="36">
        <v>1</v>
      </c>
      <c r="B3499" s="36">
        <v>45</v>
      </c>
      <c r="C3499" s="36">
        <v>45</v>
      </c>
      <c r="D3499" s="36">
        <v>26</v>
      </c>
      <c r="E3499" s="36">
        <v>0</v>
      </c>
    </row>
    <row r="3500" spans="1:5">
      <c r="A3500" s="36">
        <v>1</v>
      </c>
      <c r="B3500" s="36">
        <v>45</v>
      </c>
      <c r="C3500" s="36">
        <v>45</v>
      </c>
      <c r="D3500" s="36">
        <v>27</v>
      </c>
      <c r="E3500" s="36">
        <v>0</v>
      </c>
    </row>
    <row r="3501" spans="1:5">
      <c r="A3501" s="36">
        <v>1</v>
      </c>
      <c r="B3501" s="36">
        <v>45</v>
      </c>
      <c r="C3501" s="36">
        <v>45</v>
      </c>
      <c r="D3501" s="36">
        <v>28</v>
      </c>
      <c r="E3501" s="36">
        <v>0</v>
      </c>
    </row>
    <row r="3502" spans="1:5">
      <c r="A3502" s="36">
        <v>1</v>
      </c>
      <c r="B3502" s="36">
        <v>45</v>
      </c>
      <c r="C3502" s="36">
        <v>45</v>
      </c>
      <c r="D3502" s="36">
        <v>29</v>
      </c>
      <c r="E3502" s="36">
        <v>0</v>
      </c>
    </row>
    <row r="3503" spans="1:5">
      <c r="A3503" s="36">
        <v>1</v>
      </c>
      <c r="B3503" s="36">
        <v>45</v>
      </c>
      <c r="C3503" s="36">
        <v>45</v>
      </c>
      <c r="D3503" s="36">
        <v>30</v>
      </c>
      <c r="E3503" s="36">
        <v>0</v>
      </c>
    </row>
    <row r="3504" spans="1:5">
      <c r="A3504" s="36">
        <v>1</v>
      </c>
      <c r="B3504" s="36">
        <v>45</v>
      </c>
      <c r="C3504" s="36">
        <v>45</v>
      </c>
      <c r="D3504" s="36">
        <v>31</v>
      </c>
      <c r="E3504" s="36">
        <v>0</v>
      </c>
    </row>
    <row r="3505" spans="1:5">
      <c r="A3505" s="36">
        <v>1</v>
      </c>
      <c r="B3505" s="36">
        <v>45</v>
      </c>
      <c r="C3505" s="36">
        <v>45</v>
      </c>
      <c r="D3505" s="36">
        <v>32</v>
      </c>
      <c r="E3505" s="36">
        <v>0</v>
      </c>
    </row>
    <row r="3506" spans="1:5">
      <c r="A3506" s="36">
        <v>1</v>
      </c>
      <c r="B3506" s="36">
        <v>45</v>
      </c>
      <c r="C3506" s="36">
        <v>45</v>
      </c>
      <c r="D3506" s="36">
        <v>33</v>
      </c>
      <c r="E3506" s="36">
        <v>0</v>
      </c>
    </row>
    <row r="3507" spans="1:5">
      <c r="A3507" s="36">
        <v>1</v>
      </c>
      <c r="B3507" s="36">
        <v>45</v>
      </c>
      <c r="C3507" s="36">
        <v>45</v>
      </c>
      <c r="D3507" s="36">
        <v>34</v>
      </c>
      <c r="E3507" s="36">
        <v>0</v>
      </c>
    </row>
    <row r="3508" spans="1:5">
      <c r="A3508" s="36">
        <v>1</v>
      </c>
      <c r="B3508" s="36">
        <v>45</v>
      </c>
      <c r="C3508" s="36">
        <v>45</v>
      </c>
      <c r="D3508" s="36">
        <v>35</v>
      </c>
      <c r="E3508" s="36">
        <v>0</v>
      </c>
    </row>
    <row r="3509" spans="1:5">
      <c r="A3509" s="36">
        <v>1</v>
      </c>
      <c r="B3509" s="36">
        <v>45</v>
      </c>
      <c r="C3509" s="36">
        <v>45</v>
      </c>
      <c r="D3509" s="36">
        <v>36</v>
      </c>
      <c r="E3509" s="36">
        <v>0</v>
      </c>
    </row>
    <row r="3510" spans="1:5">
      <c r="A3510" s="36">
        <v>1</v>
      </c>
      <c r="B3510" s="36">
        <v>45</v>
      </c>
      <c r="C3510" s="36">
        <v>45</v>
      </c>
      <c r="D3510" s="36">
        <v>37</v>
      </c>
      <c r="E3510" s="36">
        <v>0</v>
      </c>
    </row>
    <row r="3511" spans="1:5">
      <c r="A3511" s="36">
        <v>1</v>
      </c>
      <c r="B3511" s="36">
        <v>45</v>
      </c>
      <c r="C3511" s="36">
        <v>45</v>
      </c>
      <c r="D3511" s="36">
        <v>38</v>
      </c>
      <c r="E3511" s="36">
        <v>0</v>
      </c>
    </row>
    <row r="3512" spans="1:5">
      <c r="A3512" s="36">
        <v>1</v>
      </c>
      <c r="B3512" s="36">
        <v>45</v>
      </c>
      <c r="C3512" s="36">
        <v>45</v>
      </c>
      <c r="D3512" s="36">
        <v>39</v>
      </c>
      <c r="E3512" s="36">
        <v>0</v>
      </c>
    </row>
    <row r="3513" spans="1:5">
      <c r="A3513" s="36">
        <v>1</v>
      </c>
      <c r="B3513" s="36">
        <v>45</v>
      </c>
      <c r="C3513" s="36">
        <v>45</v>
      </c>
      <c r="D3513" s="36">
        <v>40</v>
      </c>
      <c r="E3513" s="36">
        <v>0</v>
      </c>
    </row>
    <row r="3514" spans="1:5">
      <c r="A3514" s="36">
        <v>1</v>
      </c>
      <c r="B3514" s="36">
        <v>45</v>
      </c>
      <c r="C3514" s="36">
        <v>45</v>
      </c>
      <c r="D3514" s="36">
        <v>41</v>
      </c>
      <c r="E3514" s="36">
        <v>0</v>
      </c>
    </row>
    <row r="3515" spans="1:5">
      <c r="A3515" s="36">
        <v>1</v>
      </c>
      <c r="B3515" s="36">
        <v>45</v>
      </c>
      <c r="C3515" s="36">
        <v>45</v>
      </c>
      <c r="D3515" s="36">
        <v>42</v>
      </c>
      <c r="E3515" s="36">
        <v>0</v>
      </c>
    </row>
    <row r="3516" spans="1:5">
      <c r="A3516" s="36">
        <v>1</v>
      </c>
      <c r="B3516" s="36">
        <v>45</v>
      </c>
      <c r="C3516" s="36">
        <v>45</v>
      </c>
      <c r="D3516" s="36">
        <v>43</v>
      </c>
      <c r="E3516" s="36">
        <v>0</v>
      </c>
    </row>
    <row r="3517" spans="1:5">
      <c r="A3517" s="36">
        <v>1</v>
      </c>
      <c r="B3517" s="36">
        <v>45</v>
      </c>
      <c r="C3517" s="36">
        <v>45</v>
      </c>
      <c r="D3517" s="36">
        <v>44</v>
      </c>
      <c r="E3517" s="36">
        <v>0</v>
      </c>
    </row>
    <row r="3518" spans="1:5">
      <c r="A3518" s="36">
        <v>1</v>
      </c>
      <c r="B3518" s="36">
        <v>45</v>
      </c>
      <c r="C3518" s="36">
        <v>45</v>
      </c>
      <c r="D3518" s="36">
        <v>45</v>
      </c>
      <c r="E3518" s="36">
        <v>0</v>
      </c>
    </row>
    <row r="3519" spans="1:5">
      <c r="A3519" s="36">
        <v>1</v>
      </c>
      <c r="B3519" s="36">
        <v>46</v>
      </c>
      <c r="C3519" s="36">
        <v>46</v>
      </c>
      <c r="D3519" s="36">
        <v>1</v>
      </c>
      <c r="E3519" s="36">
        <v>1432</v>
      </c>
    </row>
    <row r="3520" spans="1:5">
      <c r="A3520" s="36">
        <v>1</v>
      </c>
      <c r="B3520" s="36">
        <v>46</v>
      </c>
      <c r="C3520" s="36">
        <v>46</v>
      </c>
      <c r="D3520" s="36">
        <v>2</v>
      </c>
      <c r="E3520" s="36">
        <v>1458</v>
      </c>
    </row>
    <row r="3521" spans="1:5">
      <c r="A3521" s="36">
        <v>1</v>
      </c>
      <c r="B3521" s="36">
        <v>46</v>
      </c>
      <c r="C3521" s="36">
        <v>46</v>
      </c>
      <c r="D3521" s="36">
        <v>3</v>
      </c>
      <c r="E3521" s="36">
        <v>1483</v>
      </c>
    </row>
    <row r="3522" spans="1:5">
      <c r="A3522" s="36">
        <v>1</v>
      </c>
      <c r="B3522" s="36">
        <v>46</v>
      </c>
      <c r="C3522" s="36">
        <v>46</v>
      </c>
      <c r="D3522" s="36">
        <v>4</v>
      </c>
      <c r="E3522" s="36">
        <v>1509</v>
      </c>
    </row>
    <row r="3523" spans="1:5">
      <c r="A3523" s="36">
        <v>1</v>
      </c>
      <c r="B3523" s="36">
        <v>46</v>
      </c>
      <c r="C3523" s="36">
        <v>46</v>
      </c>
      <c r="D3523" s="36">
        <v>5</v>
      </c>
      <c r="E3523" s="36">
        <v>1536</v>
      </c>
    </row>
    <row r="3524" spans="1:5">
      <c r="A3524" s="36">
        <v>1</v>
      </c>
      <c r="B3524" s="36">
        <v>46</v>
      </c>
      <c r="C3524" s="36">
        <v>46</v>
      </c>
      <c r="D3524" s="36">
        <v>6</v>
      </c>
      <c r="E3524" s="36">
        <v>1563</v>
      </c>
    </row>
    <row r="3525" spans="1:5">
      <c r="A3525" s="36">
        <v>1</v>
      </c>
      <c r="B3525" s="36">
        <v>46</v>
      </c>
      <c r="C3525" s="36">
        <v>46</v>
      </c>
      <c r="D3525" s="36">
        <v>7</v>
      </c>
      <c r="E3525" s="36">
        <v>1591</v>
      </c>
    </row>
    <row r="3526" spans="1:5">
      <c r="A3526" s="36">
        <v>1</v>
      </c>
      <c r="B3526" s="36">
        <v>46</v>
      </c>
      <c r="C3526" s="36">
        <v>46</v>
      </c>
      <c r="D3526" s="36">
        <v>8</v>
      </c>
      <c r="E3526" s="36">
        <v>1620</v>
      </c>
    </row>
    <row r="3527" spans="1:5">
      <c r="A3527" s="36">
        <v>1</v>
      </c>
      <c r="B3527" s="36">
        <v>46</v>
      </c>
      <c r="C3527" s="36">
        <v>46</v>
      </c>
      <c r="D3527" s="36">
        <v>9</v>
      </c>
      <c r="E3527" s="36">
        <v>1649</v>
      </c>
    </row>
    <row r="3528" spans="1:5">
      <c r="A3528" s="36">
        <v>1</v>
      </c>
      <c r="B3528" s="36">
        <v>46</v>
      </c>
      <c r="C3528" s="36">
        <v>46</v>
      </c>
      <c r="D3528" s="36">
        <v>10</v>
      </c>
      <c r="E3528" s="36">
        <v>1679</v>
      </c>
    </row>
    <row r="3529" spans="1:5">
      <c r="A3529" s="36">
        <v>1</v>
      </c>
      <c r="B3529" s="36">
        <v>46</v>
      </c>
      <c r="C3529" s="36">
        <v>46</v>
      </c>
      <c r="D3529" s="36">
        <v>11</v>
      </c>
      <c r="E3529" s="36">
        <v>1709</v>
      </c>
    </row>
    <row r="3530" spans="1:5">
      <c r="A3530" s="36">
        <v>1</v>
      </c>
      <c r="B3530" s="36">
        <v>46</v>
      </c>
      <c r="C3530" s="36">
        <v>46</v>
      </c>
      <c r="D3530" s="36">
        <v>12</v>
      </c>
      <c r="E3530" s="36">
        <v>1741</v>
      </c>
    </row>
    <row r="3531" spans="1:5">
      <c r="A3531" s="36">
        <v>1</v>
      </c>
      <c r="B3531" s="36">
        <v>46</v>
      </c>
      <c r="C3531" s="36">
        <v>46</v>
      </c>
      <c r="D3531" s="36">
        <v>13</v>
      </c>
      <c r="E3531" s="36">
        <v>1773</v>
      </c>
    </row>
    <row r="3532" spans="1:5">
      <c r="A3532" s="36">
        <v>1</v>
      </c>
      <c r="B3532" s="36">
        <v>46</v>
      </c>
      <c r="C3532" s="36">
        <v>46</v>
      </c>
      <c r="D3532" s="36">
        <v>14</v>
      </c>
      <c r="E3532" s="36">
        <v>1806</v>
      </c>
    </row>
    <row r="3533" spans="1:5">
      <c r="A3533" s="36">
        <v>1</v>
      </c>
      <c r="B3533" s="36">
        <v>46</v>
      </c>
      <c r="C3533" s="36">
        <v>46</v>
      </c>
      <c r="D3533" s="36">
        <v>15</v>
      </c>
      <c r="E3533" s="36">
        <v>0</v>
      </c>
    </row>
    <row r="3534" spans="1:5">
      <c r="A3534" s="36">
        <v>1</v>
      </c>
      <c r="B3534" s="36">
        <v>46</v>
      </c>
      <c r="C3534" s="36">
        <v>46</v>
      </c>
      <c r="D3534" s="36">
        <v>16</v>
      </c>
      <c r="E3534" s="36">
        <v>0</v>
      </c>
    </row>
    <row r="3535" spans="1:5">
      <c r="A3535" s="36">
        <v>1</v>
      </c>
      <c r="B3535" s="36">
        <v>46</v>
      </c>
      <c r="C3535" s="36">
        <v>46</v>
      </c>
      <c r="D3535" s="36">
        <v>17</v>
      </c>
      <c r="E3535" s="36">
        <v>0</v>
      </c>
    </row>
    <row r="3536" spans="1:5">
      <c r="A3536" s="36">
        <v>1</v>
      </c>
      <c r="B3536" s="36">
        <v>46</v>
      </c>
      <c r="C3536" s="36">
        <v>46</v>
      </c>
      <c r="D3536" s="36">
        <v>18</v>
      </c>
      <c r="E3536" s="36">
        <v>0</v>
      </c>
    </row>
    <row r="3537" spans="1:5">
      <c r="A3537" s="36">
        <v>1</v>
      </c>
      <c r="B3537" s="36">
        <v>46</v>
      </c>
      <c r="C3537" s="36">
        <v>46</v>
      </c>
      <c r="D3537" s="36">
        <v>19</v>
      </c>
      <c r="E3537" s="36">
        <v>0</v>
      </c>
    </row>
    <row r="3538" spans="1:5">
      <c r="A3538" s="36">
        <v>1</v>
      </c>
      <c r="B3538" s="36">
        <v>46</v>
      </c>
      <c r="C3538" s="36">
        <v>46</v>
      </c>
      <c r="D3538" s="36">
        <v>20</v>
      </c>
      <c r="E3538" s="36">
        <v>0</v>
      </c>
    </row>
    <row r="3539" spans="1:5">
      <c r="A3539" s="36">
        <v>1</v>
      </c>
      <c r="B3539" s="36">
        <v>46</v>
      </c>
      <c r="C3539" s="36">
        <v>46</v>
      </c>
      <c r="D3539" s="36">
        <v>21</v>
      </c>
      <c r="E3539" s="36">
        <v>0</v>
      </c>
    </row>
    <row r="3540" spans="1:5">
      <c r="A3540" s="36">
        <v>1</v>
      </c>
      <c r="B3540" s="36">
        <v>46</v>
      </c>
      <c r="C3540" s="36">
        <v>46</v>
      </c>
      <c r="D3540" s="36">
        <v>22</v>
      </c>
      <c r="E3540" s="36">
        <v>0</v>
      </c>
    </row>
    <row r="3541" spans="1:5">
      <c r="A3541" s="36">
        <v>1</v>
      </c>
      <c r="B3541" s="36">
        <v>46</v>
      </c>
      <c r="C3541" s="36">
        <v>46</v>
      </c>
      <c r="D3541" s="36">
        <v>23</v>
      </c>
      <c r="E3541" s="36">
        <v>0</v>
      </c>
    </row>
    <row r="3542" spans="1:5">
      <c r="A3542" s="36">
        <v>1</v>
      </c>
      <c r="B3542" s="36">
        <v>46</v>
      </c>
      <c r="C3542" s="36">
        <v>46</v>
      </c>
      <c r="D3542" s="36">
        <v>24</v>
      </c>
      <c r="E3542" s="36">
        <v>0</v>
      </c>
    </row>
    <row r="3543" spans="1:5">
      <c r="A3543" s="36">
        <v>1</v>
      </c>
      <c r="B3543" s="36">
        <v>46</v>
      </c>
      <c r="C3543" s="36">
        <v>46</v>
      </c>
      <c r="D3543" s="36">
        <v>25</v>
      </c>
      <c r="E3543" s="36">
        <v>0</v>
      </c>
    </row>
    <row r="3544" spans="1:5">
      <c r="A3544" s="36">
        <v>1</v>
      </c>
      <c r="B3544" s="36">
        <v>46</v>
      </c>
      <c r="C3544" s="36">
        <v>46</v>
      </c>
      <c r="D3544" s="36">
        <v>26</v>
      </c>
      <c r="E3544" s="36">
        <v>0</v>
      </c>
    </row>
    <row r="3545" spans="1:5">
      <c r="A3545" s="36">
        <v>1</v>
      </c>
      <c r="B3545" s="36">
        <v>46</v>
      </c>
      <c r="C3545" s="36">
        <v>46</v>
      </c>
      <c r="D3545" s="36">
        <v>27</v>
      </c>
      <c r="E3545" s="36">
        <v>0</v>
      </c>
    </row>
    <row r="3546" spans="1:5">
      <c r="A3546" s="36">
        <v>1</v>
      </c>
      <c r="B3546" s="36">
        <v>46</v>
      </c>
      <c r="C3546" s="36">
        <v>46</v>
      </c>
      <c r="D3546" s="36">
        <v>28</v>
      </c>
      <c r="E3546" s="36">
        <v>0</v>
      </c>
    </row>
    <row r="3547" spans="1:5">
      <c r="A3547" s="36">
        <v>1</v>
      </c>
      <c r="B3547" s="36">
        <v>46</v>
      </c>
      <c r="C3547" s="36">
        <v>46</v>
      </c>
      <c r="D3547" s="36">
        <v>29</v>
      </c>
      <c r="E3547" s="36">
        <v>0</v>
      </c>
    </row>
    <row r="3548" spans="1:5">
      <c r="A3548" s="36">
        <v>1</v>
      </c>
      <c r="B3548" s="36">
        <v>46</v>
      </c>
      <c r="C3548" s="36">
        <v>46</v>
      </c>
      <c r="D3548" s="36">
        <v>30</v>
      </c>
      <c r="E3548" s="36">
        <v>0</v>
      </c>
    </row>
    <row r="3549" spans="1:5">
      <c r="A3549" s="36">
        <v>1</v>
      </c>
      <c r="B3549" s="36">
        <v>46</v>
      </c>
      <c r="C3549" s="36">
        <v>46</v>
      </c>
      <c r="D3549" s="36">
        <v>31</v>
      </c>
      <c r="E3549" s="36">
        <v>0</v>
      </c>
    </row>
    <row r="3550" spans="1:5">
      <c r="A3550" s="36">
        <v>1</v>
      </c>
      <c r="B3550" s="36">
        <v>46</v>
      </c>
      <c r="C3550" s="36">
        <v>46</v>
      </c>
      <c r="D3550" s="36">
        <v>32</v>
      </c>
      <c r="E3550" s="36">
        <v>0</v>
      </c>
    </row>
    <row r="3551" spans="1:5">
      <c r="A3551" s="36">
        <v>1</v>
      </c>
      <c r="B3551" s="36">
        <v>46</v>
      </c>
      <c r="C3551" s="36">
        <v>46</v>
      </c>
      <c r="D3551" s="36">
        <v>33</v>
      </c>
      <c r="E3551" s="36">
        <v>0</v>
      </c>
    </row>
    <row r="3552" spans="1:5">
      <c r="A3552" s="36">
        <v>1</v>
      </c>
      <c r="B3552" s="36">
        <v>46</v>
      </c>
      <c r="C3552" s="36">
        <v>46</v>
      </c>
      <c r="D3552" s="36">
        <v>34</v>
      </c>
      <c r="E3552" s="36">
        <v>0</v>
      </c>
    </row>
    <row r="3553" spans="1:5">
      <c r="A3553" s="36">
        <v>1</v>
      </c>
      <c r="B3553" s="36">
        <v>46</v>
      </c>
      <c r="C3553" s="36">
        <v>46</v>
      </c>
      <c r="D3553" s="36">
        <v>35</v>
      </c>
      <c r="E3553" s="36">
        <v>0</v>
      </c>
    </row>
    <row r="3554" spans="1:5">
      <c r="A3554" s="36">
        <v>1</v>
      </c>
      <c r="B3554" s="36">
        <v>46</v>
      </c>
      <c r="C3554" s="36">
        <v>46</v>
      </c>
      <c r="D3554" s="36">
        <v>36</v>
      </c>
      <c r="E3554" s="36">
        <v>0</v>
      </c>
    </row>
    <row r="3555" spans="1:5">
      <c r="A3555" s="36">
        <v>1</v>
      </c>
      <c r="B3555" s="36">
        <v>46</v>
      </c>
      <c r="C3555" s="36">
        <v>46</v>
      </c>
      <c r="D3555" s="36">
        <v>37</v>
      </c>
      <c r="E3555" s="36">
        <v>0</v>
      </c>
    </row>
    <row r="3556" spans="1:5">
      <c r="A3556" s="36">
        <v>1</v>
      </c>
      <c r="B3556" s="36">
        <v>46</v>
      </c>
      <c r="C3556" s="36">
        <v>46</v>
      </c>
      <c r="D3556" s="36">
        <v>38</v>
      </c>
      <c r="E3556" s="36">
        <v>0</v>
      </c>
    </row>
    <row r="3557" spans="1:5">
      <c r="A3557" s="36">
        <v>1</v>
      </c>
      <c r="B3557" s="36">
        <v>46</v>
      </c>
      <c r="C3557" s="36">
        <v>46</v>
      </c>
      <c r="D3557" s="36">
        <v>39</v>
      </c>
      <c r="E3557" s="36">
        <v>0</v>
      </c>
    </row>
    <row r="3558" spans="1:5">
      <c r="A3558" s="36">
        <v>1</v>
      </c>
      <c r="B3558" s="36">
        <v>46</v>
      </c>
      <c r="C3558" s="36">
        <v>46</v>
      </c>
      <c r="D3558" s="36">
        <v>40</v>
      </c>
      <c r="E3558" s="36">
        <v>0</v>
      </c>
    </row>
    <row r="3559" spans="1:5">
      <c r="A3559" s="36">
        <v>1</v>
      </c>
      <c r="B3559" s="36">
        <v>46</v>
      </c>
      <c r="C3559" s="36">
        <v>46</v>
      </c>
      <c r="D3559" s="36">
        <v>41</v>
      </c>
      <c r="E3559" s="36">
        <v>0</v>
      </c>
    </row>
    <row r="3560" spans="1:5">
      <c r="A3560" s="36">
        <v>1</v>
      </c>
      <c r="B3560" s="36">
        <v>46</v>
      </c>
      <c r="C3560" s="36">
        <v>46</v>
      </c>
      <c r="D3560" s="36">
        <v>42</v>
      </c>
      <c r="E3560" s="36">
        <v>0</v>
      </c>
    </row>
    <row r="3561" spans="1:5">
      <c r="A3561" s="36">
        <v>1</v>
      </c>
      <c r="B3561" s="36">
        <v>46</v>
      </c>
      <c r="C3561" s="36">
        <v>46</v>
      </c>
      <c r="D3561" s="36">
        <v>43</v>
      </c>
      <c r="E3561" s="36">
        <v>0</v>
      </c>
    </row>
    <row r="3562" spans="1:5">
      <c r="A3562" s="36">
        <v>1</v>
      </c>
      <c r="B3562" s="36">
        <v>46</v>
      </c>
      <c r="C3562" s="36">
        <v>46</v>
      </c>
      <c r="D3562" s="36">
        <v>44</v>
      </c>
      <c r="E3562" s="36">
        <v>0</v>
      </c>
    </row>
    <row r="3563" spans="1:5">
      <c r="A3563" s="36">
        <v>1</v>
      </c>
      <c r="B3563" s="36">
        <v>47</v>
      </c>
      <c r="C3563" s="36">
        <v>47</v>
      </c>
      <c r="D3563" s="36">
        <v>1</v>
      </c>
      <c r="E3563" s="36">
        <v>1469</v>
      </c>
    </row>
    <row r="3564" spans="1:5">
      <c r="A3564" s="36">
        <v>1</v>
      </c>
      <c r="B3564" s="36">
        <v>47</v>
      </c>
      <c r="C3564" s="36">
        <v>47</v>
      </c>
      <c r="D3564" s="36">
        <v>2</v>
      </c>
      <c r="E3564" s="36">
        <v>1494</v>
      </c>
    </row>
    <row r="3565" spans="1:5">
      <c r="A3565" s="36">
        <v>1</v>
      </c>
      <c r="B3565" s="36">
        <v>47</v>
      </c>
      <c r="C3565" s="36">
        <v>47</v>
      </c>
      <c r="D3565" s="36">
        <v>3</v>
      </c>
      <c r="E3565" s="36">
        <v>1521</v>
      </c>
    </row>
    <row r="3566" spans="1:5">
      <c r="A3566" s="36">
        <v>1</v>
      </c>
      <c r="B3566" s="36">
        <v>47</v>
      </c>
      <c r="C3566" s="36">
        <v>47</v>
      </c>
      <c r="D3566" s="36">
        <v>4</v>
      </c>
      <c r="E3566" s="36">
        <v>1547</v>
      </c>
    </row>
    <row r="3567" spans="1:5">
      <c r="A3567" s="36">
        <v>1</v>
      </c>
      <c r="B3567" s="36">
        <v>47</v>
      </c>
      <c r="C3567" s="36">
        <v>47</v>
      </c>
      <c r="D3567" s="36">
        <v>5</v>
      </c>
      <c r="E3567" s="36">
        <v>1575</v>
      </c>
    </row>
    <row r="3568" spans="1:5">
      <c r="A3568" s="36">
        <v>1</v>
      </c>
      <c r="B3568" s="36">
        <v>47</v>
      </c>
      <c r="C3568" s="36">
        <v>47</v>
      </c>
      <c r="D3568" s="36">
        <v>6</v>
      </c>
      <c r="E3568" s="36">
        <v>1603</v>
      </c>
    </row>
    <row r="3569" spans="1:5">
      <c r="A3569" s="36">
        <v>1</v>
      </c>
      <c r="B3569" s="36">
        <v>47</v>
      </c>
      <c r="C3569" s="36">
        <v>47</v>
      </c>
      <c r="D3569" s="36">
        <v>7</v>
      </c>
      <c r="E3569" s="36">
        <v>1631</v>
      </c>
    </row>
    <row r="3570" spans="1:5">
      <c r="A3570" s="36">
        <v>1</v>
      </c>
      <c r="B3570" s="36">
        <v>47</v>
      </c>
      <c r="C3570" s="36">
        <v>47</v>
      </c>
      <c r="D3570" s="36">
        <v>8</v>
      </c>
      <c r="E3570" s="36">
        <v>1660</v>
      </c>
    </row>
    <row r="3571" spans="1:5">
      <c r="A3571" s="36">
        <v>1</v>
      </c>
      <c r="B3571" s="36">
        <v>47</v>
      </c>
      <c r="C3571" s="36">
        <v>47</v>
      </c>
      <c r="D3571" s="36">
        <v>9</v>
      </c>
      <c r="E3571" s="36">
        <v>1690</v>
      </c>
    </row>
    <row r="3572" spans="1:5">
      <c r="A3572" s="36">
        <v>1</v>
      </c>
      <c r="B3572" s="36">
        <v>47</v>
      </c>
      <c r="C3572" s="36">
        <v>47</v>
      </c>
      <c r="D3572" s="36">
        <v>10</v>
      </c>
      <c r="E3572" s="36">
        <v>1721</v>
      </c>
    </row>
    <row r="3573" spans="1:5">
      <c r="A3573" s="36">
        <v>1</v>
      </c>
      <c r="B3573" s="36">
        <v>47</v>
      </c>
      <c r="C3573" s="36">
        <v>47</v>
      </c>
      <c r="D3573" s="36">
        <v>11</v>
      </c>
      <c r="E3573" s="36">
        <v>1752</v>
      </c>
    </row>
    <row r="3574" spans="1:5">
      <c r="A3574" s="36">
        <v>1</v>
      </c>
      <c r="B3574" s="36">
        <v>47</v>
      </c>
      <c r="C3574" s="36">
        <v>47</v>
      </c>
      <c r="D3574" s="36">
        <v>12</v>
      </c>
      <c r="E3574" s="36">
        <v>1784</v>
      </c>
    </row>
    <row r="3575" spans="1:5">
      <c r="A3575" s="36">
        <v>1</v>
      </c>
      <c r="B3575" s="36">
        <v>47</v>
      </c>
      <c r="C3575" s="36">
        <v>47</v>
      </c>
      <c r="D3575" s="36">
        <v>13</v>
      </c>
      <c r="E3575" s="36">
        <v>1818</v>
      </c>
    </row>
    <row r="3576" spans="1:5">
      <c r="A3576" s="36">
        <v>1</v>
      </c>
      <c r="B3576" s="36">
        <v>47</v>
      </c>
      <c r="C3576" s="36">
        <v>47</v>
      </c>
      <c r="D3576" s="36">
        <v>14</v>
      </c>
      <c r="E3576" s="36">
        <v>0</v>
      </c>
    </row>
    <row r="3577" spans="1:5">
      <c r="A3577" s="36">
        <v>1</v>
      </c>
      <c r="B3577" s="36">
        <v>47</v>
      </c>
      <c r="C3577" s="36">
        <v>47</v>
      </c>
      <c r="D3577" s="36">
        <v>15</v>
      </c>
      <c r="E3577" s="36">
        <v>0</v>
      </c>
    </row>
    <row r="3578" spans="1:5">
      <c r="A3578" s="36">
        <v>1</v>
      </c>
      <c r="B3578" s="36">
        <v>47</v>
      </c>
      <c r="C3578" s="36">
        <v>47</v>
      </c>
      <c r="D3578" s="36">
        <v>16</v>
      </c>
      <c r="E3578" s="36">
        <v>0</v>
      </c>
    </row>
    <row r="3579" spans="1:5">
      <c r="A3579" s="36">
        <v>1</v>
      </c>
      <c r="B3579" s="36">
        <v>47</v>
      </c>
      <c r="C3579" s="36">
        <v>47</v>
      </c>
      <c r="D3579" s="36">
        <v>17</v>
      </c>
      <c r="E3579" s="36">
        <v>0</v>
      </c>
    </row>
    <row r="3580" spans="1:5">
      <c r="A3580" s="36">
        <v>1</v>
      </c>
      <c r="B3580" s="36">
        <v>47</v>
      </c>
      <c r="C3580" s="36">
        <v>47</v>
      </c>
      <c r="D3580" s="36">
        <v>18</v>
      </c>
      <c r="E3580" s="36">
        <v>0</v>
      </c>
    </row>
    <row r="3581" spans="1:5">
      <c r="A3581" s="36">
        <v>1</v>
      </c>
      <c r="B3581" s="36">
        <v>47</v>
      </c>
      <c r="C3581" s="36">
        <v>47</v>
      </c>
      <c r="D3581" s="36">
        <v>19</v>
      </c>
      <c r="E3581" s="36">
        <v>0</v>
      </c>
    </row>
    <row r="3582" spans="1:5">
      <c r="A3582" s="36">
        <v>1</v>
      </c>
      <c r="B3582" s="36">
        <v>47</v>
      </c>
      <c r="C3582" s="36">
        <v>47</v>
      </c>
      <c r="D3582" s="36">
        <v>20</v>
      </c>
      <c r="E3582" s="36">
        <v>0</v>
      </c>
    </row>
    <row r="3583" spans="1:5">
      <c r="A3583" s="36">
        <v>1</v>
      </c>
      <c r="B3583" s="36">
        <v>47</v>
      </c>
      <c r="C3583" s="36">
        <v>47</v>
      </c>
      <c r="D3583" s="36">
        <v>21</v>
      </c>
      <c r="E3583" s="36">
        <v>0</v>
      </c>
    </row>
    <row r="3584" spans="1:5">
      <c r="A3584" s="36">
        <v>1</v>
      </c>
      <c r="B3584" s="36">
        <v>47</v>
      </c>
      <c r="C3584" s="36">
        <v>47</v>
      </c>
      <c r="D3584" s="36">
        <v>22</v>
      </c>
      <c r="E3584" s="36">
        <v>0</v>
      </c>
    </row>
    <row r="3585" spans="1:5">
      <c r="A3585" s="36">
        <v>1</v>
      </c>
      <c r="B3585" s="36">
        <v>47</v>
      </c>
      <c r="C3585" s="36">
        <v>47</v>
      </c>
      <c r="D3585" s="36">
        <v>23</v>
      </c>
      <c r="E3585" s="36">
        <v>0</v>
      </c>
    </row>
    <row r="3586" spans="1:5">
      <c r="A3586" s="36">
        <v>1</v>
      </c>
      <c r="B3586" s="36">
        <v>47</v>
      </c>
      <c r="C3586" s="36">
        <v>47</v>
      </c>
      <c r="D3586" s="36">
        <v>24</v>
      </c>
      <c r="E3586" s="36">
        <v>0</v>
      </c>
    </row>
    <row r="3587" spans="1:5">
      <c r="A3587" s="36">
        <v>1</v>
      </c>
      <c r="B3587" s="36">
        <v>47</v>
      </c>
      <c r="C3587" s="36">
        <v>47</v>
      </c>
      <c r="D3587" s="36">
        <v>25</v>
      </c>
      <c r="E3587" s="36">
        <v>0</v>
      </c>
    </row>
    <row r="3588" spans="1:5">
      <c r="A3588" s="36">
        <v>1</v>
      </c>
      <c r="B3588" s="36">
        <v>47</v>
      </c>
      <c r="C3588" s="36">
        <v>47</v>
      </c>
      <c r="D3588" s="36">
        <v>26</v>
      </c>
      <c r="E3588" s="36">
        <v>0</v>
      </c>
    </row>
    <row r="3589" spans="1:5">
      <c r="A3589" s="36">
        <v>1</v>
      </c>
      <c r="B3589" s="36">
        <v>47</v>
      </c>
      <c r="C3589" s="36">
        <v>47</v>
      </c>
      <c r="D3589" s="36">
        <v>27</v>
      </c>
      <c r="E3589" s="36">
        <v>0</v>
      </c>
    </row>
    <row r="3590" spans="1:5">
      <c r="A3590" s="36">
        <v>1</v>
      </c>
      <c r="B3590" s="36">
        <v>47</v>
      </c>
      <c r="C3590" s="36">
        <v>47</v>
      </c>
      <c r="D3590" s="36">
        <v>28</v>
      </c>
      <c r="E3590" s="36">
        <v>0</v>
      </c>
    </row>
    <row r="3591" spans="1:5">
      <c r="A3591" s="36">
        <v>1</v>
      </c>
      <c r="B3591" s="36">
        <v>47</v>
      </c>
      <c r="C3591" s="36">
        <v>47</v>
      </c>
      <c r="D3591" s="36">
        <v>29</v>
      </c>
      <c r="E3591" s="36">
        <v>0</v>
      </c>
    </row>
    <row r="3592" spans="1:5">
      <c r="A3592" s="36">
        <v>1</v>
      </c>
      <c r="B3592" s="36">
        <v>47</v>
      </c>
      <c r="C3592" s="36">
        <v>47</v>
      </c>
      <c r="D3592" s="36">
        <v>30</v>
      </c>
      <c r="E3592" s="36">
        <v>0</v>
      </c>
    </row>
    <row r="3593" spans="1:5">
      <c r="A3593" s="36">
        <v>1</v>
      </c>
      <c r="B3593" s="36">
        <v>47</v>
      </c>
      <c r="C3593" s="36">
        <v>47</v>
      </c>
      <c r="D3593" s="36">
        <v>31</v>
      </c>
      <c r="E3593" s="36">
        <v>0</v>
      </c>
    </row>
    <row r="3594" spans="1:5">
      <c r="A3594" s="36">
        <v>1</v>
      </c>
      <c r="B3594" s="36">
        <v>47</v>
      </c>
      <c r="C3594" s="36">
        <v>47</v>
      </c>
      <c r="D3594" s="36">
        <v>32</v>
      </c>
      <c r="E3594" s="36">
        <v>0</v>
      </c>
    </row>
    <row r="3595" spans="1:5">
      <c r="A3595" s="36">
        <v>1</v>
      </c>
      <c r="B3595" s="36">
        <v>47</v>
      </c>
      <c r="C3595" s="36">
        <v>47</v>
      </c>
      <c r="D3595" s="36">
        <v>33</v>
      </c>
      <c r="E3595" s="36">
        <v>0</v>
      </c>
    </row>
    <row r="3596" spans="1:5">
      <c r="A3596" s="36">
        <v>1</v>
      </c>
      <c r="B3596" s="36">
        <v>47</v>
      </c>
      <c r="C3596" s="36">
        <v>47</v>
      </c>
      <c r="D3596" s="36">
        <v>34</v>
      </c>
      <c r="E3596" s="36">
        <v>0</v>
      </c>
    </row>
    <row r="3597" spans="1:5">
      <c r="A3597" s="36">
        <v>1</v>
      </c>
      <c r="B3597" s="36">
        <v>47</v>
      </c>
      <c r="C3597" s="36">
        <v>47</v>
      </c>
      <c r="D3597" s="36">
        <v>35</v>
      </c>
      <c r="E3597" s="36">
        <v>0</v>
      </c>
    </row>
    <row r="3598" spans="1:5">
      <c r="A3598" s="36">
        <v>1</v>
      </c>
      <c r="B3598" s="36">
        <v>47</v>
      </c>
      <c r="C3598" s="36">
        <v>47</v>
      </c>
      <c r="D3598" s="36">
        <v>36</v>
      </c>
      <c r="E3598" s="36">
        <v>0</v>
      </c>
    </row>
    <row r="3599" spans="1:5">
      <c r="A3599" s="36">
        <v>1</v>
      </c>
      <c r="B3599" s="36">
        <v>47</v>
      </c>
      <c r="C3599" s="36">
        <v>47</v>
      </c>
      <c r="D3599" s="36">
        <v>37</v>
      </c>
      <c r="E3599" s="36">
        <v>0</v>
      </c>
    </row>
    <row r="3600" spans="1:5">
      <c r="A3600" s="36">
        <v>1</v>
      </c>
      <c r="B3600" s="36">
        <v>47</v>
      </c>
      <c r="C3600" s="36">
        <v>47</v>
      </c>
      <c r="D3600" s="36">
        <v>38</v>
      </c>
      <c r="E3600" s="36">
        <v>0</v>
      </c>
    </row>
    <row r="3601" spans="1:5">
      <c r="A3601" s="36">
        <v>1</v>
      </c>
      <c r="B3601" s="36">
        <v>47</v>
      </c>
      <c r="C3601" s="36">
        <v>47</v>
      </c>
      <c r="D3601" s="36">
        <v>39</v>
      </c>
      <c r="E3601" s="36">
        <v>0</v>
      </c>
    </row>
    <row r="3602" spans="1:5">
      <c r="A3602" s="36">
        <v>1</v>
      </c>
      <c r="B3602" s="36">
        <v>47</v>
      </c>
      <c r="C3602" s="36">
        <v>47</v>
      </c>
      <c r="D3602" s="36">
        <v>40</v>
      </c>
      <c r="E3602" s="36">
        <v>0</v>
      </c>
    </row>
    <row r="3603" spans="1:5">
      <c r="A3603" s="36">
        <v>1</v>
      </c>
      <c r="B3603" s="36">
        <v>47</v>
      </c>
      <c r="C3603" s="36">
        <v>47</v>
      </c>
      <c r="D3603" s="36">
        <v>41</v>
      </c>
      <c r="E3603" s="36">
        <v>0</v>
      </c>
    </row>
    <row r="3604" spans="1:5">
      <c r="A3604" s="36">
        <v>1</v>
      </c>
      <c r="B3604" s="36">
        <v>47</v>
      </c>
      <c r="C3604" s="36">
        <v>47</v>
      </c>
      <c r="D3604" s="36">
        <v>42</v>
      </c>
      <c r="E3604" s="36">
        <v>0</v>
      </c>
    </row>
    <row r="3605" spans="1:5">
      <c r="A3605" s="36">
        <v>1</v>
      </c>
      <c r="B3605" s="36">
        <v>47</v>
      </c>
      <c r="C3605" s="36">
        <v>47</v>
      </c>
      <c r="D3605" s="36">
        <v>43</v>
      </c>
      <c r="E3605" s="36">
        <v>0</v>
      </c>
    </row>
    <row r="3606" spans="1:5">
      <c r="A3606" s="36">
        <v>1</v>
      </c>
      <c r="B3606" s="36">
        <v>48</v>
      </c>
      <c r="C3606" s="36">
        <v>48</v>
      </c>
      <c r="D3606" s="36">
        <v>1</v>
      </c>
      <c r="E3606" s="36">
        <v>1506</v>
      </c>
    </row>
    <row r="3607" spans="1:5">
      <c r="A3607" s="36">
        <v>1</v>
      </c>
      <c r="B3607" s="36">
        <v>48</v>
      </c>
      <c r="C3607" s="36">
        <v>48</v>
      </c>
      <c r="D3607" s="36">
        <v>2</v>
      </c>
      <c r="E3607" s="36">
        <v>1533</v>
      </c>
    </row>
    <row r="3608" spans="1:5">
      <c r="A3608" s="36">
        <v>1</v>
      </c>
      <c r="B3608" s="36">
        <v>48</v>
      </c>
      <c r="C3608" s="36">
        <v>48</v>
      </c>
      <c r="D3608" s="36">
        <v>3</v>
      </c>
      <c r="E3608" s="36">
        <v>1560</v>
      </c>
    </row>
    <row r="3609" spans="1:5">
      <c r="A3609" s="36">
        <v>1</v>
      </c>
      <c r="B3609" s="36">
        <v>48</v>
      </c>
      <c r="C3609" s="36">
        <v>48</v>
      </c>
      <c r="D3609" s="36">
        <v>4</v>
      </c>
      <c r="E3609" s="36">
        <v>1587</v>
      </c>
    </row>
    <row r="3610" spans="1:5">
      <c r="A3610" s="36">
        <v>1</v>
      </c>
      <c r="B3610" s="36">
        <v>48</v>
      </c>
      <c r="C3610" s="36">
        <v>48</v>
      </c>
      <c r="D3610" s="36">
        <v>5</v>
      </c>
      <c r="E3610" s="36">
        <v>1615</v>
      </c>
    </row>
    <row r="3611" spans="1:5">
      <c r="A3611" s="36">
        <v>1</v>
      </c>
      <c r="B3611" s="36">
        <v>48</v>
      </c>
      <c r="C3611" s="36">
        <v>48</v>
      </c>
      <c r="D3611" s="36">
        <v>6</v>
      </c>
      <c r="E3611" s="36">
        <v>1644</v>
      </c>
    </row>
    <row r="3612" spans="1:5">
      <c r="A3612" s="36">
        <v>1</v>
      </c>
      <c r="B3612" s="36">
        <v>48</v>
      </c>
      <c r="C3612" s="36">
        <v>48</v>
      </c>
      <c r="D3612" s="36">
        <v>7</v>
      </c>
      <c r="E3612" s="36">
        <v>1673</v>
      </c>
    </row>
    <row r="3613" spans="1:5">
      <c r="A3613" s="36">
        <v>1</v>
      </c>
      <c r="B3613" s="36">
        <v>48</v>
      </c>
      <c r="C3613" s="36">
        <v>48</v>
      </c>
      <c r="D3613" s="36">
        <v>8</v>
      </c>
      <c r="E3613" s="36">
        <v>1703</v>
      </c>
    </row>
    <row r="3614" spans="1:5">
      <c r="A3614" s="36">
        <v>1</v>
      </c>
      <c r="B3614" s="36">
        <v>48</v>
      </c>
      <c r="C3614" s="36">
        <v>48</v>
      </c>
      <c r="D3614" s="36">
        <v>9</v>
      </c>
      <c r="E3614" s="36">
        <v>1733</v>
      </c>
    </row>
    <row r="3615" spans="1:5">
      <c r="A3615" s="36">
        <v>1</v>
      </c>
      <c r="B3615" s="36">
        <v>48</v>
      </c>
      <c r="C3615" s="36">
        <v>48</v>
      </c>
      <c r="D3615" s="36">
        <v>10</v>
      </c>
      <c r="E3615" s="36">
        <v>1765</v>
      </c>
    </row>
    <row r="3616" spans="1:5">
      <c r="A3616" s="36">
        <v>1</v>
      </c>
      <c r="B3616" s="36">
        <v>48</v>
      </c>
      <c r="C3616" s="36">
        <v>48</v>
      </c>
      <c r="D3616" s="36">
        <v>11</v>
      </c>
      <c r="E3616" s="36">
        <v>1797</v>
      </c>
    </row>
    <row r="3617" spans="1:5">
      <c r="A3617" s="36">
        <v>1</v>
      </c>
      <c r="B3617" s="36">
        <v>48</v>
      </c>
      <c r="C3617" s="36">
        <v>48</v>
      </c>
      <c r="D3617" s="36">
        <v>12</v>
      </c>
      <c r="E3617" s="36">
        <v>1830</v>
      </c>
    </row>
    <row r="3618" spans="1:5">
      <c r="A3618" s="36">
        <v>1</v>
      </c>
      <c r="B3618" s="36">
        <v>48</v>
      </c>
      <c r="C3618" s="36">
        <v>48</v>
      </c>
      <c r="D3618" s="36">
        <v>13</v>
      </c>
      <c r="E3618" s="36">
        <v>0</v>
      </c>
    </row>
    <row r="3619" spans="1:5">
      <c r="A3619" s="36">
        <v>1</v>
      </c>
      <c r="B3619" s="36">
        <v>48</v>
      </c>
      <c r="C3619" s="36">
        <v>48</v>
      </c>
      <c r="D3619" s="36">
        <v>14</v>
      </c>
      <c r="E3619" s="36">
        <v>0</v>
      </c>
    </row>
    <row r="3620" spans="1:5">
      <c r="A3620" s="36">
        <v>1</v>
      </c>
      <c r="B3620" s="36">
        <v>48</v>
      </c>
      <c r="C3620" s="36">
        <v>48</v>
      </c>
      <c r="D3620" s="36">
        <v>15</v>
      </c>
      <c r="E3620" s="36">
        <v>0</v>
      </c>
    </row>
    <row r="3621" spans="1:5">
      <c r="A3621" s="36">
        <v>1</v>
      </c>
      <c r="B3621" s="36">
        <v>48</v>
      </c>
      <c r="C3621" s="36">
        <v>48</v>
      </c>
      <c r="D3621" s="36">
        <v>16</v>
      </c>
      <c r="E3621" s="36">
        <v>0</v>
      </c>
    </row>
    <row r="3622" spans="1:5">
      <c r="A3622" s="36">
        <v>1</v>
      </c>
      <c r="B3622" s="36">
        <v>48</v>
      </c>
      <c r="C3622" s="36">
        <v>48</v>
      </c>
      <c r="D3622" s="36">
        <v>17</v>
      </c>
      <c r="E3622" s="36">
        <v>0</v>
      </c>
    </row>
    <row r="3623" spans="1:5">
      <c r="A3623" s="36">
        <v>1</v>
      </c>
      <c r="B3623" s="36">
        <v>48</v>
      </c>
      <c r="C3623" s="36">
        <v>48</v>
      </c>
      <c r="D3623" s="36">
        <v>18</v>
      </c>
      <c r="E3623" s="36">
        <v>0</v>
      </c>
    </row>
    <row r="3624" spans="1:5">
      <c r="A3624" s="36">
        <v>1</v>
      </c>
      <c r="B3624" s="36">
        <v>48</v>
      </c>
      <c r="C3624" s="36">
        <v>48</v>
      </c>
      <c r="D3624" s="36">
        <v>19</v>
      </c>
      <c r="E3624" s="36">
        <v>0</v>
      </c>
    </row>
    <row r="3625" spans="1:5">
      <c r="A3625" s="36">
        <v>1</v>
      </c>
      <c r="B3625" s="36">
        <v>48</v>
      </c>
      <c r="C3625" s="36">
        <v>48</v>
      </c>
      <c r="D3625" s="36">
        <v>20</v>
      </c>
      <c r="E3625" s="36">
        <v>0</v>
      </c>
    </row>
    <row r="3626" spans="1:5">
      <c r="A3626" s="36">
        <v>1</v>
      </c>
      <c r="B3626" s="36">
        <v>48</v>
      </c>
      <c r="C3626" s="36">
        <v>48</v>
      </c>
      <c r="D3626" s="36">
        <v>21</v>
      </c>
      <c r="E3626" s="36">
        <v>0</v>
      </c>
    </row>
    <row r="3627" spans="1:5">
      <c r="A3627" s="36">
        <v>1</v>
      </c>
      <c r="B3627" s="36">
        <v>48</v>
      </c>
      <c r="C3627" s="36">
        <v>48</v>
      </c>
      <c r="D3627" s="36">
        <v>22</v>
      </c>
      <c r="E3627" s="36">
        <v>0</v>
      </c>
    </row>
    <row r="3628" spans="1:5">
      <c r="A3628" s="36">
        <v>1</v>
      </c>
      <c r="B3628" s="36">
        <v>48</v>
      </c>
      <c r="C3628" s="36">
        <v>48</v>
      </c>
      <c r="D3628" s="36">
        <v>23</v>
      </c>
      <c r="E3628" s="36">
        <v>0</v>
      </c>
    </row>
    <row r="3629" spans="1:5">
      <c r="A3629" s="36">
        <v>1</v>
      </c>
      <c r="B3629" s="36">
        <v>48</v>
      </c>
      <c r="C3629" s="36">
        <v>48</v>
      </c>
      <c r="D3629" s="36">
        <v>24</v>
      </c>
      <c r="E3629" s="36">
        <v>0</v>
      </c>
    </row>
    <row r="3630" spans="1:5">
      <c r="A3630" s="36">
        <v>1</v>
      </c>
      <c r="B3630" s="36">
        <v>48</v>
      </c>
      <c r="C3630" s="36">
        <v>48</v>
      </c>
      <c r="D3630" s="36">
        <v>25</v>
      </c>
      <c r="E3630" s="36">
        <v>0</v>
      </c>
    </row>
    <row r="3631" spans="1:5">
      <c r="A3631" s="36">
        <v>1</v>
      </c>
      <c r="B3631" s="36">
        <v>48</v>
      </c>
      <c r="C3631" s="36">
        <v>48</v>
      </c>
      <c r="D3631" s="36">
        <v>26</v>
      </c>
      <c r="E3631" s="36">
        <v>0</v>
      </c>
    </row>
    <row r="3632" spans="1:5">
      <c r="A3632" s="36">
        <v>1</v>
      </c>
      <c r="B3632" s="36">
        <v>48</v>
      </c>
      <c r="C3632" s="36">
        <v>48</v>
      </c>
      <c r="D3632" s="36">
        <v>27</v>
      </c>
      <c r="E3632" s="36">
        <v>0</v>
      </c>
    </row>
    <row r="3633" spans="1:5">
      <c r="A3633" s="36">
        <v>1</v>
      </c>
      <c r="B3633" s="36">
        <v>48</v>
      </c>
      <c r="C3633" s="36">
        <v>48</v>
      </c>
      <c r="D3633" s="36">
        <v>28</v>
      </c>
      <c r="E3633" s="36">
        <v>0</v>
      </c>
    </row>
    <row r="3634" spans="1:5">
      <c r="A3634" s="36">
        <v>1</v>
      </c>
      <c r="B3634" s="36">
        <v>48</v>
      </c>
      <c r="C3634" s="36">
        <v>48</v>
      </c>
      <c r="D3634" s="36">
        <v>29</v>
      </c>
      <c r="E3634" s="36">
        <v>0</v>
      </c>
    </row>
    <row r="3635" spans="1:5">
      <c r="A3635" s="36">
        <v>1</v>
      </c>
      <c r="B3635" s="36">
        <v>48</v>
      </c>
      <c r="C3635" s="36">
        <v>48</v>
      </c>
      <c r="D3635" s="36">
        <v>30</v>
      </c>
      <c r="E3635" s="36">
        <v>0</v>
      </c>
    </row>
    <row r="3636" spans="1:5">
      <c r="A3636" s="36">
        <v>1</v>
      </c>
      <c r="B3636" s="36">
        <v>48</v>
      </c>
      <c r="C3636" s="36">
        <v>48</v>
      </c>
      <c r="D3636" s="36">
        <v>31</v>
      </c>
      <c r="E3636" s="36">
        <v>0</v>
      </c>
    </row>
    <row r="3637" spans="1:5">
      <c r="A3637" s="36">
        <v>1</v>
      </c>
      <c r="B3637" s="36">
        <v>48</v>
      </c>
      <c r="C3637" s="36">
        <v>48</v>
      </c>
      <c r="D3637" s="36">
        <v>32</v>
      </c>
      <c r="E3637" s="36">
        <v>0</v>
      </c>
    </row>
    <row r="3638" spans="1:5">
      <c r="A3638" s="36">
        <v>1</v>
      </c>
      <c r="B3638" s="36">
        <v>48</v>
      </c>
      <c r="C3638" s="36">
        <v>48</v>
      </c>
      <c r="D3638" s="36">
        <v>33</v>
      </c>
      <c r="E3638" s="36">
        <v>0</v>
      </c>
    </row>
    <row r="3639" spans="1:5">
      <c r="A3639" s="36">
        <v>1</v>
      </c>
      <c r="B3639" s="36">
        <v>48</v>
      </c>
      <c r="C3639" s="36">
        <v>48</v>
      </c>
      <c r="D3639" s="36">
        <v>34</v>
      </c>
      <c r="E3639" s="36">
        <v>0</v>
      </c>
    </row>
    <row r="3640" spans="1:5">
      <c r="A3640" s="36">
        <v>1</v>
      </c>
      <c r="B3640" s="36">
        <v>48</v>
      </c>
      <c r="C3640" s="36">
        <v>48</v>
      </c>
      <c r="D3640" s="36">
        <v>35</v>
      </c>
      <c r="E3640" s="36">
        <v>0</v>
      </c>
    </row>
    <row r="3641" spans="1:5">
      <c r="A3641" s="36">
        <v>1</v>
      </c>
      <c r="B3641" s="36">
        <v>48</v>
      </c>
      <c r="C3641" s="36">
        <v>48</v>
      </c>
      <c r="D3641" s="36">
        <v>36</v>
      </c>
      <c r="E3641" s="36">
        <v>0</v>
      </c>
    </row>
    <row r="3642" spans="1:5">
      <c r="A3642" s="36">
        <v>1</v>
      </c>
      <c r="B3642" s="36">
        <v>48</v>
      </c>
      <c r="C3642" s="36">
        <v>48</v>
      </c>
      <c r="D3642" s="36">
        <v>37</v>
      </c>
      <c r="E3642" s="36">
        <v>0</v>
      </c>
    </row>
    <row r="3643" spans="1:5">
      <c r="A3643" s="36">
        <v>1</v>
      </c>
      <c r="B3643" s="36">
        <v>48</v>
      </c>
      <c r="C3643" s="36">
        <v>48</v>
      </c>
      <c r="D3643" s="36">
        <v>38</v>
      </c>
      <c r="E3643" s="36">
        <v>0</v>
      </c>
    </row>
    <row r="3644" spans="1:5">
      <c r="A3644" s="36">
        <v>1</v>
      </c>
      <c r="B3644" s="36">
        <v>48</v>
      </c>
      <c r="C3644" s="36">
        <v>48</v>
      </c>
      <c r="D3644" s="36">
        <v>39</v>
      </c>
      <c r="E3644" s="36">
        <v>0</v>
      </c>
    </row>
    <row r="3645" spans="1:5">
      <c r="A3645" s="36">
        <v>1</v>
      </c>
      <c r="B3645" s="36">
        <v>48</v>
      </c>
      <c r="C3645" s="36">
        <v>48</v>
      </c>
      <c r="D3645" s="36">
        <v>40</v>
      </c>
      <c r="E3645" s="36">
        <v>0</v>
      </c>
    </row>
    <row r="3646" spans="1:5">
      <c r="A3646" s="36">
        <v>1</v>
      </c>
      <c r="B3646" s="36">
        <v>48</v>
      </c>
      <c r="C3646" s="36">
        <v>48</v>
      </c>
      <c r="D3646" s="36">
        <v>41</v>
      </c>
      <c r="E3646" s="36">
        <v>0</v>
      </c>
    </row>
    <row r="3647" spans="1:5">
      <c r="A3647" s="36">
        <v>1</v>
      </c>
      <c r="B3647" s="36">
        <v>48</v>
      </c>
      <c r="C3647" s="36">
        <v>48</v>
      </c>
      <c r="D3647" s="36">
        <v>42</v>
      </c>
      <c r="E3647" s="36">
        <v>0</v>
      </c>
    </row>
    <row r="3648" spans="1:5">
      <c r="A3648" s="36">
        <v>1</v>
      </c>
      <c r="B3648" s="36">
        <v>49</v>
      </c>
      <c r="C3648" s="36">
        <v>49</v>
      </c>
      <c r="D3648" s="36">
        <v>1</v>
      </c>
      <c r="E3648" s="36">
        <v>1545</v>
      </c>
    </row>
    <row r="3649" spans="1:5">
      <c r="A3649" s="36">
        <v>1</v>
      </c>
      <c r="B3649" s="36">
        <v>49</v>
      </c>
      <c r="C3649" s="36">
        <v>49</v>
      </c>
      <c r="D3649" s="36">
        <v>2</v>
      </c>
      <c r="E3649" s="36">
        <v>1572</v>
      </c>
    </row>
    <row r="3650" spans="1:5">
      <c r="A3650" s="36">
        <v>1</v>
      </c>
      <c r="B3650" s="36">
        <v>49</v>
      </c>
      <c r="C3650" s="36">
        <v>49</v>
      </c>
      <c r="D3650" s="36">
        <v>3</v>
      </c>
      <c r="E3650" s="36">
        <v>1600</v>
      </c>
    </row>
    <row r="3651" spans="1:5">
      <c r="A3651" s="36">
        <v>1</v>
      </c>
      <c r="B3651" s="36">
        <v>49</v>
      </c>
      <c r="C3651" s="36">
        <v>49</v>
      </c>
      <c r="D3651" s="36">
        <v>4</v>
      </c>
      <c r="E3651" s="36">
        <v>1628</v>
      </c>
    </row>
    <row r="3652" spans="1:5">
      <c r="A3652" s="36">
        <v>1</v>
      </c>
      <c r="B3652" s="36">
        <v>49</v>
      </c>
      <c r="C3652" s="36">
        <v>49</v>
      </c>
      <c r="D3652" s="36">
        <v>5</v>
      </c>
      <c r="E3652" s="36">
        <v>1657</v>
      </c>
    </row>
    <row r="3653" spans="1:5">
      <c r="A3653" s="36">
        <v>1</v>
      </c>
      <c r="B3653" s="36">
        <v>49</v>
      </c>
      <c r="C3653" s="36">
        <v>49</v>
      </c>
      <c r="D3653" s="36">
        <v>6</v>
      </c>
      <c r="E3653" s="36">
        <v>1686</v>
      </c>
    </row>
    <row r="3654" spans="1:5">
      <c r="A3654" s="36">
        <v>1</v>
      </c>
      <c r="B3654" s="36">
        <v>49</v>
      </c>
      <c r="C3654" s="36">
        <v>49</v>
      </c>
      <c r="D3654" s="36">
        <v>7</v>
      </c>
      <c r="E3654" s="36">
        <v>1716</v>
      </c>
    </row>
    <row r="3655" spans="1:5">
      <c r="A3655" s="36">
        <v>1</v>
      </c>
      <c r="B3655" s="36">
        <v>49</v>
      </c>
      <c r="C3655" s="36">
        <v>49</v>
      </c>
      <c r="D3655" s="36">
        <v>8</v>
      </c>
      <c r="E3655" s="36">
        <v>1746</v>
      </c>
    </row>
    <row r="3656" spans="1:5">
      <c r="A3656" s="36">
        <v>1</v>
      </c>
      <c r="B3656" s="36">
        <v>49</v>
      </c>
      <c r="C3656" s="36">
        <v>49</v>
      </c>
      <c r="D3656" s="36">
        <v>9</v>
      </c>
      <c r="E3656" s="36">
        <v>1778</v>
      </c>
    </row>
    <row r="3657" spans="1:5">
      <c r="A3657" s="36">
        <v>1</v>
      </c>
      <c r="B3657" s="36">
        <v>49</v>
      </c>
      <c r="C3657" s="36">
        <v>49</v>
      </c>
      <c r="D3657" s="36">
        <v>10</v>
      </c>
      <c r="E3657" s="36">
        <v>1810</v>
      </c>
    </row>
    <row r="3658" spans="1:5">
      <c r="A3658" s="36">
        <v>1</v>
      </c>
      <c r="B3658" s="36">
        <v>49</v>
      </c>
      <c r="C3658" s="36">
        <v>49</v>
      </c>
      <c r="D3658" s="36">
        <v>11</v>
      </c>
      <c r="E3658" s="36">
        <v>1843</v>
      </c>
    </row>
    <row r="3659" spans="1:5">
      <c r="A3659" s="36">
        <v>1</v>
      </c>
      <c r="B3659" s="36">
        <v>49</v>
      </c>
      <c r="C3659" s="36">
        <v>49</v>
      </c>
      <c r="D3659" s="36">
        <v>12</v>
      </c>
      <c r="E3659" s="36">
        <v>0</v>
      </c>
    </row>
    <row r="3660" spans="1:5">
      <c r="A3660" s="36">
        <v>1</v>
      </c>
      <c r="B3660" s="36">
        <v>49</v>
      </c>
      <c r="C3660" s="36">
        <v>49</v>
      </c>
      <c r="D3660" s="36">
        <v>13</v>
      </c>
      <c r="E3660" s="36">
        <v>0</v>
      </c>
    </row>
    <row r="3661" spans="1:5">
      <c r="A3661" s="36">
        <v>1</v>
      </c>
      <c r="B3661" s="36">
        <v>49</v>
      </c>
      <c r="C3661" s="36">
        <v>49</v>
      </c>
      <c r="D3661" s="36">
        <v>14</v>
      </c>
      <c r="E3661" s="36">
        <v>0</v>
      </c>
    </row>
    <row r="3662" spans="1:5">
      <c r="A3662" s="36">
        <v>1</v>
      </c>
      <c r="B3662" s="36">
        <v>49</v>
      </c>
      <c r="C3662" s="36">
        <v>49</v>
      </c>
      <c r="D3662" s="36">
        <v>15</v>
      </c>
      <c r="E3662" s="36">
        <v>0</v>
      </c>
    </row>
    <row r="3663" spans="1:5">
      <c r="A3663" s="36">
        <v>1</v>
      </c>
      <c r="B3663" s="36">
        <v>49</v>
      </c>
      <c r="C3663" s="36">
        <v>49</v>
      </c>
      <c r="D3663" s="36">
        <v>16</v>
      </c>
      <c r="E3663" s="36">
        <v>0</v>
      </c>
    </row>
    <row r="3664" spans="1:5">
      <c r="A3664" s="36">
        <v>1</v>
      </c>
      <c r="B3664" s="36">
        <v>49</v>
      </c>
      <c r="C3664" s="36">
        <v>49</v>
      </c>
      <c r="D3664" s="36">
        <v>17</v>
      </c>
      <c r="E3664" s="36">
        <v>0</v>
      </c>
    </row>
    <row r="3665" spans="1:5">
      <c r="A3665" s="36">
        <v>1</v>
      </c>
      <c r="B3665" s="36">
        <v>49</v>
      </c>
      <c r="C3665" s="36">
        <v>49</v>
      </c>
      <c r="D3665" s="36">
        <v>18</v>
      </c>
      <c r="E3665" s="36">
        <v>0</v>
      </c>
    </row>
    <row r="3666" spans="1:5">
      <c r="A3666" s="36">
        <v>1</v>
      </c>
      <c r="B3666" s="36">
        <v>49</v>
      </c>
      <c r="C3666" s="36">
        <v>49</v>
      </c>
      <c r="D3666" s="36">
        <v>19</v>
      </c>
      <c r="E3666" s="36">
        <v>0</v>
      </c>
    </row>
    <row r="3667" spans="1:5">
      <c r="A3667" s="36">
        <v>1</v>
      </c>
      <c r="B3667" s="36">
        <v>49</v>
      </c>
      <c r="C3667" s="36">
        <v>49</v>
      </c>
      <c r="D3667" s="36">
        <v>20</v>
      </c>
      <c r="E3667" s="36">
        <v>0</v>
      </c>
    </row>
    <row r="3668" spans="1:5">
      <c r="A3668" s="36">
        <v>1</v>
      </c>
      <c r="B3668" s="36">
        <v>49</v>
      </c>
      <c r="C3668" s="36">
        <v>49</v>
      </c>
      <c r="D3668" s="36">
        <v>21</v>
      </c>
      <c r="E3668" s="36">
        <v>0</v>
      </c>
    </row>
    <row r="3669" spans="1:5">
      <c r="A3669" s="36">
        <v>1</v>
      </c>
      <c r="B3669" s="36">
        <v>49</v>
      </c>
      <c r="C3669" s="36">
        <v>49</v>
      </c>
      <c r="D3669" s="36">
        <v>22</v>
      </c>
      <c r="E3669" s="36">
        <v>0</v>
      </c>
    </row>
    <row r="3670" spans="1:5">
      <c r="A3670" s="36">
        <v>1</v>
      </c>
      <c r="B3670" s="36">
        <v>49</v>
      </c>
      <c r="C3670" s="36">
        <v>49</v>
      </c>
      <c r="D3670" s="36">
        <v>23</v>
      </c>
      <c r="E3670" s="36">
        <v>0</v>
      </c>
    </row>
    <row r="3671" spans="1:5">
      <c r="A3671" s="36">
        <v>1</v>
      </c>
      <c r="B3671" s="36">
        <v>49</v>
      </c>
      <c r="C3671" s="36">
        <v>49</v>
      </c>
      <c r="D3671" s="36">
        <v>24</v>
      </c>
      <c r="E3671" s="36">
        <v>0</v>
      </c>
    </row>
    <row r="3672" spans="1:5">
      <c r="A3672" s="36">
        <v>1</v>
      </c>
      <c r="B3672" s="36">
        <v>49</v>
      </c>
      <c r="C3672" s="36">
        <v>49</v>
      </c>
      <c r="D3672" s="36">
        <v>25</v>
      </c>
      <c r="E3672" s="36">
        <v>0</v>
      </c>
    </row>
    <row r="3673" spans="1:5">
      <c r="A3673" s="36">
        <v>1</v>
      </c>
      <c r="B3673" s="36">
        <v>49</v>
      </c>
      <c r="C3673" s="36">
        <v>49</v>
      </c>
      <c r="D3673" s="36">
        <v>26</v>
      </c>
      <c r="E3673" s="36">
        <v>0</v>
      </c>
    </row>
    <row r="3674" spans="1:5">
      <c r="A3674" s="36">
        <v>1</v>
      </c>
      <c r="B3674" s="36">
        <v>49</v>
      </c>
      <c r="C3674" s="36">
        <v>49</v>
      </c>
      <c r="D3674" s="36">
        <v>27</v>
      </c>
      <c r="E3674" s="36">
        <v>0</v>
      </c>
    </row>
    <row r="3675" spans="1:5">
      <c r="A3675" s="36">
        <v>1</v>
      </c>
      <c r="B3675" s="36">
        <v>49</v>
      </c>
      <c r="C3675" s="36">
        <v>49</v>
      </c>
      <c r="D3675" s="36">
        <v>28</v>
      </c>
      <c r="E3675" s="36">
        <v>0</v>
      </c>
    </row>
    <row r="3676" spans="1:5">
      <c r="A3676" s="36">
        <v>1</v>
      </c>
      <c r="B3676" s="36">
        <v>49</v>
      </c>
      <c r="C3676" s="36">
        <v>49</v>
      </c>
      <c r="D3676" s="36">
        <v>29</v>
      </c>
      <c r="E3676" s="36">
        <v>0</v>
      </c>
    </row>
    <row r="3677" spans="1:5">
      <c r="A3677" s="36">
        <v>1</v>
      </c>
      <c r="B3677" s="36">
        <v>49</v>
      </c>
      <c r="C3677" s="36">
        <v>49</v>
      </c>
      <c r="D3677" s="36">
        <v>30</v>
      </c>
      <c r="E3677" s="36">
        <v>0</v>
      </c>
    </row>
    <row r="3678" spans="1:5">
      <c r="A3678" s="36">
        <v>1</v>
      </c>
      <c r="B3678" s="36">
        <v>49</v>
      </c>
      <c r="C3678" s="36">
        <v>49</v>
      </c>
      <c r="D3678" s="36">
        <v>31</v>
      </c>
      <c r="E3678" s="36">
        <v>0</v>
      </c>
    </row>
    <row r="3679" spans="1:5">
      <c r="A3679" s="36">
        <v>1</v>
      </c>
      <c r="B3679" s="36">
        <v>49</v>
      </c>
      <c r="C3679" s="36">
        <v>49</v>
      </c>
      <c r="D3679" s="36">
        <v>32</v>
      </c>
      <c r="E3679" s="36">
        <v>0</v>
      </c>
    </row>
    <row r="3680" spans="1:5">
      <c r="A3680" s="36">
        <v>1</v>
      </c>
      <c r="B3680" s="36">
        <v>49</v>
      </c>
      <c r="C3680" s="36">
        <v>49</v>
      </c>
      <c r="D3680" s="36">
        <v>33</v>
      </c>
      <c r="E3680" s="36">
        <v>0</v>
      </c>
    </row>
    <row r="3681" spans="1:5">
      <c r="A3681" s="36">
        <v>1</v>
      </c>
      <c r="B3681" s="36">
        <v>49</v>
      </c>
      <c r="C3681" s="36">
        <v>49</v>
      </c>
      <c r="D3681" s="36">
        <v>34</v>
      </c>
      <c r="E3681" s="36">
        <v>0</v>
      </c>
    </row>
    <row r="3682" spans="1:5">
      <c r="A3682" s="36">
        <v>1</v>
      </c>
      <c r="B3682" s="36">
        <v>49</v>
      </c>
      <c r="C3682" s="36">
        <v>49</v>
      </c>
      <c r="D3682" s="36">
        <v>35</v>
      </c>
      <c r="E3682" s="36">
        <v>0</v>
      </c>
    </row>
    <row r="3683" spans="1:5">
      <c r="A3683" s="36">
        <v>1</v>
      </c>
      <c r="B3683" s="36">
        <v>49</v>
      </c>
      <c r="C3683" s="36">
        <v>49</v>
      </c>
      <c r="D3683" s="36">
        <v>36</v>
      </c>
      <c r="E3683" s="36">
        <v>0</v>
      </c>
    </row>
    <row r="3684" spans="1:5">
      <c r="A3684" s="36">
        <v>1</v>
      </c>
      <c r="B3684" s="36">
        <v>49</v>
      </c>
      <c r="C3684" s="36">
        <v>49</v>
      </c>
      <c r="D3684" s="36">
        <v>37</v>
      </c>
      <c r="E3684" s="36">
        <v>0</v>
      </c>
    </row>
    <row r="3685" spans="1:5">
      <c r="A3685" s="36">
        <v>1</v>
      </c>
      <c r="B3685" s="36">
        <v>49</v>
      </c>
      <c r="C3685" s="36">
        <v>49</v>
      </c>
      <c r="D3685" s="36">
        <v>38</v>
      </c>
      <c r="E3685" s="36">
        <v>0</v>
      </c>
    </row>
    <row r="3686" spans="1:5">
      <c r="A3686" s="36">
        <v>1</v>
      </c>
      <c r="B3686" s="36">
        <v>49</v>
      </c>
      <c r="C3686" s="36">
        <v>49</v>
      </c>
      <c r="D3686" s="36">
        <v>39</v>
      </c>
      <c r="E3686" s="36">
        <v>0</v>
      </c>
    </row>
    <row r="3687" spans="1:5">
      <c r="A3687" s="36">
        <v>1</v>
      </c>
      <c r="B3687" s="36">
        <v>49</v>
      </c>
      <c r="C3687" s="36">
        <v>49</v>
      </c>
      <c r="D3687" s="36">
        <v>40</v>
      </c>
      <c r="E3687" s="36">
        <v>0</v>
      </c>
    </row>
    <row r="3688" spans="1:5">
      <c r="A3688" s="36">
        <v>1</v>
      </c>
      <c r="B3688" s="36">
        <v>49</v>
      </c>
      <c r="C3688" s="36">
        <v>49</v>
      </c>
      <c r="D3688" s="36">
        <v>41</v>
      </c>
      <c r="E3688" s="36">
        <v>0</v>
      </c>
    </row>
    <row r="3689" spans="1:5">
      <c r="A3689" s="36">
        <v>1</v>
      </c>
      <c r="B3689" s="36">
        <v>50</v>
      </c>
      <c r="C3689" s="36">
        <v>50</v>
      </c>
      <c r="D3689" s="36">
        <v>1</v>
      </c>
      <c r="E3689" s="36">
        <v>1587</v>
      </c>
    </row>
    <row r="3690" spans="1:5">
      <c r="A3690" s="36">
        <v>1</v>
      </c>
      <c r="B3690" s="36">
        <v>50</v>
      </c>
      <c r="C3690" s="36">
        <v>50</v>
      </c>
      <c r="D3690" s="36">
        <v>2</v>
      </c>
      <c r="E3690" s="36">
        <v>1614</v>
      </c>
    </row>
    <row r="3691" spans="1:5">
      <c r="A3691" s="36">
        <v>1</v>
      </c>
      <c r="B3691" s="36">
        <v>50</v>
      </c>
      <c r="C3691" s="36">
        <v>50</v>
      </c>
      <c r="D3691" s="36">
        <v>3</v>
      </c>
      <c r="E3691" s="36">
        <v>1643</v>
      </c>
    </row>
    <row r="3692" spans="1:5">
      <c r="A3692" s="36">
        <v>1</v>
      </c>
      <c r="B3692" s="36">
        <v>50</v>
      </c>
      <c r="C3692" s="36">
        <v>50</v>
      </c>
      <c r="D3692" s="36">
        <v>4</v>
      </c>
      <c r="E3692" s="36">
        <v>1671</v>
      </c>
    </row>
    <row r="3693" spans="1:5">
      <c r="A3693" s="36">
        <v>1</v>
      </c>
      <c r="B3693" s="36">
        <v>50</v>
      </c>
      <c r="C3693" s="36">
        <v>50</v>
      </c>
      <c r="D3693" s="36">
        <v>5</v>
      </c>
      <c r="E3693" s="36">
        <v>1701</v>
      </c>
    </row>
    <row r="3694" spans="1:5">
      <c r="A3694" s="36">
        <v>1</v>
      </c>
      <c r="B3694" s="36">
        <v>50</v>
      </c>
      <c r="C3694" s="36">
        <v>50</v>
      </c>
      <c r="D3694" s="36">
        <v>6</v>
      </c>
      <c r="E3694" s="36">
        <v>1731</v>
      </c>
    </row>
    <row r="3695" spans="1:5">
      <c r="A3695" s="36">
        <v>1</v>
      </c>
      <c r="B3695" s="36">
        <v>50</v>
      </c>
      <c r="C3695" s="36">
        <v>50</v>
      </c>
      <c r="D3695" s="36">
        <v>7</v>
      </c>
      <c r="E3695" s="36">
        <v>1761</v>
      </c>
    </row>
    <row r="3696" spans="1:5">
      <c r="A3696" s="36">
        <v>1</v>
      </c>
      <c r="B3696" s="36">
        <v>50</v>
      </c>
      <c r="C3696" s="36">
        <v>50</v>
      </c>
      <c r="D3696" s="36">
        <v>8</v>
      </c>
      <c r="E3696" s="36">
        <v>1793</v>
      </c>
    </row>
    <row r="3697" spans="1:5">
      <c r="A3697" s="36">
        <v>1</v>
      </c>
      <c r="B3697" s="36">
        <v>50</v>
      </c>
      <c r="C3697" s="36">
        <v>50</v>
      </c>
      <c r="D3697" s="36">
        <v>9</v>
      </c>
      <c r="E3697" s="36">
        <v>1825</v>
      </c>
    </row>
    <row r="3698" spans="1:5">
      <c r="A3698" s="36">
        <v>1</v>
      </c>
      <c r="B3698" s="36">
        <v>50</v>
      </c>
      <c r="C3698" s="36">
        <v>50</v>
      </c>
      <c r="D3698" s="36">
        <v>10</v>
      </c>
      <c r="E3698" s="36">
        <v>1858</v>
      </c>
    </row>
    <row r="3699" spans="1:5">
      <c r="A3699" s="36">
        <v>1</v>
      </c>
      <c r="B3699" s="36">
        <v>50</v>
      </c>
      <c r="C3699" s="36">
        <v>50</v>
      </c>
      <c r="D3699" s="36">
        <v>11</v>
      </c>
      <c r="E3699" s="36">
        <v>0</v>
      </c>
    </row>
    <row r="3700" spans="1:5">
      <c r="A3700" s="36">
        <v>1</v>
      </c>
      <c r="B3700" s="36">
        <v>50</v>
      </c>
      <c r="C3700" s="36">
        <v>50</v>
      </c>
      <c r="D3700" s="36">
        <v>12</v>
      </c>
      <c r="E3700" s="36">
        <v>0</v>
      </c>
    </row>
    <row r="3701" spans="1:5">
      <c r="A3701" s="36">
        <v>1</v>
      </c>
      <c r="B3701" s="36">
        <v>50</v>
      </c>
      <c r="C3701" s="36">
        <v>50</v>
      </c>
      <c r="D3701" s="36">
        <v>13</v>
      </c>
      <c r="E3701" s="36">
        <v>0</v>
      </c>
    </row>
    <row r="3702" spans="1:5">
      <c r="A3702" s="36">
        <v>1</v>
      </c>
      <c r="B3702" s="36">
        <v>50</v>
      </c>
      <c r="C3702" s="36">
        <v>50</v>
      </c>
      <c r="D3702" s="36">
        <v>14</v>
      </c>
      <c r="E3702" s="36">
        <v>0</v>
      </c>
    </row>
    <row r="3703" spans="1:5">
      <c r="A3703" s="36">
        <v>1</v>
      </c>
      <c r="B3703" s="36">
        <v>50</v>
      </c>
      <c r="C3703" s="36">
        <v>50</v>
      </c>
      <c r="D3703" s="36">
        <v>15</v>
      </c>
      <c r="E3703" s="36">
        <v>0</v>
      </c>
    </row>
    <row r="3704" spans="1:5">
      <c r="A3704" s="36">
        <v>1</v>
      </c>
      <c r="B3704" s="36">
        <v>50</v>
      </c>
      <c r="C3704" s="36">
        <v>50</v>
      </c>
      <c r="D3704" s="36">
        <v>16</v>
      </c>
      <c r="E3704" s="36">
        <v>0</v>
      </c>
    </row>
    <row r="3705" spans="1:5">
      <c r="A3705" s="36">
        <v>1</v>
      </c>
      <c r="B3705" s="36">
        <v>50</v>
      </c>
      <c r="C3705" s="36">
        <v>50</v>
      </c>
      <c r="D3705" s="36">
        <v>17</v>
      </c>
      <c r="E3705" s="36">
        <v>0</v>
      </c>
    </row>
    <row r="3706" spans="1:5">
      <c r="A3706" s="36">
        <v>1</v>
      </c>
      <c r="B3706" s="36">
        <v>50</v>
      </c>
      <c r="C3706" s="36">
        <v>50</v>
      </c>
      <c r="D3706" s="36">
        <v>18</v>
      </c>
      <c r="E3706" s="36">
        <v>0</v>
      </c>
    </row>
    <row r="3707" spans="1:5">
      <c r="A3707" s="36">
        <v>1</v>
      </c>
      <c r="B3707" s="36">
        <v>50</v>
      </c>
      <c r="C3707" s="36">
        <v>50</v>
      </c>
      <c r="D3707" s="36">
        <v>19</v>
      </c>
      <c r="E3707" s="36">
        <v>0</v>
      </c>
    </row>
    <row r="3708" spans="1:5">
      <c r="A3708" s="36">
        <v>1</v>
      </c>
      <c r="B3708" s="36">
        <v>50</v>
      </c>
      <c r="C3708" s="36">
        <v>50</v>
      </c>
      <c r="D3708" s="36">
        <v>20</v>
      </c>
      <c r="E3708" s="36">
        <v>0</v>
      </c>
    </row>
    <row r="3709" spans="1:5">
      <c r="A3709" s="36">
        <v>1</v>
      </c>
      <c r="B3709" s="36">
        <v>50</v>
      </c>
      <c r="C3709" s="36">
        <v>50</v>
      </c>
      <c r="D3709" s="36">
        <v>21</v>
      </c>
      <c r="E3709" s="36">
        <v>0</v>
      </c>
    </row>
    <row r="3710" spans="1:5">
      <c r="A3710" s="36">
        <v>1</v>
      </c>
      <c r="B3710" s="36">
        <v>50</v>
      </c>
      <c r="C3710" s="36">
        <v>50</v>
      </c>
      <c r="D3710" s="36">
        <v>22</v>
      </c>
      <c r="E3710" s="36">
        <v>0</v>
      </c>
    </row>
    <row r="3711" spans="1:5">
      <c r="A3711" s="36">
        <v>1</v>
      </c>
      <c r="B3711" s="36">
        <v>50</v>
      </c>
      <c r="C3711" s="36">
        <v>50</v>
      </c>
      <c r="D3711" s="36">
        <v>23</v>
      </c>
      <c r="E3711" s="36">
        <v>0</v>
      </c>
    </row>
    <row r="3712" spans="1:5">
      <c r="A3712" s="36">
        <v>1</v>
      </c>
      <c r="B3712" s="36">
        <v>50</v>
      </c>
      <c r="C3712" s="36">
        <v>50</v>
      </c>
      <c r="D3712" s="36">
        <v>24</v>
      </c>
      <c r="E3712" s="36">
        <v>0</v>
      </c>
    </row>
    <row r="3713" spans="1:5">
      <c r="A3713" s="36">
        <v>1</v>
      </c>
      <c r="B3713" s="36">
        <v>50</v>
      </c>
      <c r="C3713" s="36">
        <v>50</v>
      </c>
      <c r="D3713" s="36">
        <v>25</v>
      </c>
      <c r="E3713" s="36">
        <v>0</v>
      </c>
    </row>
    <row r="3714" spans="1:5">
      <c r="A3714" s="36">
        <v>1</v>
      </c>
      <c r="B3714" s="36">
        <v>50</v>
      </c>
      <c r="C3714" s="36">
        <v>50</v>
      </c>
      <c r="D3714" s="36">
        <v>26</v>
      </c>
      <c r="E3714" s="36">
        <v>0</v>
      </c>
    </row>
    <row r="3715" spans="1:5">
      <c r="A3715" s="36">
        <v>1</v>
      </c>
      <c r="B3715" s="36">
        <v>50</v>
      </c>
      <c r="C3715" s="36">
        <v>50</v>
      </c>
      <c r="D3715" s="36">
        <v>27</v>
      </c>
      <c r="E3715" s="36">
        <v>0</v>
      </c>
    </row>
    <row r="3716" spans="1:5">
      <c r="A3716" s="36">
        <v>1</v>
      </c>
      <c r="B3716" s="36">
        <v>50</v>
      </c>
      <c r="C3716" s="36">
        <v>50</v>
      </c>
      <c r="D3716" s="36">
        <v>28</v>
      </c>
      <c r="E3716" s="36">
        <v>0</v>
      </c>
    </row>
    <row r="3717" spans="1:5">
      <c r="A3717" s="36">
        <v>1</v>
      </c>
      <c r="B3717" s="36">
        <v>50</v>
      </c>
      <c r="C3717" s="36">
        <v>50</v>
      </c>
      <c r="D3717" s="36">
        <v>29</v>
      </c>
      <c r="E3717" s="36">
        <v>0</v>
      </c>
    </row>
    <row r="3718" spans="1:5">
      <c r="A3718" s="36">
        <v>1</v>
      </c>
      <c r="B3718" s="36">
        <v>50</v>
      </c>
      <c r="C3718" s="36">
        <v>50</v>
      </c>
      <c r="D3718" s="36">
        <v>30</v>
      </c>
      <c r="E3718" s="36">
        <v>0</v>
      </c>
    </row>
    <row r="3719" spans="1:5">
      <c r="A3719" s="36">
        <v>1</v>
      </c>
      <c r="B3719" s="36">
        <v>50</v>
      </c>
      <c r="C3719" s="36">
        <v>50</v>
      </c>
      <c r="D3719" s="36">
        <v>31</v>
      </c>
      <c r="E3719" s="36">
        <v>0</v>
      </c>
    </row>
    <row r="3720" spans="1:5">
      <c r="A3720" s="36">
        <v>1</v>
      </c>
      <c r="B3720" s="36">
        <v>50</v>
      </c>
      <c r="C3720" s="36">
        <v>50</v>
      </c>
      <c r="D3720" s="36">
        <v>32</v>
      </c>
      <c r="E3720" s="36">
        <v>0</v>
      </c>
    </row>
    <row r="3721" spans="1:5">
      <c r="A3721" s="36">
        <v>1</v>
      </c>
      <c r="B3721" s="36">
        <v>50</v>
      </c>
      <c r="C3721" s="36">
        <v>50</v>
      </c>
      <c r="D3721" s="36">
        <v>33</v>
      </c>
      <c r="E3721" s="36">
        <v>0</v>
      </c>
    </row>
    <row r="3722" spans="1:5">
      <c r="A3722" s="36">
        <v>1</v>
      </c>
      <c r="B3722" s="36">
        <v>50</v>
      </c>
      <c r="C3722" s="36">
        <v>50</v>
      </c>
      <c r="D3722" s="36">
        <v>34</v>
      </c>
      <c r="E3722" s="36">
        <v>0</v>
      </c>
    </row>
    <row r="3723" spans="1:5">
      <c r="A3723" s="36">
        <v>1</v>
      </c>
      <c r="B3723" s="36">
        <v>50</v>
      </c>
      <c r="C3723" s="36">
        <v>50</v>
      </c>
      <c r="D3723" s="36">
        <v>35</v>
      </c>
      <c r="E3723" s="36">
        <v>0</v>
      </c>
    </row>
    <row r="3724" spans="1:5">
      <c r="A3724" s="36">
        <v>1</v>
      </c>
      <c r="B3724" s="36">
        <v>50</v>
      </c>
      <c r="C3724" s="36">
        <v>50</v>
      </c>
      <c r="D3724" s="36">
        <v>36</v>
      </c>
      <c r="E3724" s="36">
        <v>0</v>
      </c>
    </row>
    <row r="3725" spans="1:5">
      <c r="A3725" s="36">
        <v>1</v>
      </c>
      <c r="B3725" s="36">
        <v>50</v>
      </c>
      <c r="C3725" s="36">
        <v>50</v>
      </c>
      <c r="D3725" s="36">
        <v>37</v>
      </c>
      <c r="E3725" s="36">
        <v>0</v>
      </c>
    </row>
    <row r="3726" spans="1:5">
      <c r="A3726" s="36">
        <v>1</v>
      </c>
      <c r="B3726" s="36">
        <v>50</v>
      </c>
      <c r="C3726" s="36">
        <v>50</v>
      </c>
      <c r="D3726" s="36">
        <v>38</v>
      </c>
      <c r="E3726" s="36">
        <v>0</v>
      </c>
    </row>
    <row r="3727" spans="1:5">
      <c r="A3727" s="36">
        <v>1</v>
      </c>
      <c r="B3727" s="36">
        <v>50</v>
      </c>
      <c r="C3727" s="36">
        <v>50</v>
      </c>
      <c r="D3727" s="36">
        <v>39</v>
      </c>
      <c r="E3727" s="36">
        <v>0</v>
      </c>
    </row>
    <row r="3728" spans="1:5">
      <c r="A3728" s="36">
        <v>1</v>
      </c>
      <c r="B3728" s="36">
        <v>50</v>
      </c>
      <c r="C3728" s="36">
        <v>50</v>
      </c>
      <c r="D3728" s="36">
        <v>40</v>
      </c>
      <c r="E3728" s="36">
        <v>0</v>
      </c>
    </row>
    <row r="3729" spans="1:5">
      <c r="A3729" s="36">
        <v>1</v>
      </c>
      <c r="B3729" s="36">
        <v>51</v>
      </c>
      <c r="C3729" s="36">
        <v>51</v>
      </c>
      <c r="D3729" s="36">
        <v>1</v>
      </c>
      <c r="E3729" s="36">
        <v>1629</v>
      </c>
    </row>
    <row r="3730" spans="1:5">
      <c r="A3730" s="36">
        <v>1</v>
      </c>
      <c r="B3730" s="36">
        <v>51</v>
      </c>
      <c r="C3730" s="36">
        <v>51</v>
      </c>
      <c r="D3730" s="36">
        <v>2</v>
      </c>
      <c r="E3730" s="36">
        <v>1658</v>
      </c>
    </row>
    <row r="3731" spans="1:5">
      <c r="A3731" s="36">
        <v>1</v>
      </c>
      <c r="B3731" s="36">
        <v>51</v>
      </c>
      <c r="C3731" s="36">
        <v>51</v>
      </c>
      <c r="D3731" s="36">
        <v>3</v>
      </c>
      <c r="E3731" s="36">
        <v>1686</v>
      </c>
    </row>
    <row r="3732" spans="1:5">
      <c r="A3732" s="36">
        <v>1</v>
      </c>
      <c r="B3732" s="36">
        <v>51</v>
      </c>
      <c r="C3732" s="36">
        <v>51</v>
      </c>
      <c r="D3732" s="36">
        <v>4</v>
      </c>
      <c r="E3732" s="36">
        <v>1716</v>
      </c>
    </row>
    <row r="3733" spans="1:5">
      <c r="A3733" s="36">
        <v>1</v>
      </c>
      <c r="B3733" s="36">
        <v>51</v>
      </c>
      <c r="C3733" s="36">
        <v>51</v>
      </c>
      <c r="D3733" s="36">
        <v>5</v>
      </c>
      <c r="E3733" s="36">
        <v>1746</v>
      </c>
    </row>
    <row r="3734" spans="1:5">
      <c r="A3734" s="36">
        <v>1</v>
      </c>
      <c r="B3734" s="36">
        <v>51</v>
      </c>
      <c r="C3734" s="36">
        <v>51</v>
      </c>
      <c r="D3734" s="36">
        <v>6</v>
      </c>
      <c r="E3734" s="36">
        <v>1777</v>
      </c>
    </row>
    <row r="3735" spans="1:5">
      <c r="A3735" s="36">
        <v>1</v>
      </c>
      <c r="B3735" s="36">
        <v>51</v>
      </c>
      <c r="C3735" s="36">
        <v>51</v>
      </c>
      <c r="D3735" s="36">
        <v>7</v>
      </c>
      <c r="E3735" s="36">
        <v>1808</v>
      </c>
    </row>
    <row r="3736" spans="1:5">
      <c r="A3736" s="36">
        <v>1</v>
      </c>
      <c r="B3736" s="36">
        <v>51</v>
      </c>
      <c r="C3736" s="36">
        <v>51</v>
      </c>
      <c r="D3736" s="36">
        <v>8</v>
      </c>
      <c r="E3736" s="36">
        <v>1840</v>
      </c>
    </row>
    <row r="3737" spans="1:5">
      <c r="A3737" s="36">
        <v>1</v>
      </c>
      <c r="B3737" s="36">
        <v>51</v>
      </c>
      <c r="C3737" s="36">
        <v>51</v>
      </c>
      <c r="D3737" s="36">
        <v>9</v>
      </c>
      <c r="E3737" s="36">
        <v>1873</v>
      </c>
    </row>
    <row r="3738" spans="1:5">
      <c r="A3738" s="36">
        <v>1</v>
      </c>
      <c r="B3738" s="36">
        <v>51</v>
      </c>
      <c r="C3738" s="36">
        <v>51</v>
      </c>
      <c r="D3738" s="36">
        <v>10</v>
      </c>
      <c r="E3738" s="36">
        <v>0</v>
      </c>
    </row>
    <row r="3739" spans="1:5">
      <c r="A3739" s="36">
        <v>1</v>
      </c>
      <c r="B3739" s="36">
        <v>51</v>
      </c>
      <c r="C3739" s="36">
        <v>51</v>
      </c>
      <c r="D3739" s="36">
        <v>11</v>
      </c>
      <c r="E3739" s="36">
        <v>0</v>
      </c>
    </row>
    <row r="3740" spans="1:5">
      <c r="A3740" s="36">
        <v>1</v>
      </c>
      <c r="B3740" s="36">
        <v>51</v>
      </c>
      <c r="C3740" s="36">
        <v>51</v>
      </c>
      <c r="D3740" s="36">
        <v>12</v>
      </c>
      <c r="E3740" s="36">
        <v>0</v>
      </c>
    </row>
    <row r="3741" spans="1:5">
      <c r="A3741" s="36">
        <v>1</v>
      </c>
      <c r="B3741" s="36">
        <v>51</v>
      </c>
      <c r="C3741" s="36">
        <v>51</v>
      </c>
      <c r="D3741" s="36">
        <v>13</v>
      </c>
      <c r="E3741" s="36">
        <v>0</v>
      </c>
    </row>
    <row r="3742" spans="1:5">
      <c r="A3742" s="36">
        <v>1</v>
      </c>
      <c r="B3742" s="36">
        <v>51</v>
      </c>
      <c r="C3742" s="36">
        <v>51</v>
      </c>
      <c r="D3742" s="36">
        <v>14</v>
      </c>
      <c r="E3742" s="36">
        <v>0</v>
      </c>
    </row>
    <row r="3743" spans="1:5">
      <c r="A3743" s="36">
        <v>1</v>
      </c>
      <c r="B3743" s="36">
        <v>51</v>
      </c>
      <c r="C3743" s="36">
        <v>51</v>
      </c>
      <c r="D3743" s="36">
        <v>15</v>
      </c>
      <c r="E3743" s="36">
        <v>0</v>
      </c>
    </row>
    <row r="3744" spans="1:5">
      <c r="A3744" s="36">
        <v>1</v>
      </c>
      <c r="B3744" s="36">
        <v>51</v>
      </c>
      <c r="C3744" s="36">
        <v>51</v>
      </c>
      <c r="D3744" s="36">
        <v>16</v>
      </c>
      <c r="E3744" s="36">
        <v>0</v>
      </c>
    </row>
    <row r="3745" spans="1:5">
      <c r="A3745" s="36">
        <v>1</v>
      </c>
      <c r="B3745" s="36">
        <v>51</v>
      </c>
      <c r="C3745" s="36">
        <v>51</v>
      </c>
      <c r="D3745" s="36">
        <v>17</v>
      </c>
      <c r="E3745" s="36">
        <v>0</v>
      </c>
    </row>
    <row r="3746" spans="1:5">
      <c r="A3746" s="36">
        <v>1</v>
      </c>
      <c r="B3746" s="36">
        <v>51</v>
      </c>
      <c r="C3746" s="36">
        <v>51</v>
      </c>
      <c r="D3746" s="36">
        <v>18</v>
      </c>
      <c r="E3746" s="36">
        <v>0</v>
      </c>
    </row>
    <row r="3747" spans="1:5">
      <c r="A3747" s="36">
        <v>1</v>
      </c>
      <c r="B3747" s="36">
        <v>51</v>
      </c>
      <c r="C3747" s="36">
        <v>51</v>
      </c>
      <c r="D3747" s="36">
        <v>19</v>
      </c>
      <c r="E3747" s="36">
        <v>0</v>
      </c>
    </row>
    <row r="3748" spans="1:5">
      <c r="A3748" s="36">
        <v>1</v>
      </c>
      <c r="B3748" s="36">
        <v>51</v>
      </c>
      <c r="C3748" s="36">
        <v>51</v>
      </c>
      <c r="D3748" s="36">
        <v>20</v>
      </c>
      <c r="E3748" s="36">
        <v>0</v>
      </c>
    </row>
    <row r="3749" spans="1:5">
      <c r="A3749" s="36">
        <v>1</v>
      </c>
      <c r="B3749" s="36">
        <v>51</v>
      </c>
      <c r="C3749" s="36">
        <v>51</v>
      </c>
      <c r="D3749" s="36">
        <v>21</v>
      </c>
      <c r="E3749" s="36">
        <v>0</v>
      </c>
    </row>
    <row r="3750" spans="1:5">
      <c r="A3750" s="36">
        <v>1</v>
      </c>
      <c r="B3750" s="36">
        <v>51</v>
      </c>
      <c r="C3750" s="36">
        <v>51</v>
      </c>
      <c r="D3750" s="36">
        <v>22</v>
      </c>
      <c r="E3750" s="36">
        <v>0</v>
      </c>
    </row>
    <row r="3751" spans="1:5">
      <c r="A3751" s="36">
        <v>1</v>
      </c>
      <c r="B3751" s="36">
        <v>51</v>
      </c>
      <c r="C3751" s="36">
        <v>51</v>
      </c>
      <c r="D3751" s="36">
        <v>23</v>
      </c>
      <c r="E3751" s="36">
        <v>0</v>
      </c>
    </row>
    <row r="3752" spans="1:5">
      <c r="A3752" s="36">
        <v>1</v>
      </c>
      <c r="B3752" s="36">
        <v>51</v>
      </c>
      <c r="C3752" s="36">
        <v>51</v>
      </c>
      <c r="D3752" s="36">
        <v>24</v>
      </c>
      <c r="E3752" s="36">
        <v>0</v>
      </c>
    </row>
    <row r="3753" spans="1:5">
      <c r="A3753" s="36">
        <v>1</v>
      </c>
      <c r="B3753" s="36">
        <v>51</v>
      </c>
      <c r="C3753" s="36">
        <v>51</v>
      </c>
      <c r="D3753" s="36">
        <v>25</v>
      </c>
      <c r="E3753" s="36">
        <v>0</v>
      </c>
    </row>
    <row r="3754" spans="1:5">
      <c r="A3754" s="36">
        <v>1</v>
      </c>
      <c r="B3754" s="36">
        <v>51</v>
      </c>
      <c r="C3754" s="36">
        <v>51</v>
      </c>
      <c r="D3754" s="36">
        <v>26</v>
      </c>
      <c r="E3754" s="36">
        <v>0</v>
      </c>
    </row>
    <row r="3755" spans="1:5">
      <c r="A3755" s="36">
        <v>1</v>
      </c>
      <c r="B3755" s="36">
        <v>51</v>
      </c>
      <c r="C3755" s="36">
        <v>51</v>
      </c>
      <c r="D3755" s="36">
        <v>27</v>
      </c>
      <c r="E3755" s="36">
        <v>0</v>
      </c>
    </row>
    <row r="3756" spans="1:5">
      <c r="A3756" s="36">
        <v>1</v>
      </c>
      <c r="B3756" s="36">
        <v>51</v>
      </c>
      <c r="C3756" s="36">
        <v>51</v>
      </c>
      <c r="D3756" s="36">
        <v>28</v>
      </c>
      <c r="E3756" s="36">
        <v>0</v>
      </c>
    </row>
    <row r="3757" spans="1:5">
      <c r="A3757" s="36">
        <v>1</v>
      </c>
      <c r="B3757" s="36">
        <v>51</v>
      </c>
      <c r="C3757" s="36">
        <v>51</v>
      </c>
      <c r="D3757" s="36">
        <v>29</v>
      </c>
      <c r="E3757" s="36">
        <v>0</v>
      </c>
    </row>
    <row r="3758" spans="1:5">
      <c r="A3758" s="36">
        <v>1</v>
      </c>
      <c r="B3758" s="36">
        <v>51</v>
      </c>
      <c r="C3758" s="36">
        <v>51</v>
      </c>
      <c r="D3758" s="36">
        <v>30</v>
      </c>
      <c r="E3758" s="36">
        <v>0</v>
      </c>
    </row>
    <row r="3759" spans="1:5">
      <c r="A3759" s="36">
        <v>1</v>
      </c>
      <c r="B3759" s="36">
        <v>51</v>
      </c>
      <c r="C3759" s="36">
        <v>51</v>
      </c>
      <c r="D3759" s="36">
        <v>31</v>
      </c>
      <c r="E3759" s="36">
        <v>0</v>
      </c>
    </row>
    <row r="3760" spans="1:5">
      <c r="A3760" s="36">
        <v>1</v>
      </c>
      <c r="B3760" s="36">
        <v>51</v>
      </c>
      <c r="C3760" s="36">
        <v>51</v>
      </c>
      <c r="D3760" s="36">
        <v>32</v>
      </c>
      <c r="E3760" s="36">
        <v>0</v>
      </c>
    </row>
    <row r="3761" spans="1:5">
      <c r="A3761" s="36">
        <v>1</v>
      </c>
      <c r="B3761" s="36">
        <v>51</v>
      </c>
      <c r="C3761" s="36">
        <v>51</v>
      </c>
      <c r="D3761" s="36">
        <v>33</v>
      </c>
      <c r="E3761" s="36">
        <v>0</v>
      </c>
    </row>
    <row r="3762" spans="1:5">
      <c r="A3762" s="36">
        <v>1</v>
      </c>
      <c r="B3762" s="36">
        <v>51</v>
      </c>
      <c r="C3762" s="36">
        <v>51</v>
      </c>
      <c r="D3762" s="36">
        <v>34</v>
      </c>
      <c r="E3762" s="36">
        <v>0</v>
      </c>
    </row>
    <row r="3763" spans="1:5">
      <c r="A3763" s="36">
        <v>1</v>
      </c>
      <c r="B3763" s="36">
        <v>51</v>
      </c>
      <c r="C3763" s="36">
        <v>51</v>
      </c>
      <c r="D3763" s="36">
        <v>35</v>
      </c>
      <c r="E3763" s="36">
        <v>0</v>
      </c>
    </row>
    <row r="3764" spans="1:5">
      <c r="A3764" s="36">
        <v>1</v>
      </c>
      <c r="B3764" s="36">
        <v>51</v>
      </c>
      <c r="C3764" s="36">
        <v>51</v>
      </c>
      <c r="D3764" s="36">
        <v>36</v>
      </c>
      <c r="E3764" s="36">
        <v>0</v>
      </c>
    </row>
    <row r="3765" spans="1:5">
      <c r="A3765" s="36">
        <v>1</v>
      </c>
      <c r="B3765" s="36">
        <v>51</v>
      </c>
      <c r="C3765" s="36">
        <v>51</v>
      </c>
      <c r="D3765" s="36">
        <v>37</v>
      </c>
      <c r="E3765" s="36">
        <v>0</v>
      </c>
    </row>
    <row r="3766" spans="1:5">
      <c r="A3766" s="36">
        <v>1</v>
      </c>
      <c r="B3766" s="36">
        <v>51</v>
      </c>
      <c r="C3766" s="36">
        <v>51</v>
      </c>
      <c r="D3766" s="36">
        <v>38</v>
      </c>
      <c r="E3766" s="36">
        <v>0</v>
      </c>
    </row>
    <row r="3767" spans="1:5">
      <c r="A3767" s="36">
        <v>1</v>
      </c>
      <c r="B3767" s="36">
        <v>51</v>
      </c>
      <c r="C3767" s="36">
        <v>51</v>
      </c>
      <c r="D3767" s="36">
        <v>39</v>
      </c>
      <c r="E3767" s="36">
        <v>0</v>
      </c>
    </row>
    <row r="3768" spans="1:5">
      <c r="A3768" s="36">
        <v>1</v>
      </c>
      <c r="B3768" s="36">
        <v>52</v>
      </c>
      <c r="C3768" s="36">
        <v>52</v>
      </c>
      <c r="D3768" s="36">
        <v>1</v>
      </c>
      <c r="E3768" s="36">
        <v>1675</v>
      </c>
    </row>
    <row r="3769" spans="1:5">
      <c r="A3769" s="36">
        <v>1</v>
      </c>
      <c r="B3769" s="36">
        <v>52</v>
      </c>
      <c r="C3769" s="36">
        <v>52</v>
      </c>
      <c r="D3769" s="36">
        <v>2</v>
      </c>
      <c r="E3769" s="36">
        <v>1704</v>
      </c>
    </row>
    <row r="3770" spans="1:5">
      <c r="A3770" s="36">
        <v>1</v>
      </c>
      <c r="B3770" s="36">
        <v>52</v>
      </c>
      <c r="C3770" s="36">
        <v>52</v>
      </c>
      <c r="D3770" s="36">
        <v>3</v>
      </c>
      <c r="E3770" s="36">
        <v>1733</v>
      </c>
    </row>
    <row r="3771" spans="1:5">
      <c r="A3771" s="36">
        <v>1</v>
      </c>
      <c r="B3771" s="36">
        <v>52</v>
      </c>
      <c r="C3771" s="36">
        <v>52</v>
      </c>
      <c r="D3771" s="36">
        <v>4</v>
      </c>
      <c r="E3771" s="36">
        <v>1763</v>
      </c>
    </row>
    <row r="3772" spans="1:5">
      <c r="A3772" s="36">
        <v>1</v>
      </c>
      <c r="B3772" s="36">
        <v>52</v>
      </c>
      <c r="C3772" s="36">
        <v>52</v>
      </c>
      <c r="D3772" s="36">
        <v>5</v>
      </c>
      <c r="E3772" s="36">
        <v>1794</v>
      </c>
    </row>
    <row r="3773" spans="1:5">
      <c r="A3773" s="36">
        <v>1</v>
      </c>
      <c r="B3773" s="36">
        <v>52</v>
      </c>
      <c r="C3773" s="36">
        <v>52</v>
      </c>
      <c r="D3773" s="36">
        <v>6</v>
      </c>
      <c r="E3773" s="36">
        <v>1825</v>
      </c>
    </row>
    <row r="3774" spans="1:5">
      <c r="A3774" s="36">
        <v>1</v>
      </c>
      <c r="B3774" s="36">
        <v>52</v>
      </c>
      <c r="C3774" s="36">
        <v>52</v>
      </c>
      <c r="D3774" s="36">
        <v>7</v>
      </c>
      <c r="E3774" s="36">
        <v>1858</v>
      </c>
    </row>
    <row r="3775" spans="1:5">
      <c r="A3775" s="36">
        <v>1</v>
      </c>
      <c r="B3775" s="36">
        <v>52</v>
      </c>
      <c r="C3775" s="36">
        <v>52</v>
      </c>
      <c r="D3775" s="36">
        <v>8</v>
      </c>
      <c r="E3775" s="36">
        <v>1891</v>
      </c>
    </row>
    <row r="3776" spans="1:5">
      <c r="A3776" s="36">
        <v>1</v>
      </c>
      <c r="B3776" s="36">
        <v>52</v>
      </c>
      <c r="C3776" s="36">
        <v>52</v>
      </c>
      <c r="D3776" s="36">
        <v>9</v>
      </c>
      <c r="E3776" s="36">
        <v>0</v>
      </c>
    </row>
    <row r="3777" spans="1:5">
      <c r="A3777" s="36">
        <v>1</v>
      </c>
      <c r="B3777" s="36">
        <v>52</v>
      </c>
      <c r="C3777" s="36">
        <v>52</v>
      </c>
      <c r="D3777" s="36">
        <v>10</v>
      </c>
      <c r="E3777" s="36">
        <v>0</v>
      </c>
    </row>
    <row r="3778" spans="1:5">
      <c r="A3778" s="36">
        <v>1</v>
      </c>
      <c r="B3778" s="36">
        <v>52</v>
      </c>
      <c r="C3778" s="36">
        <v>52</v>
      </c>
      <c r="D3778" s="36">
        <v>11</v>
      </c>
      <c r="E3778" s="36">
        <v>0</v>
      </c>
    </row>
    <row r="3779" spans="1:5">
      <c r="A3779" s="36">
        <v>1</v>
      </c>
      <c r="B3779" s="36">
        <v>52</v>
      </c>
      <c r="C3779" s="36">
        <v>52</v>
      </c>
      <c r="D3779" s="36">
        <v>12</v>
      </c>
      <c r="E3779" s="36">
        <v>0</v>
      </c>
    </row>
    <row r="3780" spans="1:5">
      <c r="A3780" s="36">
        <v>1</v>
      </c>
      <c r="B3780" s="36">
        <v>52</v>
      </c>
      <c r="C3780" s="36">
        <v>52</v>
      </c>
      <c r="D3780" s="36">
        <v>13</v>
      </c>
      <c r="E3780" s="36">
        <v>0</v>
      </c>
    </row>
    <row r="3781" spans="1:5">
      <c r="A3781" s="36">
        <v>1</v>
      </c>
      <c r="B3781" s="36">
        <v>52</v>
      </c>
      <c r="C3781" s="36">
        <v>52</v>
      </c>
      <c r="D3781" s="36">
        <v>14</v>
      </c>
      <c r="E3781" s="36">
        <v>0</v>
      </c>
    </row>
    <row r="3782" spans="1:5">
      <c r="A3782" s="36">
        <v>1</v>
      </c>
      <c r="B3782" s="36">
        <v>52</v>
      </c>
      <c r="C3782" s="36">
        <v>52</v>
      </c>
      <c r="D3782" s="36">
        <v>15</v>
      </c>
      <c r="E3782" s="36">
        <v>0</v>
      </c>
    </row>
    <row r="3783" spans="1:5">
      <c r="A3783" s="36">
        <v>1</v>
      </c>
      <c r="B3783" s="36">
        <v>52</v>
      </c>
      <c r="C3783" s="36">
        <v>52</v>
      </c>
      <c r="D3783" s="36">
        <v>16</v>
      </c>
      <c r="E3783" s="36">
        <v>0</v>
      </c>
    </row>
    <row r="3784" spans="1:5">
      <c r="A3784" s="36">
        <v>1</v>
      </c>
      <c r="B3784" s="36">
        <v>52</v>
      </c>
      <c r="C3784" s="36">
        <v>52</v>
      </c>
      <c r="D3784" s="36">
        <v>17</v>
      </c>
      <c r="E3784" s="36">
        <v>0</v>
      </c>
    </row>
    <row r="3785" spans="1:5">
      <c r="A3785" s="36">
        <v>1</v>
      </c>
      <c r="B3785" s="36">
        <v>52</v>
      </c>
      <c r="C3785" s="36">
        <v>52</v>
      </c>
      <c r="D3785" s="36">
        <v>18</v>
      </c>
      <c r="E3785" s="36">
        <v>0</v>
      </c>
    </row>
    <row r="3786" spans="1:5">
      <c r="A3786" s="36">
        <v>1</v>
      </c>
      <c r="B3786" s="36">
        <v>52</v>
      </c>
      <c r="C3786" s="36">
        <v>52</v>
      </c>
      <c r="D3786" s="36">
        <v>19</v>
      </c>
      <c r="E3786" s="36">
        <v>0</v>
      </c>
    </row>
    <row r="3787" spans="1:5">
      <c r="A3787" s="36">
        <v>1</v>
      </c>
      <c r="B3787" s="36">
        <v>52</v>
      </c>
      <c r="C3787" s="36">
        <v>52</v>
      </c>
      <c r="D3787" s="36">
        <v>20</v>
      </c>
      <c r="E3787" s="36">
        <v>0</v>
      </c>
    </row>
    <row r="3788" spans="1:5">
      <c r="A3788" s="36">
        <v>1</v>
      </c>
      <c r="B3788" s="36">
        <v>52</v>
      </c>
      <c r="C3788" s="36">
        <v>52</v>
      </c>
      <c r="D3788" s="36">
        <v>21</v>
      </c>
      <c r="E3788" s="36">
        <v>0</v>
      </c>
    </row>
    <row r="3789" spans="1:5">
      <c r="A3789" s="36">
        <v>1</v>
      </c>
      <c r="B3789" s="36">
        <v>52</v>
      </c>
      <c r="C3789" s="36">
        <v>52</v>
      </c>
      <c r="D3789" s="36">
        <v>22</v>
      </c>
      <c r="E3789" s="36">
        <v>0</v>
      </c>
    </row>
    <row r="3790" spans="1:5">
      <c r="A3790" s="36">
        <v>1</v>
      </c>
      <c r="B3790" s="36">
        <v>52</v>
      </c>
      <c r="C3790" s="36">
        <v>52</v>
      </c>
      <c r="D3790" s="36">
        <v>23</v>
      </c>
      <c r="E3790" s="36">
        <v>0</v>
      </c>
    </row>
    <row r="3791" spans="1:5">
      <c r="A3791" s="36">
        <v>1</v>
      </c>
      <c r="B3791" s="36">
        <v>52</v>
      </c>
      <c r="C3791" s="36">
        <v>52</v>
      </c>
      <c r="D3791" s="36">
        <v>24</v>
      </c>
      <c r="E3791" s="36">
        <v>0</v>
      </c>
    </row>
    <row r="3792" spans="1:5">
      <c r="A3792" s="36">
        <v>1</v>
      </c>
      <c r="B3792" s="36">
        <v>52</v>
      </c>
      <c r="C3792" s="36">
        <v>52</v>
      </c>
      <c r="D3792" s="36">
        <v>25</v>
      </c>
      <c r="E3792" s="36">
        <v>0</v>
      </c>
    </row>
    <row r="3793" spans="1:5">
      <c r="A3793" s="36">
        <v>1</v>
      </c>
      <c r="B3793" s="36">
        <v>52</v>
      </c>
      <c r="C3793" s="36">
        <v>52</v>
      </c>
      <c r="D3793" s="36">
        <v>26</v>
      </c>
      <c r="E3793" s="36">
        <v>0</v>
      </c>
    </row>
    <row r="3794" spans="1:5">
      <c r="A3794" s="36">
        <v>1</v>
      </c>
      <c r="B3794" s="36">
        <v>52</v>
      </c>
      <c r="C3794" s="36">
        <v>52</v>
      </c>
      <c r="D3794" s="36">
        <v>27</v>
      </c>
      <c r="E3794" s="36">
        <v>0</v>
      </c>
    </row>
    <row r="3795" spans="1:5">
      <c r="A3795" s="36">
        <v>1</v>
      </c>
      <c r="B3795" s="36">
        <v>52</v>
      </c>
      <c r="C3795" s="36">
        <v>52</v>
      </c>
      <c r="D3795" s="36">
        <v>28</v>
      </c>
      <c r="E3795" s="36">
        <v>0</v>
      </c>
    </row>
    <row r="3796" spans="1:5">
      <c r="A3796" s="36">
        <v>1</v>
      </c>
      <c r="B3796" s="36">
        <v>52</v>
      </c>
      <c r="C3796" s="36">
        <v>52</v>
      </c>
      <c r="D3796" s="36">
        <v>29</v>
      </c>
      <c r="E3796" s="36">
        <v>0</v>
      </c>
    </row>
    <row r="3797" spans="1:5">
      <c r="A3797" s="36">
        <v>1</v>
      </c>
      <c r="B3797" s="36">
        <v>52</v>
      </c>
      <c r="C3797" s="36">
        <v>52</v>
      </c>
      <c r="D3797" s="36">
        <v>30</v>
      </c>
      <c r="E3797" s="36">
        <v>0</v>
      </c>
    </row>
    <row r="3798" spans="1:5">
      <c r="A3798" s="36">
        <v>1</v>
      </c>
      <c r="B3798" s="36">
        <v>52</v>
      </c>
      <c r="C3798" s="36">
        <v>52</v>
      </c>
      <c r="D3798" s="36">
        <v>31</v>
      </c>
      <c r="E3798" s="36">
        <v>0</v>
      </c>
    </row>
    <row r="3799" spans="1:5">
      <c r="A3799" s="36">
        <v>1</v>
      </c>
      <c r="B3799" s="36">
        <v>52</v>
      </c>
      <c r="C3799" s="36">
        <v>52</v>
      </c>
      <c r="D3799" s="36">
        <v>32</v>
      </c>
      <c r="E3799" s="36">
        <v>0</v>
      </c>
    </row>
    <row r="3800" spans="1:5">
      <c r="A3800" s="36">
        <v>1</v>
      </c>
      <c r="B3800" s="36">
        <v>52</v>
      </c>
      <c r="C3800" s="36">
        <v>52</v>
      </c>
      <c r="D3800" s="36">
        <v>33</v>
      </c>
      <c r="E3800" s="36">
        <v>0</v>
      </c>
    </row>
    <row r="3801" spans="1:5">
      <c r="A3801" s="36">
        <v>1</v>
      </c>
      <c r="B3801" s="36">
        <v>52</v>
      </c>
      <c r="C3801" s="36">
        <v>52</v>
      </c>
      <c r="D3801" s="36">
        <v>34</v>
      </c>
      <c r="E3801" s="36">
        <v>0</v>
      </c>
    </row>
    <row r="3802" spans="1:5">
      <c r="A3802" s="36">
        <v>1</v>
      </c>
      <c r="B3802" s="36">
        <v>52</v>
      </c>
      <c r="C3802" s="36">
        <v>52</v>
      </c>
      <c r="D3802" s="36">
        <v>35</v>
      </c>
      <c r="E3802" s="36">
        <v>0</v>
      </c>
    </row>
    <row r="3803" spans="1:5">
      <c r="A3803" s="36">
        <v>1</v>
      </c>
      <c r="B3803" s="36">
        <v>52</v>
      </c>
      <c r="C3803" s="36">
        <v>52</v>
      </c>
      <c r="D3803" s="36">
        <v>36</v>
      </c>
      <c r="E3803" s="36">
        <v>0</v>
      </c>
    </row>
    <row r="3804" spans="1:5">
      <c r="A3804" s="36">
        <v>1</v>
      </c>
      <c r="B3804" s="36">
        <v>52</v>
      </c>
      <c r="C3804" s="36">
        <v>52</v>
      </c>
      <c r="D3804" s="36">
        <v>37</v>
      </c>
      <c r="E3804" s="36">
        <v>0</v>
      </c>
    </row>
    <row r="3805" spans="1:5">
      <c r="A3805" s="36">
        <v>1</v>
      </c>
      <c r="B3805" s="36">
        <v>52</v>
      </c>
      <c r="C3805" s="36">
        <v>52</v>
      </c>
      <c r="D3805" s="36">
        <v>38</v>
      </c>
      <c r="E3805" s="36">
        <v>0</v>
      </c>
    </row>
    <row r="3806" spans="1:5">
      <c r="A3806" s="36">
        <v>1</v>
      </c>
      <c r="B3806" s="36">
        <v>53</v>
      </c>
      <c r="C3806" s="36">
        <v>53</v>
      </c>
      <c r="D3806" s="36">
        <v>1</v>
      </c>
      <c r="E3806" s="36">
        <v>1721</v>
      </c>
    </row>
    <row r="3807" spans="1:5">
      <c r="A3807" s="36">
        <v>1</v>
      </c>
      <c r="B3807" s="36">
        <v>53</v>
      </c>
      <c r="C3807" s="36">
        <v>53</v>
      </c>
      <c r="D3807" s="36">
        <v>2</v>
      </c>
      <c r="E3807" s="36">
        <v>1751</v>
      </c>
    </row>
    <row r="3808" spans="1:5">
      <c r="A3808" s="36">
        <v>1</v>
      </c>
      <c r="B3808" s="36">
        <v>53</v>
      </c>
      <c r="C3808" s="36">
        <v>53</v>
      </c>
      <c r="D3808" s="36">
        <v>3</v>
      </c>
      <c r="E3808" s="36">
        <v>1781</v>
      </c>
    </row>
    <row r="3809" spans="1:5">
      <c r="A3809" s="36">
        <v>1</v>
      </c>
      <c r="B3809" s="36">
        <v>53</v>
      </c>
      <c r="C3809" s="36">
        <v>53</v>
      </c>
      <c r="D3809" s="36">
        <v>4</v>
      </c>
      <c r="E3809" s="36">
        <v>1812</v>
      </c>
    </row>
    <row r="3810" spans="1:5">
      <c r="A3810" s="36">
        <v>1</v>
      </c>
      <c r="B3810" s="36">
        <v>53</v>
      </c>
      <c r="C3810" s="36">
        <v>53</v>
      </c>
      <c r="D3810" s="36">
        <v>5</v>
      </c>
      <c r="E3810" s="36">
        <v>1844</v>
      </c>
    </row>
    <row r="3811" spans="1:5">
      <c r="A3811" s="36">
        <v>1</v>
      </c>
      <c r="B3811" s="36">
        <v>53</v>
      </c>
      <c r="C3811" s="36">
        <v>53</v>
      </c>
      <c r="D3811" s="36">
        <v>6</v>
      </c>
      <c r="E3811" s="36">
        <v>1876</v>
      </c>
    </row>
    <row r="3812" spans="1:5">
      <c r="A3812" s="36">
        <v>1</v>
      </c>
      <c r="B3812" s="36">
        <v>53</v>
      </c>
      <c r="C3812" s="36">
        <v>53</v>
      </c>
      <c r="D3812" s="36">
        <v>7</v>
      </c>
      <c r="E3812" s="36">
        <v>1909</v>
      </c>
    </row>
    <row r="3813" spans="1:5">
      <c r="A3813" s="36">
        <v>1</v>
      </c>
      <c r="B3813" s="36">
        <v>53</v>
      </c>
      <c r="C3813" s="36">
        <v>53</v>
      </c>
      <c r="D3813" s="36">
        <v>8</v>
      </c>
      <c r="E3813" s="36">
        <v>0</v>
      </c>
    </row>
    <row r="3814" spans="1:5">
      <c r="A3814" s="36">
        <v>1</v>
      </c>
      <c r="B3814" s="36">
        <v>53</v>
      </c>
      <c r="C3814" s="36">
        <v>53</v>
      </c>
      <c r="D3814" s="36">
        <v>9</v>
      </c>
      <c r="E3814" s="36">
        <v>0</v>
      </c>
    </row>
    <row r="3815" spans="1:5">
      <c r="A3815" s="36">
        <v>1</v>
      </c>
      <c r="B3815" s="36">
        <v>53</v>
      </c>
      <c r="C3815" s="36">
        <v>53</v>
      </c>
      <c r="D3815" s="36">
        <v>10</v>
      </c>
      <c r="E3815" s="36">
        <v>0</v>
      </c>
    </row>
    <row r="3816" spans="1:5">
      <c r="A3816" s="36">
        <v>1</v>
      </c>
      <c r="B3816" s="36">
        <v>53</v>
      </c>
      <c r="C3816" s="36">
        <v>53</v>
      </c>
      <c r="D3816" s="36">
        <v>11</v>
      </c>
      <c r="E3816" s="36">
        <v>0</v>
      </c>
    </row>
    <row r="3817" spans="1:5">
      <c r="A3817" s="36">
        <v>1</v>
      </c>
      <c r="B3817" s="36">
        <v>53</v>
      </c>
      <c r="C3817" s="36">
        <v>53</v>
      </c>
      <c r="D3817" s="36">
        <v>12</v>
      </c>
      <c r="E3817" s="36">
        <v>0</v>
      </c>
    </row>
    <row r="3818" spans="1:5">
      <c r="A3818" s="36">
        <v>1</v>
      </c>
      <c r="B3818" s="36">
        <v>53</v>
      </c>
      <c r="C3818" s="36">
        <v>53</v>
      </c>
      <c r="D3818" s="36">
        <v>13</v>
      </c>
      <c r="E3818" s="36">
        <v>0</v>
      </c>
    </row>
    <row r="3819" spans="1:5">
      <c r="A3819" s="36">
        <v>1</v>
      </c>
      <c r="B3819" s="36">
        <v>53</v>
      </c>
      <c r="C3819" s="36">
        <v>53</v>
      </c>
      <c r="D3819" s="36">
        <v>14</v>
      </c>
      <c r="E3819" s="36">
        <v>0</v>
      </c>
    </row>
    <row r="3820" spans="1:5">
      <c r="A3820" s="36">
        <v>1</v>
      </c>
      <c r="B3820" s="36">
        <v>53</v>
      </c>
      <c r="C3820" s="36">
        <v>53</v>
      </c>
      <c r="D3820" s="36">
        <v>15</v>
      </c>
      <c r="E3820" s="36">
        <v>0</v>
      </c>
    </row>
    <row r="3821" spans="1:5">
      <c r="A3821" s="36">
        <v>1</v>
      </c>
      <c r="B3821" s="36">
        <v>53</v>
      </c>
      <c r="C3821" s="36">
        <v>53</v>
      </c>
      <c r="D3821" s="36">
        <v>16</v>
      </c>
      <c r="E3821" s="36">
        <v>0</v>
      </c>
    </row>
    <row r="3822" spans="1:5">
      <c r="A3822" s="36">
        <v>1</v>
      </c>
      <c r="B3822" s="36">
        <v>53</v>
      </c>
      <c r="C3822" s="36">
        <v>53</v>
      </c>
      <c r="D3822" s="36">
        <v>17</v>
      </c>
      <c r="E3822" s="36">
        <v>0</v>
      </c>
    </row>
    <row r="3823" spans="1:5">
      <c r="A3823" s="36">
        <v>1</v>
      </c>
      <c r="B3823" s="36">
        <v>53</v>
      </c>
      <c r="C3823" s="36">
        <v>53</v>
      </c>
      <c r="D3823" s="36">
        <v>18</v>
      </c>
      <c r="E3823" s="36">
        <v>0</v>
      </c>
    </row>
    <row r="3824" spans="1:5">
      <c r="A3824" s="36">
        <v>1</v>
      </c>
      <c r="B3824" s="36">
        <v>53</v>
      </c>
      <c r="C3824" s="36">
        <v>53</v>
      </c>
      <c r="D3824" s="36">
        <v>19</v>
      </c>
      <c r="E3824" s="36">
        <v>0</v>
      </c>
    </row>
    <row r="3825" spans="1:5">
      <c r="A3825" s="36">
        <v>1</v>
      </c>
      <c r="B3825" s="36">
        <v>53</v>
      </c>
      <c r="C3825" s="36">
        <v>53</v>
      </c>
      <c r="D3825" s="36">
        <v>20</v>
      </c>
      <c r="E3825" s="36">
        <v>0</v>
      </c>
    </row>
    <row r="3826" spans="1:5">
      <c r="A3826" s="36">
        <v>1</v>
      </c>
      <c r="B3826" s="36">
        <v>53</v>
      </c>
      <c r="C3826" s="36">
        <v>53</v>
      </c>
      <c r="D3826" s="36">
        <v>21</v>
      </c>
      <c r="E3826" s="36">
        <v>0</v>
      </c>
    </row>
    <row r="3827" spans="1:5">
      <c r="A3827" s="36">
        <v>1</v>
      </c>
      <c r="B3827" s="36">
        <v>53</v>
      </c>
      <c r="C3827" s="36">
        <v>53</v>
      </c>
      <c r="D3827" s="36">
        <v>22</v>
      </c>
      <c r="E3827" s="36">
        <v>0</v>
      </c>
    </row>
    <row r="3828" spans="1:5">
      <c r="A3828" s="36">
        <v>1</v>
      </c>
      <c r="B3828" s="36">
        <v>53</v>
      </c>
      <c r="C3828" s="36">
        <v>53</v>
      </c>
      <c r="D3828" s="36">
        <v>23</v>
      </c>
      <c r="E3828" s="36">
        <v>0</v>
      </c>
    </row>
    <row r="3829" spans="1:5">
      <c r="A3829" s="36">
        <v>1</v>
      </c>
      <c r="B3829" s="36">
        <v>53</v>
      </c>
      <c r="C3829" s="36">
        <v>53</v>
      </c>
      <c r="D3829" s="36">
        <v>24</v>
      </c>
      <c r="E3829" s="36">
        <v>0</v>
      </c>
    </row>
    <row r="3830" spans="1:5">
      <c r="A3830" s="36">
        <v>1</v>
      </c>
      <c r="B3830" s="36">
        <v>53</v>
      </c>
      <c r="C3830" s="36">
        <v>53</v>
      </c>
      <c r="D3830" s="36">
        <v>25</v>
      </c>
      <c r="E3830" s="36">
        <v>0</v>
      </c>
    </row>
    <row r="3831" spans="1:5">
      <c r="A3831" s="36">
        <v>1</v>
      </c>
      <c r="B3831" s="36">
        <v>53</v>
      </c>
      <c r="C3831" s="36">
        <v>53</v>
      </c>
      <c r="D3831" s="36">
        <v>26</v>
      </c>
      <c r="E3831" s="36">
        <v>0</v>
      </c>
    </row>
    <row r="3832" spans="1:5">
      <c r="A3832" s="36">
        <v>1</v>
      </c>
      <c r="B3832" s="36">
        <v>53</v>
      </c>
      <c r="C3832" s="36">
        <v>53</v>
      </c>
      <c r="D3832" s="36">
        <v>27</v>
      </c>
      <c r="E3832" s="36">
        <v>0</v>
      </c>
    </row>
    <row r="3833" spans="1:5">
      <c r="A3833" s="36">
        <v>1</v>
      </c>
      <c r="B3833" s="36">
        <v>53</v>
      </c>
      <c r="C3833" s="36">
        <v>53</v>
      </c>
      <c r="D3833" s="36">
        <v>28</v>
      </c>
      <c r="E3833" s="36">
        <v>0</v>
      </c>
    </row>
    <row r="3834" spans="1:5">
      <c r="A3834" s="36">
        <v>1</v>
      </c>
      <c r="B3834" s="36">
        <v>53</v>
      </c>
      <c r="C3834" s="36">
        <v>53</v>
      </c>
      <c r="D3834" s="36">
        <v>29</v>
      </c>
      <c r="E3834" s="36">
        <v>0</v>
      </c>
    </row>
    <row r="3835" spans="1:5">
      <c r="A3835" s="36">
        <v>1</v>
      </c>
      <c r="B3835" s="36">
        <v>53</v>
      </c>
      <c r="C3835" s="36">
        <v>53</v>
      </c>
      <c r="D3835" s="36">
        <v>30</v>
      </c>
      <c r="E3835" s="36">
        <v>0</v>
      </c>
    </row>
    <row r="3836" spans="1:5">
      <c r="A3836" s="36">
        <v>1</v>
      </c>
      <c r="B3836" s="36">
        <v>53</v>
      </c>
      <c r="C3836" s="36">
        <v>53</v>
      </c>
      <c r="D3836" s="36">
        <v>31</v>
      </c>
      <c r="E3836" s="36">
        <v>0</v>
      </c>
    </row>
    <row r="3837" spans="1:5">
      <c r="A3837" s="36">
        <v>1</v>
      </c>
      <c r="B3837" s="36">
        <v>53</v>
      </c>
      <c r="C3837" s="36">
        <v>53</v>
      </c>
      <c r="D3837" s="36">
        <v>32</v>
      </c>
      <c r="E3837" s="36">
        <v>0</v>
      </c>
    </row>
    <row r="3838" spans="1:5">
      <c r="A3838" s="36">
        <v>1</v>
      </c>
      <c r="B3838" s="36">
        <v>53</v>
      </c>
      <c r="C3838" s="36">
        <v>53</v>
      </c>
      <c r="D3838" s="36">
        <v>33</v>
      </c>
      <c r="E3838" s="36">
        <v>0</v>
      </c>
    </row>
    <row r="3839" spans="1:5">
      <c r="A3839" s="36">
        <v>1</v>
      </c>
      <c r="B3839" s="36">
        <v>53</v>
      </c>
      <c r="C3839" s="36">
        <v>53</v>
      </c>
      <c r="D3839" s="36">
        <v>34</v>
      </c>
      <c r="E3839" s="36">
        <v>0</v>
      </c>
    </row>
    <row r="3840" spans="1:5">
      <c r="A3840" s="36">
        <v>1</v>
      </c>
      <c r="B3840" s="36">
        <v>53</v>
      </c>
      <c r="C3840" s="36">
        <v>53</v>
      </c>
      <c r="D3840" s="36">
        <v>35</v>
      </c>
      <c r="E3840" s="36">
        <v>0</v>
      </c>
    </row>
    <row r="3841" spans="1:5">
      <c r="A3841" s="36">
        <v>1</v>
      </c>
      <c r="B3841" s="36">
        <v>53</v>
      </c>
      <c r="C3841" s="36">
        <v>53</v>
      </c>
      <c r="D3841" s="36">
        <v>36</v>
      </c>
      <c r="E3841" s="36">
        <v>0</v>
      </c>
    </row>
    <row r="3842" spans="1:5">
      <c r="A3842" s="36">
        <v>1</v>
      </c>
      <c r="B3842" s="36">
        <v>53</v>
      </c>
      <c r="C3842" s="36">
        <v>53</v>
      </c>
      <c r="D3842" s="36">
        <v>37</v>
      </c>
      <c r="E3842" s="36">
        <v>0</v>
      </c>
    </row>
    <row r="3843" spans="1:5">
      <c r="A3843" s="36">
        <v>1</v>
      </c>
      <c r="B3843" s="36">
        <v>54</v>
      </c>
      <c r="C3843" s="36">
        <v>54</v>
      </c>
      <c r="D3843" s="36">
        <v>1</v>
      </c>
      <c r="E3843" s="36">
        <v>1771</v>
      </c>
    </row>
    <row r="3844" spans="1:5">
      <c r="A3844" s="36">
        <v>1</v>
      </c>
      <c r="B3844" s="36">
        <v>54</v>
      </c>
      <c r="C3844" s="36">
        <v>54</v>
      </c>
      <c r="D3844" s="36">
        <v>2</v>
      </c>
      <c r="E3844" s="36">
        <v>1802</v>
      </c>
    </row>
    <row r="3845" spans="1:5">
      <c r="A3845" s="36">
        <v>1</v>
      </c>
      <c r="B3845" s="36">
        <v>54</v>
      </c>
      <c r="C3845" s="36">
        <v>54</v>
      </c>
      <c r="D3845" s="36">
        <v>3</v>
      </c>
      <c r="E3845" s="36">
        <v>1833</v>
      </c>
    </row>
    <row r="3846" spans="1:5">
      <c r="A3846" s="36">
        <v>1</v>
      </c>
      <c r="B3846" s="36">
        <v>54</v>
      </c>
      <c r="C3846" s="36">
        <v>54</v>
      </c>
      <c r="D3846" s="36">
        <v>4</v>
      </c>
      <c r="E3846" s="36">
        <v>1864</v>
      </c>
    </row>
    <row r="3847" spans="1:5">
      <c r="A3847" s="36">
        <v>1</v>
      </c>
      <c r="B3847" s="36">
        <v>54</v>
      </c>
      <c r="C3847" s="36">
        <v>54</v>
      </c>
      <c r="D3847" s="36">
        <v>5</v>
      </c>
      <c r="E3847" s="36">
        <v>1897</v>
      </c>
    </row>
    <row r="3848" spans="1:5">
      <c r="A3848" s="36">
        <v>1</v>
      </c>
      <c r="B3848" s="36">
        <v>54</v>
      </c>
      <c r="C3848" s="36">
        <v>54</v>
      </c>
      <c r="D3848" s="36">
        <v>6</v>
      </c>
      <c r="E3848" s="36">
        <v>1930</v>
      </c>
    </row>
    <row r="3849" spans="1:5">
      <c r="A3849" s="36">
        <v>1</v>
      </c>
      <c r="B3849" s="36">
        <v>54</v>
      </c>
      <c r="C3849" s="36">
        <v>54</v>
      </c>
      <c r="D3849" s="36">
        <v>7</v>
      </c>
      <c r="E3849" s="36">
        <v>0</v>
      </c>
    </row>
    <row r="3850" spans="1:5">
      <c r="A3850" s="36">
        <v>1</v>
      </c>
      <c r="B3850" s="36">
        <v>54</v>
      </c>
      <c r="C3850" s="36">
        <v>54</v>
      </c>
      <c r="D3850" s="36">
        <v>8</v>
      </c>
      <c r="E3850" s="36">
        <v>0</v>
      </c>
    </row>
    <row r="3851" spans="1:5">
      <c r="A3851" s="36">
        <v>1</v>
      </c>
      <c r="B3851" s="36">
        <v>54</v>
      </c>
      <c r="C3851" s="36">
        <v>54</v>
      </c>
      <c r="D3851" s="36">
        <v>9</v>
      </c>
      <c r="E3851" s="36">
        <v>0</v>
      </c>
    </row>
    <row r="3852" spans="1:5">
      <c r="A3852" s="36">
        <v>1</v>
      </c>
      <c r="B3852" s="36">
        <v>54</v>
      </c>
      <c r="C3852" s="36">
        <v>54</v>
      </c>
      <c r="D3852" s="36">
        <v>10</v>
      </c>
      <c r="E3852" s="36">
        <v>0</v>
      </c>
    </row>
    <row r="3853" spans="1:5">
      <c r="A3853" s="36">
        <v>1</v>
      </c>
      <c r="B3853" s="36">
        <v>54</v>
      </c>
      <c r="C3853" s="36">
        <v>54</v>
      </c>
      <c r="D3853" s="36">
        <v>11</v>
      </c>
      <c r="E3853" s="36">
        <v>0</v>
      </c>
    </row>
    <row r="3854" spans="1:5">
      <c r="A3854" s="36">
        <v>1</v>
      </c>
      <c r="B3854" s="36">
        <v>54</v>
      </c>
      <c r="C3854" s="36">
        <v>54</v>
      </c>
      <c r="D3854" s="36">
        <v>12</v>
      </c>
      <c r="E3854" s="36">
        <v>0</v>
      </c>
    </row>
    <row r="3855" spans="1:5">
      <c r="A3855" s="36">
        <v>1</v>
      </c>
      <c r="B3855" s="36">
        <v>54</v>
      </c>
      <c r="C3855" s="36">
        <v>54</v>
      </c>
      <c r="D3855" s="36">
        <v>13</v>
      </c>
      <c r="E3855" s="36">
        <v>0</v>
      </c>
    </row>
    <row r="3856" spans="1:5">
      <c r="A3856" s="36">
        <v>1</v>
      </c>
      <c r="B3856" s="36">
        <v>54</v>
      </c>
      <c r="C3856" s="36">
        <v>54</v>
      </c>
      <c r="D3856" s="36">
        <v>14</v>
      </c>
      <c r="E3856" s="36">
        <v>0</v>
      </c>
    </row>
    <row r="3857" spans="1:5">
      <c r="A3857" s="36">
        <v>1</v>
      </c>
      <c r="B3857" s="36">
        <v>54</v>
      </c>
      <c r="C3857" s="36">
        <v>54</v>
      </c>
      <c r="D3857" s="36">
        <v>15</v>
      </c>
      <c r="E3857" s="36">
        <v>0</v>
      </c>
    </row>
    <row r="3858" spans="1:5">
      <c r="A3858" s="36">
        <v>1</v>
      </c>
      <c r="B3858" s="36">
        <v>54</v>
      </c>
      <c r="C3858" s="36">
        <v>54</v>
      </c>
      <c r="D3858" s="36">
        <v>16</v>
      </c>
      <c r="E3858" s="36">
        <v>0</v>
      </c>
    </row>
    <row r="3859" spans="1:5">
      <c r="A3859" s="36">
        <v>1</v>
      </c>
      <c r="B3859" s="36">
        <v>54</v>
      </c>
      <c r="C3859" s="36">
        <v>54</v>
      </c>
      <c r="D3859" s="36">
        <v>17</v>
      </c>
      <c r="E3859" s="36">
        <v>0</v>
      </c>
    </row>
    <row r="3860" spans="1:5">
      <c r="A3860" s="36">
        <v>1</v>
      </c>
      <c r="B3860" s="36">
        <v>54</v>
      </c>
      <c r="C3860" s="36">
        <v>54</v>
      </c>
      <c r="D3860" s="36">
        <v>18</v>
      </c>
      <c r="E3860" s="36">
        <v>0</v>
      </c>
    </row>
    <row r="3861" spans="1:5">
      <c r="A3861" s="36">
        <v>1</v>
      </c>
      <c r="B3861" s="36">
        <v>54</v>
      </c>
      <c r="C3861" s="36">
        <v>54</v>
      </c>
      <c r="D3861" s="36">
        <v>19</v>
      </c>
      <c r="E3861" s="36">
        <v>0</v>
      </c>
    </row>
    <row r="3862" spans="1:5">
      <c r="A3862" s="36">
        <v>1</v>
      </c>
      <c r="B3862" s="36">
        <v>54</v>
      </c>
      <c r="C3862" s="36">
        <v>54</v>
      </c>
      <c r="D3862" s="36">
        <v>20</v>
      </c>
      <c r="E3862" s="36">
        <v>0</v>
      </c>
    </row>
    <row r="3863" spans="1:5">
      <c r="A3863" s="36">
        <v>1</v>
      </c>
      <c r="B3863" s="36">
        <v>54</v>
      </c>
      <c r="C3863" s="36">
        <v>54</v>
      </c>
      <c r="D3863" s="36">
        <v>21</v>
      </c>
      <c r="E3863" s="36">
        <v>0</v>
      </c>
    </row>
    <row r="3864" spans="1:5">
      <c r="A3864" s="36">
        <v>1</v>
      </c>
      <c r="B3864" s="36">
        <v>54</v>
      </c>
      <c r="C3864" s="36">
        <v>54</v>
      </c>
      <c r="D3864" s="36">
        <v>22</v>
      </c>
      <c r="E3864" s="36">
        <v>0</v>
      </c>
    </row>
    <row r="3865" spans="1:5">
      <c r="A3865" s="36">
        <v>1</v>
      </c>
      <c r="B3865" s="36">
        <v>54</v>
      </c>
      <c r="C3865" s="36">
        <v>54</v>
      </c>
      <c r="D3865" s="36">
        <v>23</v>
      </c>
      <c r="E3865" s="36">
        <v>0</v>
      </c>
    </row>
    <row r="3866" spans="1:5">
      <c r="A3866" s="36">
        <v>1</v>
      </c>
      <c r="B3866" s="36">
        <v>54</v>
      </c>
      <c r="C3866" s="36">
        <v>54</v>
      </c>
      <c r="D3866" s="36">
        <v>24</v>
      </c>
      <c r="E3866" s="36">
        <v>0</v>
      </c>
    </row>
    <row r="3867" spans="1:5">
      <c r="A3867" s="36">
        <v>1</v>
      </c>
      <c r="B3867" s="36">
        <v>54</v>
      </c>
      <c r="C3867" s="36">
        <v>54</v>
      </c>
      <c r="D3867" s="36">
        <v>25</v>
      </c>
      <c r="E3867" s="36">
        <v>0</v>
      </c>
    </row>
    <row r="3868" spans="1:5">
      <c r="A3868" s="36">
        <v>1</v>
      </c>
      <c r="B3868" s="36">
        <v>54</v>
      </c>
      <c r="C3868" s="36">
        <v>54</v>
      </c>
      <c r="D3868" s="36">
        <v>26</v>
      </c>
      <c r="E3868" s="36">
        <v>0</v>
      </c>
    </row>
    <row r="3869" spans="1:5">
      <c r="A3869" s="36">
        <v>1</v>
      </c>
      <c r="B3869" s="36">
        <v>54</v>
      </c>
      <c r="C3869" s="36">
        <v>54</v>
      </c>
      <c r="D3869" s="36">
        <v>27</v>
      </c>
      <c r="E3869" s="36">
        <v>0</v>
      </c>
    </row>
    <row r="3870" spans="1:5">
      <c r="A3870" s="36">
        <v>1</v>
      </c>
      <c r="B3870" s="36">
        <v>54</v>
      </c>
      <c r="C3870" s="36">
        <v>54</v>
      </c>
      <c r="D3870" s="36">
        <v>28</v>
      </c>
      <c r="E3870" s="36">
        <v>0</v>
      </c>
    </row>
    <row r="3871" spans="1:5">
      <c r="A3871" s="36">
        <v>1</v>
      </c>
      <c r="B3871" s="36">
        <v>54</v>
      </c>
      <c r="C3871" s="36">
        <v>54</v>
      </c>
      <c r="D3871" s="36">
        <v>29</v>
      </c>
      <c r="E3871" s="36">
        <v>0</v>
      </c>
    </row>
    <row r="3872" spans="1:5">
      <c r="A3872" s="36">
        <v>1</v>
      </c>
      <c r="B3872" s="36">
        <v>54</v>
      </c>
      <c r="C3872" s="36">
        <v>54</v>
      </c>
      <c r="D3872" s="36">
        <v>30</v>
      </c>
      <c r="E3872" s="36">
        <v>0</v>
      </c>
    </row>
    <row r="3873" spans="1:5">
      <c r="A3873" s="36">
        <v>1</v>
      </c>
      <c r="B3873" s="36">
        <v>54</v>
      </c>
      <c r="C3873" s="36">
        <v>54</v>
      </c>
      <c r="D3873" s="36">
        <v>31</v>
      </c>
      <c r="E3873" s="36">
        <v>0</v>
      </c>
    </row>
    <row r="3874" spans="1:5">
      <c r="A3874" s="36">
        <v>1</v>
      </c>
      <c r="B3874" s="36">
        <v>54</v>
      </c>
      <c r="C3874" s="36">
        <v>54</v>
      </c>
      <c r="D3874" s="36">
        <v>32</v>
      </c>
      <c r="E3874" s="36">
        <v>0</v>
      </c>
    </row>
    <row r="3875" spans="1:5">
      <c r="A3875" s="36">
        <v>1</v>
      </c>
      <c r="B3875" s="36">
        <v>54</v>
      </c>
      <c r="C3875" s="36">
        <v>54</v>
      </c>
      <c r="D3875" s="36">
        <v>33</v>
      </c>
      <c r="E3875" s="36">
        <v>0</v>
      </c>
    </row>
    <row r="3876" spans="1:5">
      <c r="A3876" s="36">
        <v>1</v>
      </c>
      <c r="B3876" s="36">
        <v>54</v>
      </c>
      <c r="C3876" s="36">
        <v>54</v>
      </c>
      <c r="D3876" s="36">
        <v>34</v>
      </c>
      <c r="E3876" s="36">
        <v>0</v>
      </c>
    </row>
    <row r="3877" spans="1:5">
      <c r="A3877" s="36">
        <v>1</v>
      </c>
      <c r="B3877" s="36">
        <v>54</v>
      </c>
      <c r="C3877" s="36">
        <v>54</v>
      </c>
      <c r="D3877" s="36">
        <v>35</v>
      </c>
      <c r="E3877" s="36">
        <v>0</v>
      </c>
    </row>
    <row r="3878" spans="1:5">
      <c r="A3878" s="36">
        <v>1</v>
      </c>
      <c r="B3878" s="36">
        <v>54</v>
      </c>
      <c r="C3878" s="36">
        <v>54</v>
      </c>
      <c r="D3878" s="36">
        <v>36</v>
      </c>
      <c r="E3878" s="36">
        <v>0</v>
      </c>
    </row>
    <row r="3879" spans="1:5">
      <c r="A3879" s="36">
        <v>1</v>
      </c>
      <c r="B3879" s="36">
        <v>55</v>
      </c>
      <c r="C3879" s="36">
        <v>55</v>
      </c>
      <c r="D3879" s="36">
        <v>1</v>
      </c>
      <c r="E3879" s="36">
        <v>1824</v>
      </c>
    </row>
    <row r="3880" spans="1:5">
      <c r="A3880" s="36">
        <v>1</v>
      </c>
      <c r="B3880" s="36">
        <v>55</v>
      </c>
      <c r="C3880" s="36">
        <v>55</v>
      </c>
      <c r="D3880" s="36">
        <v>2</v>
      </c>
      <c r="E3880" s="36">
        <v>1855</v>
      </c>
    </row>
    <row r="3881" spans="1:5">
      <c r="A3881" s="36">
        <v>1</v>
      </c>
      <c r="B3881" s="36">
        <v>55</v>
      </c>
      <c r="C3881" s="36">
        <v>55</v>
      </c>
      <c r="D3881" s="36">
        <v>3</v>
      </c>
      <c r="E3881" s="36">
        <v>1886</v>
      </c>
    </row>
    <row r="3882" spans="1:5">
      <c r="A3882" s="36">
        <v>1</v>
      </c>
      <c r="B3882" s="36">
        <v>55</v>
      </c>
      <c r="C3882" s="36">
        <v>55</v>
      </c>
      <c r="D3882" s="36">
        <v>4</v>
      </c>
      <c r="E3882" s="36">
        <v>1919</v>
      </c>
    </row>
    <row r="3883" spans="1:5">
      <c r="A3883" s="36">
        <v>1</v>
      </c>
      <c r="B3883" s="36">
        <v>55</v>
      </c>
      <c r="C3883" s="36">
        <v>55</v>
      </c>
      <c r="D3883" s="36">
        <v>5</v>
      </c>
      <c r="E3883" s="36">
        <v>1952</v>
      </c>
    </row>
    <row r="3884" spans="1:5">
      <c r="A3884" s="36">
        <v>1</v>
      </c>
      <c r="B3884" s="36">
        <v>55</v>
      </c>
      <c r="C3884" s="36">
        <v>55</v>
      </c>
      <c r="D3884" s="36">
        <v>6</v>
      </c>
      <c r="E3884" s="36">
        <v>0</v>
      </c>
    </row>
    <row r="3885" spans="1:5">
      <c r="A3885" s="36">
        <v>1</v>
      </c>
      <c r="B3885" s="36">
        <v>55</v>
      </c>
      <c r="C3885" s="36">
        <v>55</v>
      </c>
      <c r="D3885" s="36">
        <v>7</v>
      </c>
      <c r="E3885" s="36">
        <v>0</v>
      </c>
    </row>
    <row r="3886" spans="1:5">
      <c r="A3886" s="36">
        <v>1</v>
      </c>
      <c r="B3886" s="36">
        <v>55</v>
      </c>
      <c r="C3886" s="36">
        <v>55</v>
      </c>
      <c r="D3886" s="36">
        <v>8</v>
      </c>
      <c r="E3886" s="36">
        <v>0</v>
      </c>
    </row>
    <row r="3887" spans="1:5">
      <c r="A3887" s="36">
        <v>1</v>
      </c>
      <c r="B3887" s="36">
        <v>55</v>
      </c>
      <c r="C3887" s="36">
        <v>55</v>
      </c>
      <c r="D3887" s="36">
        <v>9</v>
      </c>
      <c r="E3887" s="36">
        <v>0</v>
      </c>
    </row>
    <row r="3888" spans="1:5">
      <c r="A3888" s="36">
        <v>1</v>
      </c>
      <c r="B3888" s="36">
        <v>55</v>
      </c>
      <c r="C3888" s="36">
        <v>55</v>
      </c>
      <c r="D3888" s="36">
        <v>10</v>
      </c>
      <c r="E3888" s="36">
        <v>0</v>
      </c>
    </row>
    <row r="3889" spans="1:5">
      <c r="A3889" s="36">
        <v>1</v>
      </c>
      <c r="B3889" s="36">
        <v>55</v>
      </c>
      <c r="C3889" s="36">
        <v>55</v>
      </c>
      <c r="D3889" s="36">
        <v>11</v>
      </c>
      <c r="E3889" s="36">
        <v>0</v>
      </c>
    </row>
    <row r="3890" spans="1:5">
      <c r="A3890" s="36">
        <v>1</v>
      </c>
      <c r="B3890" s="36">
        <v>55</v>
      </c>
      <c r="C3890" s="36">
        <v>55</v>
      </c>
      <c r="D3890" s="36">
        <v>12</v>
      </c>
      <c r="E3890" s="36">
        <v>0</v>
      </c>
    </row>
    <row r="3891" spans="1:5">
      <c r="A3891" s="36">
        <v>1</v>
      </c>
      <c r="B3891" s="36">
        <v>55</v>
      </c>
      <c r="C3891" s="36">
        <v>55</v>
      </c>
      <c r="D3891" s="36">
        <v>13</v>
      </c>
      <c r="E3891" s="36">
        <v>0</v>
      </c>
    </row>
    <row r="3892" spans="1:5">
      <c r="A3892" s="36">
        <v>1</v>
      </c>
      <c r="B3892" s="36">
        <v>55</v>
      </c>
      <c r="C3892" s="36">
        <v>55</v>
      </c>
      <c r="D3892" s="36">
        <v>14</v>
      </c>
      <c r="E3892" s="36">
        <v>0</v>
      </c>
    </row>
    <row r="3893" spans="1:5">
      <c r="A3893" s="36">
        <v>1</v>
      </c>
      <c r="B3893" s="36">
        <v>55</v>
      </c>
      <c r="C3893" s="36">
        <v>55</v>
      </c>
      <c r="D3893" s="36">
        <v>15</v>
      </c>
      <c r="E3893" s="36">
        <v>0</v>
      </c>
    </row>
    <row r="3894" spans="1:5">
      <c r="A3894" s="36">
        <v>1</v>
      </c>
      <c r="B3894" s="36">
        <v>55</v>
      </c>
      <c r="C3894" s="36">
        <v>55</v>
      </c>
      <c r="D3894" s="36">
        <v>16</v>
      </c>
      <c r="E3894" s="36">
        <v>0</v>
      </c>
    </row>
    <row r="3895" spans="1:5">
      <c r="A3895" s="36">
        <v>1</v>
      </c>
      <c r="B3895" s="36">
        <v>55</v>
      </c>
      <c r="C3895" s="36">
        <v>55</v>
      </c>
      <c r="D3895" s="36">
        <v>17</v>
      </c>
      <c r="E3895" s="36">
        <v>0</v>
      </c>
    </row>
    <row r="3896" spans="1:5">
      <c r="A3896" s="36">
        <v>1</v>
      </c>
      <c r="B3896" s="36">
        <v>55</v>
      </c>
      <c r="C3896" s="36">
        <v>55</v>
      </c>
      <c r="D3896" s="36">
        <v>18</v>
      </c>
      <c r="E3896" s="36">
        <v>0</v>
      </c>
    </row>
    <row r="3897" spans="1:5">
      <c r="A3897" s="36">
        <v>1</v>
      </c>
      <c r="B3897" s="36">
        <v>55</v>
      </c>
      <c r="C3897" s="36">
        <v>55</v>
      </c>
      <c r="D3897" s="36">
        <v>19</v>
      </c>
      <c r="E3897" s="36">
        <v>0</v>
      </c>
    </row>
    <row r="3898" spans="1:5">
      <c r="A3898" s="36">
        <v>1</v>
      </c>
      <c r="B3898" s="36">
        <v>55</v>
      </c>
      <c r="C3898" s="36">
        <v>55</v>
      </c>
      <c r="D3898" s="36">
        <v>20</v>
      </c>
      <c r="E3898" s="36">
        <v>0</v>
      </c>
    </row>
    <row r="3899" spans="1:5">
      <c r="A3899" s="36">
        <v>1</v>
      </c>
      <c r="B3899" s="36">
        <v>55</v>
      </c>
      <c r="C3899" s="36">
        <v>55</v>
      </c>
      <c r="D3899" s="36">
        <v>21</v>
      </c>
      <c r="E3899" s="36">
        <v>0</v>
      </c>
    </row>
    <row r="3900" spans="1:5">
      <c r="A3900" s="36">
        <v>1</v>
      </c>
      <c r="B3900" s="36">
        <v>55</v>
      </c>
      <c r="C3900" s="36">
        <v>55</v>
      </c>
      <c r="D3900" s="36">
        <v>22</v>
      </c>
      <c r="E3900" s="36">
        <v>0</v>
      </c>
    </row>
    <row r="3901" spans="1:5">
      <c r="A3901" s="36">
        <v>1</v>
      </c>
      <c r="B3901" s="36">
        <v>55</v>
      </c>
      <c r="C3901" s="36">
        <v>55</v>
      </c>
      <c r="D3901" s="36">
        <v>23</v>
      </c>
      <c r="E3901" s="36">
        <v>0</v>
      </c>
    </row>
    <row r="3902" spans="1:5">
      <c r="A3902" s="36">
        <v>1</v>
      </c>
      <c r="B3902" s="36">
        <v>55</v>
      </c>
      <c r="C3902" s="36">
        <v>55</v>
      </c>
      <c r="D3902" s="36">
        <v>24</v>
      </c>
      <c r="E3902" s="36">
        <v>0</v>
      </c>
    </row>
    <row r="3903" spans="1:5">
      <c r="A3903" s="36">
        <v>1</v>
      </c>
      <c r="B3903" s="36">
        <v>55</v>
      </c>
      <c r="C3903" s="36">
        <v>55</v>
      </c>
      <c r="D3903" s="36">
        <v>25</v>
      </c>
      <c r="E3903" s="36">
        <v>0</v>
      </c>
    </row>
    <row r="3904" spans="1:5">
      <c r="A3904" s="36">
        <v>1</v>
      </c>
      <c r="B3904" s="36">
        <v>55</v>
      </c>
      <c r="C3904" s="36">
        <v>55</v>
      </c>
      <c r="D3904" s="36">
        <v>26</v>
      </c>
      <c r="E3904" s="36">
        <v>0</v>
      </c>
    </row>
    <row r="3905" spans="1:5">
      <c r="A3905" s="36">
        <v>1</v>
      </c>
      <c r="B3905" s="36">
        <v>55</v>
      </c>
      <c r="C3905" s="36">
        <v>55</v>
      </c>
      <c r="D3905" s="36">
        <v>27</v>
      </c>
      <c r="E3905" s="36">
        <v>0</v>
      </c>
    </row>
    <row r="3906" spans="1:5">
      <c r="A3906" s="36">
        <v>1</v>
      </c>
      <c r="B3906" s="36">
        <v>55</v>
      </c>
      <c r="C3906" s="36">
        <v>55</v>
      </c>
      <c r="D3906" s="36">
        <v>28</v>
      </c>
      <c r="E3906" s="36">
        <v>0</v>
      </c>
    </row>
    <row r="3907" spans="1:5">
      <c r="A3907" s="36">
        <v>1</v>
      </c>
      <c r="B3907" s="36">
        <v>55</v>
      </c>
      <c r="C3907" s="36">
        <v>55</v>
      </c>
      <c r="D3907" s="36">
        <v>29</v>
      </c>
      <c r="E3907" s="36">
        <v>0</v>
      </c>
    </row>
    <row r="3908" spans="1:5">
      <c r="A3908" s="36">
        <v>1</v>
      </c>
      <c r="B3908" s="36">
        <v>55</v>
      </c>
      <c r="C3908" s="36">
        <v>55</v>
      </c>
      <c r="D3908" s="36">
        <v>30</v>
      </c>
      <c r="E3908" s="36">
        <v>0</v>
      </c>
    </row>
    <row r="3909" spans="1:5">
      <c r="A3909" s="36">
        <v>1</v>
      </c>
      <c r="B3909" s="36">
        <v>55</v>
      </c>
      <c r="C3909" s="36">
        <v>55</v>
      </c>
      <c r="D3909" s="36">
        <v>31</v>
      </c>
      <c r="E3909" s="36">
        <v>0</v>
      </c>
    </row>
    <row r="3910" spans="1:5">
      <c r="A3910" s="36">
        <v>1</v>
      </c>
      <c r="B3910" s="36">
        <v>55</v>
      </c>
      <c r="C3910" s="36">
        <v>55</v>
      </c>
      <c r="D3910" s="36">
        <v>32</v>
      </c>
      <c r="E3910" s="36">
        <v>0</v>
      </c>
    </row>
    <row r="3911" spans="1:5">
      <c r="A3911" s="36">
        <v>1</v>
      </c>
      <c r="B3911" s="36">
        <v>55</v>
      </c>
      <c r="C3911" s="36">
        <v>55</v>
      </c>
      <c r="D3911" s="36">
        <v>33</v>
      </c>
      <c r="E3911" s="36">
        <v>0</v>
      </c>
    </row>
    <row r="3912" spans="1:5">
      <c r="A3912" s="36">
        <v>1</v>
      </c>
      <c r="B3912" s="36">
        <v>55</v>
      </c>
      <c r="C3912" s="36">
        <v>55</v>
      </c>
      <c r="D3912" s="36">
        <v>34</v>
      </c>
      <c r="E3912" s="36">
        <v>0</v>
      </c>
    </row>
    <row r="3913" spans="1:5">
      <c r="A3913" s="36">
        <v>1</v>
      </c>
      <c r="B3913" s="36">
        <v>55</v>
      </c>
      <c r="C3913" s="36">
        <v>55</v>
      </c>
      <c r="D3913" s="36">
        <v>35</v>
      </c>
      <c r="E3913" s="36">
        <v>0</v>
      </c>
    </row>
    <row r="3914" spans="1:5">
      <c r="A3914" s="36">
        <v>1</v>
      </c>
      <c r="B3914" s="36">
        <v>56</v>
      </c>
      <c r="C3914" s="36">
        <v>56</v>
      </c>
      <c r="D3914" s="36">
        <v>1</v>
      </c>
      <c r="E3914" s="36">
        <v>1879</v>
      </c>
    </row>
    <row r="3915" spans="1:5">
      <c r="A3915" s="36">
        <v>1</v>
      </c>
      <c r="B3915" s="36">
        <v>56</v>
      </c>
      <c r="C3915" s="36">
        <v>56</v>
      </c>
      <c r="D3915" s="36">
        <v>2</v>
      </c>
      <c r="E3915" s="36">
        <v>1911</v>
      </c>
    </row>
    <row r="3916" spans="1:5">
      <c r="A3916" s="36">
        <v>1</v>
      </c>
      <c r="B3916" s="36">
        <v>56</v>
      </c>
      <c r="C3916" s="36">
        <v>56</v>
      </c>
      <c r="D3916" s="36">
        <v>3</v>
      </c>
      <c r="E3916" s="36">
        <v>1944</v>
      </c>
    </row>
    <row r="3917" spans="1:5">
      <c r="A3917" s="36">
        <v>1</v>
      </c>
      <c r="B3917" s="36">
        <v>56</v>
      </c>
      <c r="C3917" s="36">
        <v>56</v>
      </c>
      <c r="D3917" s="36">
        <v>4</v>
      </c>
      <c r="E3917" s="36">
        <v>1977</v>
      </c>
    </row>
    <row r="3918" spans="1:5">
      <c r="A3918" s="36">
        <v>1</v>
      </c>
      <c r="B3918" s="36">
        <v>56</v>
      </c>
      <c r="C3918" s="36">
        <v>56</v>
      </c>
      <c r="D3918" s="36">
        <v>5</v>
      </c>
      <c r="E3918" s="36">
        <v>0</v>
      </c>
    </row>
    <row r="3919" spans="1:5">
      <c r="A3919" s="36">
        <v>1</v>
      </c>
      <c r="B3919" s="36">
        <v>56</v>
      </c>
      <c r="C3919" s="36">
        <v>56</v>
      </c>
      <c r="D3919" s="36">
        <v>6</v>
      </c>
      <c r="E3919" s="36">
        <v>0</v>
      </c>
    </row>
    <row r="3920" spans="1:5">
      <c r="A3920" s="36">
        <v>1</v>
      </c>
      <c r="B3920" s="36">
        <v>56</v>
      </c>
      <c r="C3920" s="36">
        <v>56</v>
      </c>
      <c r="D3920" s="36">
        <v>7</v>
      </c>
      <c r="E3920" s="36">
        <v>0</v>
      </c>
    </row>
    <row r="3921" spans="1:5">
      <c r="A3921" s="36">
        <v>1</v>
      </c>
      <c r="B3921" s="36">
        <v>56</v>
      </c>
      <c r="C3921" s="36">
        <v>56</v>
      </c>
      <c r="D3921" s="36">
        <v>8</v>
      </c>
      <c r="E3921" s="36">
        <v>0</v>
      </c>
    </row>
    <row r="3922" spans="1:5">
      <c r="A3922" s="36">
        <v>1</v>
      </c>
      <c r="B3922" s="36">
        <v>56</v>
      </c>
      <c r="C3922" s="36">
        <v>56</v>
      </c>
      <c r="D3922" s="36">
        <v>9</v>
      </c>
      <c r="E3922" s="36">
        <v>0</v>
      </c>
    </row>
    <row r="3923" spans="1:5">
      <c r="A3923" s="36">
        <v>1</v>
      </c>
      <c r="B3923" s="36">
        <v>56</v>
      </c>
      <c r="C3923" s="36">
        <v>56</v>
      </c>
      <c r="D3923" s="36">
        <v>10</v>
      </c>
      <c r="E3923" s="36">
        <v>0</v>
      </c>
    </row>
    <row r="3924" spans="1:5">
      <c r="A3924" s="36">
        <v>1</v>
      </c>
      <c r="B3924" s="36">
        <v>56</v>
      </c>
      <c r="C3924" s="36">
        <v>56</v>
      </c>
      <c r="D3924" s="36">
        <v>11</v>
      </c>
      <c r="E3924" s="36">
        <v>0</v>
      </c>
    </row>
    <row r="3925" spans="1:5">
      <c r="A3925" s="36">
        <v>1</v>
      </c>
      <c r="B3925" s="36">
        <v>56</v>
      </c>
      <c r="C3925" s="36">
        <v>56</v>
      </c>
      <c r="D3925" s="36">
        <v>12</v>
      </c>
      <c r="E3925" s="36">
        <v>0</v>
      </c>
    </row>
    <row r="3926" spans="1:5">
      <c r="A3926" s="36">
        <v>1</v>
      </c>
      <c r="B3926" s="36">
        <v>56</v>
      </c>
      <c r="C3926" s="36">
        <v>56</v>
      </c>
      <c r="D3926" s="36">
        <v>13</v>
      </c>
      <c r="E3926" s="36">
        <v>0</v>
      </c>
    </row>
    <row r="3927" spans="1:5">
      <c r="A3927" s="36">
        <v>1</v>
      </c>
      <c r="B3927" s="36">
        <v>56</v>
      </c>
      <c r="C3927" s="36">
        <v>56</v>
      </c>
      <c r="D3927" s="36">
        <v>14</v>
      </c>
      <c r="E3927" s="36">
        <v>0</v>
      </c>
    </row>
    <row r="3928" spans="1:5">
      <c r="A3928" s="36">
        <v>1</v>
      </c>
      <c r="B3928" s="36">
        <v>56</v>
      </c>
      <c r="C3928" s="36">
        <v>56</v>
      </c>
      <c r="D3928" s="36">
        <v>15</v>
      </c>
      <c r="E3928" s="36">
        <v>0</v>
      </c>
    </row>
    <row r="3929" spans="1:5">
      <c r="A3929" s="36">
        <v>1</v>
      </c>
      <c r="B3929" s="36">
        <v>56</v>
      </c>
      <c r="C3929" s="36">
        <v>56</v>
      </c>
      <c r="D3929" s="36">
        <v>16</v>
      </c>
      <c r="E3929" s="36">
        <v>0</v>
      </c>
    </row>
    <row r="3930" spans="1:5">
      <c r="A3930" s="36">
        <v>1</v>
      </c>
      <c r="B3930" s="36">
        <v>56</v>
      </c>
      <c r="C3930" s="36">
        <v>56</v>
      </c>
      <c r="D3930" s="36">
        <v>17</v>
      </c>
      <c r="E3930" s="36">
        <v>0</v>
      </c>
    </row>
    <row r="3931" spans="1:5">
      <c r="A3931" s="36">
        <v>1</v>
      </c>
      <c r="B3931" s="36">
        <v>56</v>
      </c>
      <c r="C3931" s="36">
        <v>56</v>
      </c>
      <c r="D3931" s="36">
        <v>18</v>
      </c>
      <c r="E3931" s="36">
        <v>0</v>
      </c>
    </row>
    <row r="3932" spans="1:5">
      <c r="A3932" s="36">
        <v>1</v>
      </c>
      <c r="B3932" s="36">
        <v>56</v>
      </c>
      <c r="C3932" s="36">
        <v>56</v>
      </c>
      <c r="D3932" s="36">
        <v>19</v>
      </c>
      <c r="E3932" s="36">
        <v>0</v>
      </c>
    </row>
    <row r="3933" spans="1:5">
      <c r="A3933" s="36">
        <v>1</v>
      </c>
      <c r="B3933" s="36">
        <v>56</v>
      </c>
      <c r="C3933" s="36">
        <v>56</v>
      </c>
      <c r="D3933" s="36">
        <v>20</v>
      </c>
      <c r="E3933" s="36">
        <v>0</v>
      </c>
    </row>
    <row r="3934" spans="1:5">
      <c r="A3934" s="36">
        <v>1</v>
      </c>
      <c r="B3934" s="36">
        <v>56</v>
      </c>
      <c r="C3934" s="36">
        <v>56</v>
      </c>
      <c r="D3934" s="36">
        <v>21</v>
      </c>
      <c r="E3934" s="36">
        <v>0</v>
      </c>
    </row>
    <row r="3935" spans="1:5">
      <c r="A3935" s="36">
        <v>1</v>
      </c>
      <c r="B3935" s="36">
        <v>56</v>
      </c>
      <c r="C3935" s="36">
        <v>56</v>
      </c>
      <c r="D3935" s="36">
        <v>22</v>
      </c>
      <c r="E3935" s="36">
        <v>0</v>
      </c>
    </row>
    <row r="3936" spans="1:5">
      <c r="A3936" s="36">
        <v>1</v>
      </c>
      <c r="B3936" s="36">
        <v>56</v>
      </c>
      <c r="C3936" s="36">
        <v>56</v>
      </c>
      <c r="D3936" s="36">
        <v>23</v>
      </c>
      <c r="E3936" s="36">
        <v>0</v>
      </c>
    </row>
    <row r="3937" spans="1:5">
      <c r="A3937" s="36">
        <v>1</v>
      </c>
      <c r="B3937" s="36">
        <v>56</v>
      </c>
      <c r="C3937" s="36">
        <v>56</v>
      </c>
      <c r="D3937" s="36">
        <v>24</v>
      </c>
      <c r="E3937" s="36">
        <v>0</v>
      </c>
    </row>
    <row r="3938" spans="1:5">
      <c r="A3938" s="36">
        <v>1</v>
      </c>
      <c r="B3938" s="36">
        <v>56</v>
      </c>
      <c r="C3938" s="36">
        <v>56</v>
      </c>
      <c r="D3938" s="36">
        <v>25</v>
      </c>
      <c r="E3938" s="36">
        <v>0</v>
      </c>
    </row>
    <row r="3939" spans="1:5">
      <c r="A3939" s="36">
        <v>1</v>
      </c>
      <c r="B3939" s="36">
        <v>56</v>
      </c>
      <c r="C3939" s="36">
        <v>56</v>
      </c>
      <c r="D3939" s="36">
        <v>26</v>
      </c>
      <c r="E3939" s="36">
        <v>0</v>
      </c>
    </row>
    <row r="3940" spans="1:5">
      <c r="A3940" s="36">
        <v>1</v>
      </c>
      <c r="B3940" s="36">
        <v>56</v>
      </c>
      <c r="C3940" s="36">
        <v>56</v>
      </c>
      <c r="D3940" s="36">
        <v>27</v>
      </c>
      <c r="E3940" s="36">
        <v>0</v>
      </c>
    </row>
    <row r="3941" spans="1:5">
      <c r="A3941" s="36">
        <v>1</v>
      </c>
      <c r="B3941" s="36">
        <v>56</v>
      </c>
      <c r="C3941" s="36">
        <v>56</v>
      </c>
      <c r="D3941" s="36">
        <v>28</v>
      </c>
      <c r="E3941" s="36">
        <v>0</v>
      </c>
    </row>
    <row r="3942" spans="1:5">
      <c r="A3942" s="36">
        <v>1</v>
      </c>
      <c r="B3942" s="36">
        <v>56</v>
      </c>
      <c r="C3942" s="36">
        <v>56</v>
      </c>
      <c r="D3942" s="36">
        <v>29</v>
      </c>
      <c r="E3942" s="36">
        <v>0</v>
      </c>
    </row>
    <row r="3943" spans="1:5">
      <c r="A3943" s="36">
        <v>1</v>
      </c>
      <c r="B3943" s="36">
        <v>56</v>
      </c>
      <c r="C3943" s="36">
        <v>56</v>
      </c>
      <c r="D3943" s="36">
        <v>30</v>
      </c>
      <c r="E3943" s="36">
        <v>0</v>
      </c>
    </row>
    <row r="3944" spans="1:5">
      <c r="A3944" s="36">
        <v>1</v>
      </c>
      <c r="B3944" s="36">
        <v>56</v>
      </c>
      <c r="C3944" s="36">
        <v>56</v>
      </c>
      <c r="D3944" s="36">
        <v>31</v>
      </c>
      <c r="E3944" s="36">
        <v>0</v>
      </c>
    </row>
    <row r="3945" spans="1:5">
      <c r="A3945" s="36">
        <v>1</v>
      </c>
      <c r="B3945" s="36">
        <v>56</v>
      </c>
      <c r="C3945" s="36">
        <v>56</v>
      </c>
      <c r="D3945" s="36">
        <v>32</v>
      </c>
      <c r="E3945" s="36">
        <v>0</v>
      </c>
    </row>
    <row r="3946" spans="1:5">
      <c r="A3946" s="36">
        <v>1</v>
      </c>
      <c r="B3946" s="36">
        <v>56</v>
      </c>
      <c r="C3946" s="36">
        <v>56</v>
      </c>
      <c r="D3946" s="36">
        <v>33</v>
      </c>
      <c r="E3946" s="36">
        <v>0</v>
      </c>
    </row>
    <row r="3947" spans="1:5">
      <c r="A3947" s="36">
        <v>1</v>
      </c>
      <c r="B3947" s="36">
        <v>56</v>
      </c>
      <c r="C3947" s="36">
        <v>56</v>
      </c>
      <c r="D3947" s="36">
        <v>34</v>
      </c>
      <c r="E3947" s="36">
        <v>0</v>
      </c>
    </row>
    <row r="3948" spans="1:5">
      <c r="A3948" s="36">
        <v>1</v>
      </c>
      <c r="B3948" s="36">
        <v>57</v>
      </c>
      <c r="C3948" s="36">
        <v>57</v>
      </c>
      <c r="D3948" s="36">
        <v>1</v>
      </c>
      <c r="E3948" s="36">
        <v>1938</v>
      </c>
    </row>
    <row r="3949" spans="1:5">
      <c r="A3949" s="36">
        <v>1</v>
      </c>
      <c r="B3949" s="36">
        <v>57</v>
      </c>
      <c r="C3949" s="36">
        <v>57</v>
      </c>
      <c r="D3949" s="36">
        <v>2</v>
      </c>
      <c r="E3949" s="36">
        <v>1971</v>
      </c>
    </row>
    <row r="3950" spans="1:5">
      <c r="A3950" s="36">
        <v>1</v>
      </c>
      <c r="B3950" s="36">
        <v>57</v>
      </c>
      <c r="C3950" s="36">
        <v>57</v>
      </c>
      <c r="D3950" s="36">
        <v>3</v>
      </c>
      <c r="E3950" s="36">
        <v>2004</v>
      </c>
    </row>
    <row r="3951" spans="1:5">
      <c r="A3951" s="36">
        <v>1</v>
      </c>
      <c r="B3951" s="36">
        <v>57</v>
      </c>
      <c r="C3951" s="36">
        <v>57</v>
      </c>
      <c r="D3951" s="36">
        <v>4</v>
      </c>
      <c r="E3951" s="36">
        <v>0</v>
      </c>
    </row>
    <row r="3952" spans="1:5">
      <c r="A3952" s="36">
        <v>1</v>
      </c>
      <c r="B3952" s="36">
        <v>57</v>
      </c>
      <c r="C3952" s="36">
        <v>57</v>
      </c>
      <c r="D3952" s="36">
        <v>5</v>
      </c>
      <c r="E3952" s="36">
        <v>0</v>
      </c>
    </row>
    <row r="3953" spans="1:5">
      <c r="A3953" s="36">
        <v>1</v>
      </c>
      <c r="B3953" s="36">
        <v>57</v>
      </c>
      <c r="C3953" s="36">
        <v>57</v>
      </c>
      <c r="D3953" s="36">
        <v>6</v>
      </c>
      <c r="E3953" s="36">
        <v>0</v>
      </c>
    </row>
    <row r="3954" spans="1:5">
      <c r="A3954" s="36">
        <v>1</v>
      </c>
      <c r="B3954" s="36">
        <v>57</v>
      </c>
      <c r="C3954" s="36">
        <v>57</v>
      </c>
      <c r="D3954" s="36">
        <v>7</v>
      </c>
      <c r="E3954" s="36">
        <v>0</v>
      </c>
    </row>
    <row r="3955" spans="1:5">
      <c r="A3955" s="36">
        <v>1</v>
      </c>
      <c r="B3955" s="36">
        <v>57</v>
      </c>
      <c r="C3955" s="36">
        <v>57</v>
      </c>
      <c r="D3955" s="36">
        <v>8</v>
      </c>
      <c r="E3955" s="36">
        <v>0</v>
      </c>
    </row>
    <row r="3956" spans="1:5">
      <c r="A3956" s="36">
        <v>1</v>
      </c>
      <c r="B3956" s="36">
        <v>57</v>
      </c>
      <c r="C3956" s="36">
        <v>57</v>
      </c>
      <c r="D3956" s="36">
        <v>9</v>
      </c>
      <c r="E3956" s="36">
        <v>0</v>
      </c>
    </row>
    <row r="3957" spans="1:5">
      <c r="A3957" s="36">
        <v>1</v>
      </c>
      <c r="B3957" s="36">
        <v>57</v>
      </c>
      <c r="C3957" s="36">
        <v>57</v>
      </c>
      <c r="D3957" s="36">
        <v>10</v>
      </c>
      <c r="E3957" s="36">
        <v>0</v>
      </c>
    </row>
    <row r="3958" spans="1:5">
      <c r="A3958" s="36">
        <v>1</v>
      </c>
      <c r="B3958" s="36">
        <v>57</v>
      </c>
      <c r="C3958" s="36">
        <v>57</v>
      </c>
      <c r="D3958" s="36">
        <v>11</v>
      </c>
      <c r="E3958" s="36">
        <v>0</v>
      </c>
    </row>
    <row r="3959" spans="1:5">
      <c r="A3959" s="36">
        <v>1</v>
      </c>
      <c r="B3959" s="36">
        <v>57</v>
      </c>
      <c r="C3959" s="36">
        <v>57</v>
      </c>
      <c r="D3959" s="36">
        <v>12</v>
      </c>
      <c r="E3959" s="36">
        <v>0</v>
      </c>
    </row>
    <row r="3960" spans="1:5">
      <c r="A3960" s="36">
        <v>1</v>
      </c>
      <c r="B3960" s="36">
        <v>57</v>
      </c>
      <c r="C3960" s="36">
        <v>57</v>
      </c>
      <c r="D3960" s="36">
        <v>13</v>
      </c>
      <c r="E3960" s="36">
        <v>0</v>
      </c>
    </row>
    <row r="3961" spans="1:5">
      <c r="A3961" s="36">
        <v>1</v>
      </c>
      <c r="B3961" s="36">
        <v>57</v>
      </c>
      <c r="C3961" s="36">
        <v>57</v>
      </c>
      <c r="D3961" s="36">
        <v>14</v>
      </c>
      <c r="E3961" s="36">
        <v>0</v>
      </c>
    </row>
    <row r="3962" spans="1:5">
      <c r="A3962" s="36">
        <v>1</v>
      </c>
      <c r="B3962" s="36">
        <v>57</v>
      </c>
      <c r="C3962" s="36">
        <v>57</v>
      </c>
      <c r="D3962" s="36">
        <v>15</v>
      </c>
      <c r="E3962" s="36">
        <v>0</v>
      </c>
    </row>
    <row r="3963" spans="1:5">
      <c r="A3963" s="36">
        <v>1</v>
      </c>
      <c r="B3963" s="36">
        <v>57</v>
      </c>
      <c r="C3963" s="36">
        <v>57</v>
      </c>
      <c r="D3963" s="36">
        <v>16</v>
      </c>
      <c r="E3963" s="36">
        <v>0</v>
      </c>
    </row>
    <row r="3964" spans="1:5">
      <c r="A3964" s="36">
        <v>1</v>
      </c>
      <c r="B3964" s="36">
        <v>57</v>
      </c>
      <c r="C3964" s="36">
        <v>57</v>
      </c>
      <c r="D3964" s="36">
        <v>17</v>
      </c>
      <c r="E3964" s="36">
        <v>0</v>
      </c>
    </row>
    <row r="3965" spans="1:5">
      <c r="A3965" s="36">
        <v>1</v>
      </c>
      <c r="B3965" s="36">
        <v>57</v>
      </c>
      <c r="C3965" s="36">
        <v>57</v>
      </c>
      <c r="D3965" s="36">
        <v>18</v>
      </c>
      <c r="E3965" s="36">
        <v>0</v>
      </c>
    </row>
    <row r="3966" spans="1:5">
      <c r="A3966" s="36">
        <v>1</v>
      </c>
      <c r="B3966" s="36">
        <v>57</v>
      </c>
      <c r="C3966" s="36">
        <v>57</v>
      </c>
      <c r="D3966" s="36">
        <v>19</v>
      </c>
      <c r="E3966" s="36">
        <v>0</v>
      </c>
    </row>
    <row r="3967" spans="1:5">
      <c r="A3967" s="36">
        <v>1</v>
      </c>
      <c r="B3967" s="36">
        <v>57</v>
      </c>
      <c r="C3967" s="36">
        <v>57</v>
      </c>
      <c r="D3967" s="36">
        <v>20</v>
      </c>
      <c r="E3967" s="36">
        <v>0</v>
      </c>
    </row>
    <row r="3968" spans="1:5">
      <c r="A3968" s="36">
        <v>1</v>
      </c>
      <c r="B3968" s="36">
        <v>57</v>
      </c>
      <c r="C3968" s="36">
        <v>57</v>
      </c>
      <c r="D3968" s="36">
        <v>21</v>
      </c>
      <c r="E3968" s="36">
        <v>0</v>
      </c>
    </row>
    <row r="3969" spans="1:5">
      <c r="A3969" s="36">
        <v>1</v>
      </c>
      <c r="B3969" s="36">
        <v>57</v>
      </c>
      <c r="C3969" s="36">
        <v>57</v>
      </c>
      <c r="D3969" s="36">
        <v>22</v>
      </c>
      <c r="E3969" s="36">
        <v>0</v>
      </c>
    </row>
    <row r="3970" spans="1:5">
      <c r="A3970" s="36">
        <v>1</v>
      </c>
      <c r="B3970" s="36">
        <v>57</v>
      </c>
      <c r="C3970" s="36">
        <v>57</v>
      </c>
      <c r="D3970" s="36">
        <v>23</v>
      </c>
      <c r="E3970" s="36">
        <v>0</v>
      </c>
    </row>
    <row r="3971" spans="1:5">
      <c r="A3971" s="36">
        <v>1</v>
      </c>
      <c r="B3971" s="36">
        <v>57</v>
      </c>
      <c r="C3971" s="36">
        <v>57</v>
      </c>
      <c r="D3971" s="36">
        <v>24</v>
      </c>
      <c r="E3971" s="36">
        <v>0</v>
      </c>
    </row>
    <row r="3972" spans="1:5">
      <c r="A3972" s="36">
        <v>1</v>
      </c>
      <c r="B3972" s="36">
        <v>57</v>
      </c>
      <c r="C3972" s="36">
        <v>57</v>
      </c>
      <c r="D3972" s="36">
        <v>25</v>
      </c>
      <c r="E3972" s="36">
        <v>0</v>
      </c>
    </row>
    <row r="3973" spans="1:5">
      <c r="A3973" s="36">
        <v>1</v>
      </c>
      <c r="B3973" s="36">
        <v>57</v>
      </c>
      <c r="C3973" s="36">
        <v>57</v>
      </c>
      <c r="D3973" s="36">
        <v>26</v>
      </c>
      <c r="E3973" s="36">
        <v>0</v>
      </c>
    </row>
    <row r="3974" spans="1:5">
      <c r="A3974" s="36">
        <v>1</v>
      </c>
      <c r="B3974" s="36">
        <v>57</v>
      </c>
      <c r="C3974" s="36">
        <v>57</v>
      </c>
      <c r="D3974" s="36">
        <v>27</v>
      </c>
      <c r="E3974" s="36">
        <v>0</v>
      </c>
    </row>
    <row r="3975" spans="1:5">
      <c r="A3975" s="36">
        <v>1</v>
      </c>
      <c r="B3975" s="36">
        <v>57</v>
      </c>
      <c r="C3975" s="36">
        <v>57</v>
      </c>
      <c r="D3975" s="36">
        <v>28</v>
      </c>
      <c r="E3975" s="36">
        <v>0</v>
      </c>
    </row>
    <row r="3976" spans="1:5">
      <c r="A3976" s="36">
        <v>1</v>
      </c>
      <c r="B3976" s="36">
        <v>57</v>
      </c>
      <c r="C3976" s="36">
        <v>57</v>
      </c>
      <c r="D3976" s="36">
        <v>29</v>
      </c>
      <c r="E3976" s="36">
        <v>0</v>
      </c>
    </row>
    <row r="3977" spans="1:5">
      <c r="A3977" s="36">
        <v>1</v>
      </c>
      <c r="B3977" s="36">
        <v>57</v>
      </c>
      <c r="C3977" s="36">
        <v>57</v>
      </c>
      <c r="D3977" s="36">
        <v>30</v>
      </c>
      <c r="E3977" s="36">
        <v>0</v>
      </c>
    </row>
    <row r="3978" spans="1:5">
      <c r="A3978" s="36">
        <v>1</v>
      </c>
      <c r="B3978" s="36">
        <v>57</v>
      </c>
      <c r="C3978" s="36">
        <v>57</v>
      </c>
      <c r="D3978" s="36">
        <v>31</v>
      </c>
      <c r="E3978" s="36">
        <v>0</v>
      </c>
    </row>
    <row r="3979" spans="1:5">
      <c r="A3979" s="36">
        <v>1</v>
      </c>
      <c r="B3979" s="36">
        <v>57</v>
      </c>
      <c r="C3979" s="36">
        <v>57</v>
      </c>
      <c r="D3979" s="36">
        <v>32</v>
      </c>
      <c r="E3979" s="36">
        <v>0</v>
      </c>
    </row>
    <row r="3980" spans="1:5">
      <c r="A3980" s="36">
        <v>1</v>
      </c>
      <c r="B3980" s="36">
        <v>57</v>
      </c>
      <c r="C3980" s="36">
        <v>57</v>
      </c>
      <c r="D3980" s="36">
        <v>33</v>
      </c>
      <c r="E3980" s="36">
        <v>0</v>
      </c>
    </row>
    <row r="3981" spans="1:5">
      <c r="A3981" s="36">
        <v>1</v>
      </c>
      <c r="B3981" s="36">
        <v>58</v>
      </c>
      <c r="C3981" s="36">
        <v>58</v>
      </c>
      <c r="D3981" s="36">
        <v>1</v>
      </c>
      <c r="E3981" s="36">
        <v>2001</v>
      </c>
    </row>
    <row r="3982" spans="1:5">
      <c r="A3982" s="36">
        <v>1</v>
      </c>
      <c r="B3982" s="36">
        <v>58</v>
      </c>
      <c r="C3982" s="36">
        <v>58</v>
      </c>
      <c r="D3982" s="36">
        <v>2</v>
      </c>
      <c r="E3982" s="36">
        <v>2034</v>
      </c>
    </row>
    <row r="3983" spans="1:5">
      <c r="A3983" s="36">
        <v>1</v>
      </c>
      <c r="B3983" s="36">
        <v>58</v>
      </c>
      <c r="C3983" s="36">
        <v>58</v>
      </c>
      <c r="D3983" s="36">
        <v>3</v>
      </c>
      <c r="E3983" s="36">
        <v>0</v>
      </c>
    </row>
    <row r="3984" spans="1:5">
      <c r="A3984" s="36">
        <v>1</v>
      </c>
      <c r="B3984" s="36">
        <v>58</v>
      </c>
      <c r="C3984" s="36">
        <v>58</v>
      </c>
      <c r="D3984" s="36">
        <v>4</v>
      </c>
      <c r="E3984" s="36">
        <v>0</v>
      </c>
    </row>
    <row r="3985" spans="1:5">
      <c r="A3985" s="36">
        <v>1</v>
      </c>
      <c r="B3985" s="36">
        <v>58</v>
      </c>
      <c r="C3985" s="36">
        <v>58</v>
      </c>
      <c r="D3985" s="36">
        <v>5</v>
      </c>
      <c r="E3985" s="36">
        <v>0</v>
      </c>
    </row>
    <row r="3986" spans="1:5">
      <c r="A3986" s="36">
        <v>1</v>
      </c>
      <c r="B3986" s="36">
        <v>58</v>
      </c>
      <c r="C3986" s="36">
        <v>58</v>
      </c>
      <c r="D3986" s="36">
        <v>6</v>
      </c>
      <c r="E3986" s="36">
        <v>0</v>
      </c>
    </row>
    <row r="3987" spans="1:5">
      <c r="A3987" s="36">
        <v>1</v>
      </c>
      <c r="B3987" s="36">
        <v>58</v>
      </c>
      <c r="C3987" s="36">
        <v>58</v>
      </c>
      <c r="D3987" s="36">
        <v>7</v>
      </c>
      <c r="E3987" s="36">
        <v>0</v>
      </c>
    </row>
    <row r="3988" spans="1:5">
      <c r="A3988" s="36">
        <v>1</v>
      </c>
      <c r="B3988" s="36">
        <v>58</v>
      </c>
      <c r="C3988" s="36">
        <v>58</v>
      </c>
      <c r="D3988" s="36">
        <v>8</v>
      </c>
      <c r="E3988" s="36">
        <v>0</v>
      </c>
    </row>
    <row r="3989" spans="1:5">
      <c r="A3989" s="36">
        <v>1</v>
      </c>
      <c r="B3989" s="36">
        <v>58</v>
      </c>
      <c r="C3989" s="36">
        <v>58</v>
      </c>
      <c r="D3989" s="36">
        <v>9</v>
      </c>
      <c r="E3989" s="36">
        <v>0</v>
      </c>
    </row>
    <row r="3990" spans="1:5">
      <c r="A3990" s="36">
        <v>1</v>
      </c>
      <c r="B3990" s="36">
        <v>58</v>
      </c>
      <c r="C3990" s="36">
        <v>58</v>
      </c>
      <c r="D3990" s="36">
        <v>10</v>
      </c>
      <c r="E3990" s="36">
        <v>0</v>
      </c>
    </row>
    <row r="3991" spans="1:5">
      <c r="A3991" s="36">
        <v>1</v>
      </c>
      <c r="B3991" s="36">
        <v>58</v>
      </c>
      <c r="C3991" s="36">
        <v>58</v>
      </c>
      <c r="D3991" s="36">
        <v>11</v>
      </c>
      <c r="E3991" s="36">
        <v>0</v>
      </c>
    </row>
    <row r="3992" spans="1:5">
      <c r="A3992" s="36">
        <v>1</v>
      </c>
      <c r="B3992" s="36">
        <v>58</v>
      </c>
      <c r="C3992" s="36">
        <v>58</v>
      </c>
      <c r="D3992" s="36">
        <v>12</v>
      </c>
      <c r="E3992" s="36">
        <v>0</v>
      </c>
    </row>
    <row r="3993" spans="1:5">
      <c r="A3993" s="36">
        <v>1</v>
      </c>
      <c r="B3993" s="36">
        <v>58</v>
      </c>
      <c r="C3993" s="36">
        <v>58</v>
      </c>
      <c r="D3993" s="36">
        <v>13</v>
      </c>
      <c r="E3993" s="36">
        <v>0</v>
      </c>
    </row>
    <row r="3994" spans="1:5">
      <c r="A3994" s="36">
        <v>1</v>
      </c>
      <c r="B3994" s="36">
        <v>58</v>
      </c>
      <c r="C3994" s="36">
        <v>58</v>
      </c>
      <c r="D3994" s="36">
        <v>14</v>
      </c>
      <c r="E3994" s="36">
        <v>0</v>
      </c>
    </row>
    <row r="3995" spans="1:5">
      <c r="A3995" s="36">
        <v>1</v>
      </c>
      <c r="B3995" s="36">
        <v>58</v>
      </c>
      <c r="C3995" s="36">
        <v>58</v>
      </c>
      <c r="D3995" s="36">
        <v>15</v>
      </c>
      <c r="E3995" s="36">
        <v>0</v>
      </c>
    </row>
    <row r="3996" spans="1:5">
      <c r="A3996" s="36">
        <v>1</v>
      </c>
      <c r="B3996" s="36">
        <v>58</v>
      </c>
      <c r="C3996" s="36">
        <v>58</v>
      </c>
      <c r="D3996" s="36">
        <v>16</v>
      </c>
      <c r="E3996" s="36">
        <v>0</v>
      </c>
    </row>
    <row r="3997" spans="1:5">
      <c r="A3997" s="36">
        <v>1</v>
      </c>
      <c r="B3997" s="36">
        <v>58</v>
      </c>
      <c r="C3997" s="36">
        <v>58</v>
      </c>
      <c r="D3997" s="36">
        <v>17</v>
      </c>
      <c r="E3997" s="36">
        <v>0</v>
      </c>
    </row>
    <row r="3998" spans="1:5">
      <c r="A3998" s="36">
        <v>1</v>
      </c>
      <c r="B3998" s="36">
        <v>58</v>
      </c>
      <c r="C3998" s="36">
        <v>58</v>
      </c>
      <c r="D3998" s="36">
        <v>18</v>
      </c>
      <c r="E3998" s="36">
        <v>0</v>
      </c>
    </row>
    <row r="3999" spans="1:5">
      <c r="A3999" s="36">
        <v>1</v>
      </c>
      <c r="B3999" s="36">
        <v>58</v>
      </c>
      <c r="C3999" s="36">
        <v>58</v>
      </c>
      <c r="D3999" s="36">
        <v>19</v>
      </c>
      <c r="E3999" s="36">
        <v>0</v>
      </c>
    </row>
    <row r="4000" spans="1:5">
      <c r="A4000" s="36">
        <v>1</v>
      </c>
      <c r="B4000" s="36">
        <v>58</v>
      </c>
      <c r="C4000" s="36">
        <v>58</v>
      </c>
      <c r="D4000" s="36">
        <v>20</v>
      </c>
      <c r="E4000" s="36">
        <v>0</v>
      </c>
    </row>
    <row r="4001" spans="1:5">
      <c r="A4001" s="36">
        <v>1</v>
      </c>
      <c r="B4001" s="36">
        <v>58</v>
      </c>
      <c r="C4001" s="36">
        <v>58</v>
      </c>
      <c r="D4001" s="36">
        <v>21</v>
      </c>
      <c r="E4001" s="36">
        <v>0</v>
      </c>
    </row>
    <row r="4002" spans="1:5">
      <c r="A4002" s="36">
        <v>1</v>
      </c>
      <c r="B4002" s="36">
        <v>58</v>
      </c>
      <c r="C4002" s="36">
        <v>58</v>
      </c>
      <c r="D4002" s="36">
        <v>22</v>
      </c>
      <c r="E4002" s="36">
        <v>0</v>
      </c>
    </row>
    <row r="4003" spans="1:5">
      <c r="A4003" s="36">
        <v>1</v>
      </c>
      <c r="B4003" s="36">
        <v>58</v>
      </c>
      <c r="C4003" s="36">
        <v>58</v>
      </c>
      <c r="D4003" s="36">
        <v>23</v>
      </c>
      <c r="E4003" s="36">
        <v>0</v>
      </c>
    </row>
    <row r="4004" spans="1:5">
      <c r="A4004" s="36">
        <v>1</v>
      </c>
      <c r="B4004" s="36">
        <v>58</v>
      </c>
      <c r="C4004" s="36">
        <v>58</v>
      </c>
      <c r="D4004" s="36">
        <v>24</v>
      </c>
      <c r="E4004" s="36">
        <v>0</v>
      </c>
    </row>
    <row r="4005" spans="1:5">
      <c r="A4005" s="36">
        <v>1</v>
      </c>
      <c r="B4005" s="36">
        <v>58</v>
      </c>
      <c r="C4005" s="36">
        <v>58</v>
      </c>
      <c r="D4005" s="36">
        <v>25</v>
      </c>
      <c r="E4005" s="36">
        <v>0</v>
      </c>
    </row>
    <row r="4006" spans="1:5">
      <c r="A4006" s="36">
        <v>1</v>
      </c>
      <c r="B4006" s="36">
        <v>58</v>
      </c>
      <c r="C4006" s="36">
        <v>58</v>
      </c>
      <c r="D4006" s="36">
        <v>26</v>
      </c>
      <c r="E4006" s="36">
        <v>0</v>
      </c>
    </row>
    <row r="4007" spans="1:5">
      <c r="A4007" s="36">
        <v>1</v>
      </c>
      <c r="B4007" s="36">
        <v>58</v>
      </c>
      <c r="C4007" s="36">
        <v>58</v>
      </c>
      <c r="D4007" s="36">
        <v>27</v>
      </c>
      <c r="E4007" s="36">
        <v>0</v>
      </c>
    </row>
    <row r="4008" spans="1:5">
      <c r="A4008" s="36">
        <v>1</v>
      </c>
      <c r="B4008" s="36">
        <v>58</v>
      </c>
      <c r="C4008" s="36">
        <v>58</v>
      </c>
      <c r="D4008" s="36">
        <v>28</v>
      </c>
      <c r="E4008" s="36">
        <v>0</v>
      </c>
    </row>
    <row r="4009" spans="1:5">
      <c r="A4009" s="36">
        <v>1</v>
      </c>
      <c r="B4009" s="36">
        <v>58</v>
      </c>
      <c r="C4009" s="36">
        <v>58</v>
      </c>
      <c r="D4009" s="36">
        <v>29</v>
      </c>
      <c r="E4009" s="36">
        <v>0</v>
      </c>
    </row>
    <row r="4010" spans="1:5">
      <c r="A4010" s="36">
        <v>1</v>
      </c>
      <c r="B4010" s="36">
        <v>58</v>
      </c>
      <c r="C4010" s="36">
        <v>58</v>
      </c>
      <c r="D4010" s="36">
        <v>30</v>
      </c>
      <c r="E4010" s="36">
        <v>0</v>
      </c>
    </row>
    <row r="4011" spans="1:5">
      <c r="A4011" s="36">
        <v>1</v>
      </c>
      <c r="B4011" s="36">
        <v>58</v>
      </c>
      <c r="C4011" s="36">
        <v>58</v>
      </c>
      <c r="D4011" s="36">
        <v>31</v>
      </c>
      <c r="E4011" s="36">
        <v>0</v>
      </c>
    </row>
    <row r="4012" spans="1:5">
      <c r="A4012" s="36">
        <v>1</v>
      </c>
      <c r="B4012" s="36">
        <v>58</v>
      </c>
      <c r="C4012" s="36">
        <v>58</v>
      </c>
      <c r="D4012" s="36">
        <v>32</v>
      </c>
      <c r="E4012" s="36">
        <v>0</v>
      </c>
    </row>
    <row r="4013" spans="1:5">
      <c r="A4013" s="36">
        <v>1</v>
      </c>
      <c r="B4013" s="36">
        <v>59</v>
      </c>
      <c r="C4013" s="36">
        <v>59</v>
      </c>
      <c r="D4013" s="36">
        <v>1</v>
      </c>
      <c r="E4013" s="36">
        <v>2069</v>
      </c>
    </row>
    <row r="4014" spans="1:5">
      <c r="A4014" s="36">
        <v>1</v>
      </c>
      <c r="B4014" s="36">
        <v>59</v>
      </c>
      <c r="C4014" s="36">
        <v>59</v>
      </c>
      <c r="D4014" s="36">
        <v>2</v>
      </c>
      <c r="E4014" s="36">
        <v>0</v>
      </c>
    </row>
    <row r="4015" spans="1:5">
      <c r="A4015" s="36">
        <v>1</v>
      </c>
      <c r="B4015" s="36">
        <v>59</v>
      </c>
      <c r="C4015" s="36">
        <v>59</v>
      </c>
      <c r="D4015" s="36">
        <v>3</v>
      </c>
      <c r="E4015" s="36">
        <v>0</v>
      </c>
    </row>
    <row r="4016" spans="1:5">
      <c r="A4016" s="36">
        <v>1</v>
      </c>
      <c r="B4016" s="36">
        <v>59</v>
      </c>
      <c r="C4016" s="36">
        <v>59</v>
      </c>
      <c r="D4016" s="36">
        <v>4</v>
      </c>
      <c r="E4016" s="36">
        <v>0</v>
      </c>
    </row>
    <row r="4017" spans="1:5">
      <c r="A4017" s="36">
        <v>1</v>
      </c>
      <c r="B4017" s="36">
        <v>59</v>
      </c>
      <c r="C4017" s="36">
        <v>59</v>
      </c>
      <c r="D4017" s="36">
        <v>5</v>
      </c>
      <c r="E4017" s="36">
        <v>0</v>
      </c>
    </row>
    <row r="4018" spans="1:5">
      <c r="A4018" s="36">
        <v>1</v>
      </c>
      <c r="B4018" s="36">
        <v>59</v>
      </c>
      <c r="C4018" s="36">
        <v>59</v>
      </c>
      <c r="D4018" s="36">
        <v>6</v>
      </c>
      <c r="E4018" s="36">
        <v>0</v>
      </c>
    </row>
    <row r="4019" spans="1:5">
      <c r="A4019" s="36">
        <v>1</v>
      </c>
      <c r="B4019" s="36">
        <v>59</v>
      </c>
      <c r="C4019" s="36">
        <v>59</v>
      </c>
      <c r="D4019" s="36">
        <v>7</v>
      </c>
      <c r="E4019" s="36">
        <v>0</v>
      </c>
    </row>
    <row r="4020" spans="1:5">
      <c r="A4020" s="36">
        <v>1</v>
      </c>
      <c r="B4020" s="36">
        <v>59</v>
      </c>
      <c r="C4020" s="36">
        <v>59</v>
      </c>
      <c r="D4020" s="36">
        <v>8</v>
      </c>
      <c r="E4020" s="36">
        <v>0</v>
      </c>
    </row>
    <row r="4021" spans="1:5">
      <c r="A4021" s="36">
        <v>1</v>
      </c>
      <c r="B4021" s="36">
        <v>59</v>
      </c>
      <c r="C4021" s="36">
        <v>59</v>
      </c>
      <c r="D4021" s="36">
        <v>9</v>
      </c>
      <c r="E4021" s="36">
        <v>0</v>
      </c>
    </row>
    <row r="4022" spans="1:5">
      <c r="A4022" s="36">
        <v>1</v>
      </c>
      <c r="B4022" s="36">
        <v>59</v>
      </c>
      <c r="C4022" s="36">
        <v>59</v>
      </c>
      <c r="D4022" s="36">
        <v>10</v>
      </c>
      <c r="E4022" s="36">
        <v>0</v>
      </c>
    </row>
    <row r="4023" spans="1:5">
      <c r="A4023" s="36">
        <v>1</v>
      </c>
      <c r="B4023" s="36">
        <v>59</v>
      </c>
      <c r="C4023" s="36">
        <v>59</v>
      </c>
      <c r="D4023" s="36">
        <v>11</v>
      </c>
      <c r="E4023" s="36">
        <v>0</v>
      </c>
    </row>
    <row r="4024" spans="1:5">
      <c r="A4024" s="36">
        <v>1</v>
      </c>
      <c r="B4024" s="36">
        <v>59</v>
      </c>
      <c r="C4024" s="36">
        <v>59</v>
      </c>
      <c r="D4024" s="36">
        <v>12</v>
      </c>
      <c r="E4024" s="36">
        <v>0</v>
      </c>
    </row>
    <row r="4025" spans="1:5">
      <c r="A4025" s="36">
        <v>1</v>
      </c>
      <c r="B4025" s="36">
        <v>59</v>
      </c>
      <c r="C4025" s="36">
        <v>59</v>
      </c>
      <c r="D4025" s="36">
        <v>13</v>
      </c>
      <c r="E4025" s="36">
        <v>0</v>
      </c>
    </row>
    <row r="4026" spans="1:5">
      <c r="A4026" s="36">
        <v>1</v>
      </c>
      <c r="B4026" s="36">
        <v>59</v>
      </c>
      <c r="C4026" s="36">
        <v>59</v>
      </c>
      <c r="D4026" s="36">
        <v>14</v>
      </c>
      <c r="E4026" s="36">
        <v>0</v>
      </c>
    </row>
    <row r="4027" spans="1:5">
      <c r="A4027" s="36">
        <v>1</v>
      </c>
      <c r="B4027" s="36">
        <v>59</v>
      </c>
      <c r="C4027" s="36">
        <v>59</v>
      </c>
      <c r="D4027" s="36">
        <v>15</v>
      </c>
      <c r="E4027" s="36">
        <v>0</v>
      </c>
    </row>
    <row r="4028" spans="1:5">
      <c r="A4028" s="36">
        <v>1</v>
      </c>
      <c r="B4028" s="36">
        <v>59</v>
      </c>
      <c r="C4028" s="36">
        <v>59</v>
      </c>
      <c r="D4028" s="36">
        <v>16</v>
      </c>
      <c r="E4028" s="36">
        <v>0</v>
      </c>
    </row>
    <row r="4029" spans="1:5">
      <c r="A4029" s="36">
        <v>1</v>
      </c>
      <c r="B4029" s="36">
        <v>59</v>
      </c>
      <c r="C4029" s="36">
        <v>59</v>
      </c>
      <c r="D4029" s="36">
        <v>17</v>
      </c>
      <c r="E4029" s="36">
        <v>0</v>
      </c>
    </row>
    <row r="4030" spans="1:5">
      <c r="A4030" s="36">
        <v>1</v>
      </c>
      <c r="B4030" s="36">
        <v>59</v>
      </c>
      <c r="C4030" s="36">
        <v>59</v>
      </c>
      <c r="D4030" s="36">
        <v>18</v>
      </c>
      <c r="E4030" s="36">
        <v>0</v>
      </c>
    </row>
    <row r="4031" spans="1:5">
      <c r="A4031" s="36">
        <v>1</v>
      </c>
      <c r="B4031" s="36">
        <v>59</v>
      </c>
      <c r="C4031" s="36">
        <v>59</v>
      </c>
      <c r="D4031" s="36">
        <v>19</v>
      </c>
      <c r="E4031" s="36">
        <v>0</v>
      </c>
    </row>
    <row r="4032" spans="1:5">
      <c r="A4032" s="36">
        <v>1</v>
      </c>
      <c r="B4032" s="36">
        <v>59</v>
      </c>
      <c r="C4032" s="36">
        <v>59</v>
      </c>
      <c r="D4032" s="36">
        <v>20</v>
      </c>
      <c r="E4032" s="36">
        <v>0</v>
      </c>
    </row>
    <row r="4033" spans="1:5">
      <c r="A4033" s="36">
        <v>1</v>
      </c>
      <c r="B4033" s="36">
        <v>59</v>
      </c>
      <c r="C4033" s="36">
        <v>59</v>
      </c>
      <c r="D4033" s="36">
        <v>21</v>
      </c>
      <c r="E4033" s="36">
        <v>0</v>
      </c>
    </row>
    <row r="4034" spans="1:5">
      <c r="A4034" s="36">
        <v>1</v>
      </c>
      <c r="B4034" s="36">
        <v>59</v>
      </c>
      <c r="C4034" s="36">
        <v>59</v>
      </c>
      <c r="D4034" s="36">
        <v>22</v>
      </c>
      <c r="E4034" s="36">
        <v>0</v>
      </c>
    </row>
    <row r="4035" spans="1:5">
      <c r="A4035" s="36">
        <v>1</v>
      </c>
      <c r="B4035" s="36">
        <v>59</v>
      </c>
      <c r="C4035" s="36">
        <v>59</v>
      </c>
      <c r="D4035" s="36">
        <v>23</v>
      </c>
      <c r="E4035" s="36">
        <v>0</v>
      </c>
    </row>
    <row r="4036" spans="1:5">
      <c r="A4036" s="36">
        <v>1</v>
      </c>
      <c r="B4036" s="36">
        <v>59</v>
      </c>
      <c r="C4036" s="36">
        <v>59</v>
      </c>
      <c r="D4036" s="36">
        <v>24</v>
      </c>
      <c r="E4036" s="36">
        <v>0</v>
      </c>
    </row>
    <row r="4037" spans="1:5">
      <c r="A4037" s="36">
        <v>1</v>
      </c>
      <c r="B4037" s="36">
        <v>59</v>
      </c>
      <c r="C4037" s="36">
        <v>59</v>
      </c>
      <c r="D4037" s="36">
        <v>25</v>
      </c>
      <c r="E4037" s="36">
        <v>0</v>
      </c>
    </row>
    <row r="4038" spans="1:5">
      <c r="A4038" s="36">
        <v>1</v>
      </c>
      <c r="B4038" s="36">
        <v>59</v>
      </c>
      <c r="C4038" s="36">
        <v>59</v>
      </c>
      <c r="D4038" s="36">
        <v>26</v>
      </c>
      <c r="E4038" s="36">
        <v>0</v>
      </c>
    </row>
    <row r="4039" spans="1:5">
      <c r="A4039" s="36">
        <v>1</v>
      </c>
      <c r="B4039" s="36">
        <v>59</v>
      </c>
      <c r="C4039" s="36">
        <v>59</v>
      </c>
      <c r="D4039" s="36">
        <v>27</v>
      </c>
      <c r="E4039" s="36">
        <v>0</v>
      </c>
    </row>
    <row r="4040" spans="1:5">
      <c r="A4040" s="36">
        <v>1</v>
      </c>
      <c r="B4040" s="36">
        <v>59</v>
      </c>
      <c r="C4040" s="36">
        <v>59</v>
      </c>
      <c r="D4040" s="36">
        <v>28</v>
      </c>
      <c r="E4040" s="36">
        <v>0</v>
      </c>
    </row>
    <row r="4041" spans="1:5">
      <c r="A4041" s="36">
        <v>1</v>
      </c>
      <c r="B4041" s="36">
        <v>59</v>
      </c>
      <c r="C4041" s="36">
        <v>59</v>
      </c>
      <c r="D4041" s="36">
        <v>29</v>
      </c>
      <c r="E4041" s="36">
        <v>0</v>
      </c>
    </row>
    <row r="4042" spans="1:5">
      <c r="A4042" s="36">
        <v>1</v>
      </c>
      <c r="B4042" s="36">
        <v>59</v>
      </c>
      <c r="C4042" s="36">
        <v>59</v>
      </c>
      <c r="D4042" s="36">
        <v>30</v>
      </c>
      <c r="E4042" s="36">
        <v>0</v>
      </c>
    </row>
    <row r="4043" spans="1:5">
      <c r="A4043" s="36">
        <v>1</v>
      </c>
      <c r="B4043" s="36">
        <v>59</v>
      </c>
      <c r="C4043" s="36">
        <v>59</v>
      </c>
      <c r="D4043" s="36">
        <v>31</v>
      </c>
      <c r="E4043" s="36">
        <v>0</v>
      </c>
    </row>
  </sheetData>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3" operator="equal" id="{068127C7-D0CE-4036-A1F8-B6E9103A9323}">
            <xm:f>หน้าแรก!$H$3</xm:f>
            <x14:dxf>
              <font>
                <color rgb="FF9C0006"/>
              </font>
              <fill>
                <patternFill>
                  <bgColor rgb="FFFFC7CE"/>
                </patternFill>
              </fill>
            </x14:dxf>
          </x14:cfRule>
          <x14:cfRule type="cellIs" priority="5" operator="equal" id="{04DEE04C-8EEF-441E-8A9C-B242B81CDF52}">
            <xm:f>หน้าแรก!$H$3</xm:f>
            <x14:dxf/>
          </x14:cfRule>
          <xm:sqref>A1:A1048576</xm:sqref>
        </x14:conditionalFormatting>
        <x14:conditionalFormatting xmlns:xm="http://schemas.microsoft.com/office/excel/2006/main">
          <x14:cfRule type="cellIs" priority="2" operator="equal" id="{E668F45E-CC73-4A47-AAA0-9C670EC85A9B}">
            <xm:f>หน้าแรก!$H$9</xm:f>
            <x14:dxf>
              <font>
                <color rgb="FF9C0006"/>
              </font>
              <fill>
                <patternFill>
                  <bgColor rgb="FFFFC7CE"/>
                </patternFill>
              </fill>
            </x14:dxf>
          </x14:cfRule>
          <xm:sqref>B1:B3878 B4044:B1048576</xm:sqref>
        </x14:conditionalFormatting>
        <x14:conditionalFormatting xmlns:xm="http://schemas.microsoft.com/office/excel/2006/main">
          <x14:cfRule type="cellIs" priority="1" operator="equal" id="{E49D062E-65A4-4AC4-B347-DFB66A11DD8D}">
            <xm:f>หน้าแรก!$H$9</xm:f>
            <x14:dxf>
              <font>
                <color rgb="FF9C0006"/>
              </font>
              <fill>
                <patternFill>
                  <bgColor rgb="FFFFC7CE"/>
                </patternFill>
              </fill>
            </x14:dxf>
          </x14:cfRule>
          <xm:sqref>B3879:B4043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หน้าแรก</vt:lpstr>
      <vt:lpstr>ตารางแสดงผลประโยชน์</vt:lpstr>
      <vt:lpstr>ตารางมูลค่ากรมธรรม์</vt:lpstr>
      <vt:lpstr>Table</vt:lpstr>
      <vt:lpstr>Sheet1 (2)</vt:lpstr>
      <vt:lpstr>Premium</vt:lpstr>
      <vt:lpstr>CV</vt:lpstr>
      <vt:lpstr>max</vt:lpstr>
      <vt:lpstr>npv</vt:lpstr>
      <vt:lpstr>ตารางมูลค่ากรมธรรม์!Print_Area</vt:lpstr>
      <vt:lpstr>ตารางแสดงผลประโยชน์!Print_Area</vt:lpstr>
      <vt:lpstr>หน้าแรก!Print_Area</vt:lpstr>
      <vt:lpstr>sf</vt:lpstr>
      <vt:lpstr>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0258-09</dc:creator>
  <cp:lastModifiedBy>Chatuporn Pinsuwan</cp:lastModifiedBy>
  <cp:lastPrinted>2022-02-17T06:02:08Z</cp:lastPrinted>
  <dcterms:created xsi:type="dcterms:W3CDTF">2007-08-15T02:03:59Z</dcterms:created>
  <dcterms:modified xsi:type="dcterms:W3CDTF">2022-05-14T04:23:53Z</dcterms:modified>
</cp:coreProperties>
</file>