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konna\Downloads\MR AREMU MAILS 12022018\New folder\"/>
    </mc:Choice>
  </mc:AlternateContent>
  <bookViews>
    <workbookView xWindow="0" yWindow="0" windowWidth="20490" windowHeight="6765"/>
  </bookViews>
  <sheets>
    <sheet name="TAURUS (PMS) 16TH APRIL,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8" i="1" s="1"/>
</calcChain>
</file>

<file path=xl/sharedStrings.xml><?xml version="1.0" encoding="utf-8"?>
<sst xmlns="http://schemas.openxmlformats.org/spreadsheetml/2006/main" count="138" uniqueCount="76">
  <si>
    <r>
      <t xml:space="preserve">                DAILY DISPATCH TO FILLING STATIONS</t>
    </r>
    <r>
      <rPr>
        <b/>
        <sz val="20"/>
        <color theme="0"/>
        <rFont val="Tahoma"/>
        <family val="2"/>
      </rPr>
      <t xml:space="preserve">    DATE: 16TH APRIL, 2018</t>
    </r>
  </si>
  <si>
    <t xml:space="preserve">                                                                                                           DEPOT: TAURUS DEPOT</t>
  </si>
  <si>
    <t>S/N</t>
  </si>
  <si>
    <t>DATE OF LOADING</t>
  </si>
  <si>
    <t>MARKETER/ STATION</t>
  </si>
  <si>
    <t>DELIVERY/WAYBILL/CODE NO.</t>
  </si>
  <si>
    <t>METER TICKET NO</t>
  </si>
  <si>
    <t>VOLUME (LITRES)</t>
  </si>
  <si>
    <t>TRUCK NO.</t>
  </si>
  <si>
    <t>DESTINATION OF LOADING</t>
  </si>
  <si>
    <t>PRODUCT</t>
  </si>
  <si>
    <t>LOADING DEPOT</t>
  </si>
  <si>
    <t>TRUCK DRIVER</t>
  </si>
  <si>
    <t>NAME</t>
  </si>
  <si>
    <t>TELEPHONE NO</t>
  </si>
  <si>
    <t xml:space="preserve"> </t>
  </si>
  <si>
    <t>DOZZMAN LTD</t>
  </si>
  <si>
    <t>BWR 634 YQ</t>
  </si>
  <si>
    <t>ABIA</t>
  </si>
  <si>
    <t>PMS</t>
  </si>
  <si>
    <t>PDO - TAURUS</t>
  </si>
  <si>
    <t>ABAS</t>
  </si>
  <si>
    <t>0816 5548 593</t>
  </si>
  <si>
    <t>YAMAN NIG</t>
  </si>
  <si>
    <t>YAB 87 YJ</t>
  </si>
  <si>
    <t>NIGER</t>
  </si>
  <si>
    <t>MUHAMMED</t>
  </si>
  <si>
    <t>0803 8512 059</t>
  </si>
  <si>
    <t>KUJ 663 XT</t>
  </si>
  <si>
    <t>BELLO</t>
  </si>
  <si>
    <t>0803 8912 059</t>
  </si>
  <si>
    <t>BWR 255 XC</t>
  </si>
  <si>
    <t>YAKUBU</t>
  </si>
  <si>
    <t>ALIKO PETROLEUM</t>
  </si>
  <si>
    <t xml:space="preserve">NSR 54 ZQ </t>
  </si>
  <si>
    <t>KANO</t>
  </si>
  <si>
    <t>ASHIMU</t>
  </si>
  <si>
    <t>0803 0763 692</t>
  </si>
  <si>
    <t>NSR 55 ZQ</t>
  </si>
  <si>
    <t>SULEIMAN</t>
  </si>
  <si>
    <t>0703 6091 690</t>
  </si>
  <si>
    <t xml:space="preserve">AHA OIL </t>
  </si>
  <si>
    <t>WWR 987 XA</t>
  </si>
  <si>
    <t>DELTA</t>
  </si>
  <si>
    <t>MONDAY</t>
  </si>
  <si>
    <t>0706 3554 073</t>
  </si>
  <si>
    <t>JRT 355 XA</t>
  </si>
  <si>
    <t>JONA</t>
  </si>
  <si>
    <t>0816 3183 368</t>
  </si>
  <si>
    <t>GURA NIG LTD</t>
  </si>
  <si>
    <t>DKA 93 XF</t>
  </si>
  <si>
    <t>ADAMU</t>
  </si>
  <si>
    <t>0810 5191 861</t>
  </si>
  <si>
    <t>DKA 73 XF</t>
  </si>
  <si>
    <t>AUWAL</t>
  </si>
  <si>
    <t>0803 6738 656</t>
  </si>
  <si>
    <t>DKA 58 XF</t>
  </si>
  <si>
    <t>ABDUL</t>
  </si>
  <si>
    <t>0806 1540 025</t>
  </si>
  <si>
    <t>DKA 69 XF</t>
  </si>
  <si>
    <t>YUSUF</t>
  </si>
  <si>
    <t>0803 2406 882</t>
  </si>
  <si>
    <t>DKA 94 XF</t>
  </si>
  <si>
    <t>SALISU</t>
  </si>
  <si>
    <t>0803 5357 931</t>
  </si>
  <si>
    <t>MKA 790 ZF</t>
  </si>
  <si>
    <t>IDRIS</t>
  </si>
  <si>
    <t>DKA 99 XF</t>
  </si>
  <si>
    <t>MUSTAPHA</t>
  </si>
  <si>
    <t>MKA 756 ZF</t>
  </si>
  <si>
    <t>0803 9256 834</t>
  </si>
  <si>
    <t>MKA 763 ZF</t>
  </si>
  <si>
    <t>ABDULAZEEZ</t>
  </si>
  <si>
    <t>0803 0546 929</t>
  </si>
  <si>
    <t>OPENING STOCK</t>
  </si>
  <si>
    <t xml:space="preserve">   CLOSING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</si>
</sst>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20"/>
      <color theme="0"/>
      <name val="Tahoma"/>
      <family val="2"/>
    </font>
    <font>
      <b/>
      <sz val="20"/>
      <color theme="0"/>
      <name val="Tahoma"/>
      <family val="2"/>
    </font>
    <font>
      <b/>
      <sz val="14"/>
      <color theme="0"/>
      <name val="Tahoma"/>
      <family val="2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3" fillId="2" borderId="0" xfId="2" applyFont="1" applyFill="1" applyAlignment="1">
      <alignment horizontal="left" vertical="center" wrapText="1"/>
    </xf>
    <xf numFmtId="0" fontId="2" fillId="0" borderId="0" xfId="2" applyAlignment="1">
      <alignment horizontal="left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vertical="center"/>
    </xf>
    <xf numFmtId="0" fontId="2" fillId="0" borderId="0" xfId="2"/>
    <xf numFmtId="0" fontId="6" fillId="3" borderId="2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vertical="center"/>
    </xf>
    <xf numFmtId="0" fontId="6" fillId="3" borderId="3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vertical="center"/>
    </xf>
    <xf numFmtId="0" fontId="6" fillId="3" borderId="5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9" fillId="0" borderId="5" xfId="2" applyFont="1" applyFill="1" applyBorder="1" applyAlignment="1">
      <alignment horizontal="center" vertical="center"/>
    </xf>
    <xf numFmtId="0" fontId="8" fillId="0" borderId="5" xfId="0" quotePrefix="1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9" fillId="0" borderId="0" xfId="2" applyFont="1" applyFill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2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164" fontId="13" fillId="0" borderId="5" xfId="1" applyNumberFormat="1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164" fontId="13" fillId="0" borderId="0" xfId="1" applyNumberFormat="1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 applyAlignment="1"/>
    <xf numFmtId="0" fontId="12" fillId="0" borderId="0" xfId="2" applyFont="1"/>
    <xf numFmtId="0" fontId="11" fillId="0" borderId="0" xfId="2" applyFont="1" applyBorder="1" applyAlignment="1">
      <alignment horizontal="center" vertical="center"/>
    </xf>
    <xf numFmtId="3" fontId="12" fillId="0" borderId="5" xfId="2" applyNumberFormat="1" applyFont="1" applyBorder="1"/>
    <xf numFmtId="0" fontId="2" fillId="0" borderId="0" xfId="2" applyBorder="1" applyAlignment="1">
      <alignment horizontal="center"/>
    </xf>
    <xf numFmtId="0" fontId="2" fillId="0" borderId="0" xfId="2" applyBorder="1"/>
    <xf numFmtId="0" fontId="2" fillId="0" borderId="0" xfId="2" applyAlignment="1"/>
    <xf numFmtId="0" fontId="2" fillId="0" borderId="0" xfId="2" applyFont="1" applyBorder="1"/>
    <xf numFmtId="3" fontId="15" fillId="0" borderId="0" xfId="2" applyNumberFormat="1" applyFont="1" applyBorder="1"/>
    <xf numFmtId="0" fontId="2" fillId="0" borderId="0" xfId="2" applyAlignment="1">
      <alignment horizontal="center"/>
    </xf>
  </cellXfs>
  <cellStyles count="3">
    <cellStyle name="Comma" xfId="1" builtinId="3"/>
    <cellStyle name="Normal" xfId="0" builtinId="0"/>
    <cellStyle name="Normal 3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479879</xdr:colOff>
      <xdr:row>1</xdr:row>
      <xdr:rowOff>552450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051379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sqref="A1:XFD1048576"/>
    </sheetView>
  </sheetViews>
  <sheetFormatPr defaultRowHeight="12.75" x14ac:dyDescent="0.2"/>
  <cols>
    <col min="1" max="1" width="8.42578125" style="67" customWidth="1"/>
    <col min="2" max="2" width="0.5703125" style="5" customWidth="1"/>
    <col min="3" max="3" width="29.85546875" style="64" customWidth="1"/>
    <col min="4" max="4" width="19.140625" style="5" customWidth="1"/>
    <col min="5" max="5" width="23.7109375" style="5" customWidth="1"/>
    <col min="6" max="6" width="18.7109375" style="5" customWidth="1"/>
    <col min="7" max="7" width="19.7109375" style="5" customWidth="1"/>
    <col min="8" max="8" width="19.42578125" style="5" customWidth="1"/>
    <col min="9" max="9" width="16.42578125" style="5" bestFit="1" customWidth="1"/>
    <col min="10" max="10" width="18.85546875" style="5" customWidth="1"/>
    <col min="11" max="11" width="21.5703125" style="5" customWidth="1"/>
    <col min="12" max="12" width="22.28515625" style="5" customWidth="1"/>
    <col min="13" max="16384" width="9.140625" style="5"/>
  </cols>
  <sheetData>
    <row r="1" spans="1:14" s="2" customFormat="1" ht="33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55.5" customHeight="1" thickBo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ht="25.5" x14ac:dyDescent="0.2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11" t="s">
        <v>7</v>
      </c>
      <c r="G3" s="7" t="s">
        <v>8</v>
      </c>
      <c r="H3" s="12" t="s">
        <v>9</v>
      </c>
      <c r="I3" s="7" t="s">
        <v>10</v>
      </c>
      <c r="J3" s="11" t="s">
        <v>11</v>
      </c>
      <c r="K3" s="7" t="s">
        <v>12</v>
      </c>
      <c r="L3" s="13"/>
    </row>
    <row r="4" spans="1:14" x14ac:dyDescent="0.2">
      <c r="A4" s="14"/>
      <c r="B4" s="15"/>
      <c r="C4" s="16"/>
      <c r="D4" s="17"/>
      <c r="E4" s="18"/>
      <c r="F4" s="19"/>
      <c r="G4" s="15"/>
      <c r="H4" s="20"/>
      <c r="I4" s="15"/>
      <c r="J4" s="19"/>
      <c r="K4" s="20" t="s">
        <v>13</v>
      </c>
      <c r="L4" s="21" t="s">
        <v>14</v>
      </c>
      <c r="N4" s="5" t="s">
        <v>15</v>
      </c>
    </row>
    <row r="5" spans="1:14" x14ac:dyDescent="0.2">
      <c r="A5" s="22">
        <v>1</v>
      </c>
      <c r="B5" s="23"/>
      <c r="C5" s="24" t="s">
        <v>16</v>
      </c>
      <c r="D5" s="25">
        <v>20233</v>
      </c>
      <c r="E5" s="26">
        <v>3470115</v>
      </c>
      <c r="F5" s="27">
        <v>50000</v>
      </c>
      <c r="G5" s="26" t="s">
        <v>17</v>
      </c>
      <c r="H5" s="25" t="s">
        <v>18</v>
      </c>
      <c r="I5" s="28" t="s">
        <v>19</v>
      </c>
      <c r="J5" s="28" t="s">
        <v>20</v>
      </c>
      <c r="K5" s="25" t="s">
        <v>21</v>
      </c>
      <c r="L5" s="25" t="s">
        <v>22</v>
      </c>
    </row>
    <row r="6" spans="1:14" x14ac:dyDescent="0.2">
      <c r="A6" s="22">
        <v>2</v>
      </c>
      <c r="B6" s="23"/>
      <c r="C6" s="24" t="s">
        <v>23</v>
      </c>
      <c r="D6" s="25">
        <v>20232</v>
      </c>
      <c r="E6" s="26">
        <v>3470186</v>
      </c>
      <c r="F6" s="27">
        <v>33000</v>
      </c>
      <c r="G6" s="26" t="s">
        <v>24</v>
      </c>
      <c r="H6" s="25" t="s">
        <v>25</v>
      </c>
      <c r="I6" s="28" t="s">
        <v>19</v>
      </c>
      <c r="J6" s="28" t="s">
        <v>20</v>
      </c>
      <c r="K6" s="25" t="s">
        <v>26</v>
      </c>
      <c r="L6" s="25" t="s">
        <v>27</v>
      </c>
    </row>
    <row r="7" spans="1:14" x14ac:dyDescent="0.2">
      <c r="A7" s="22">
        <v>3</v>
      </c>
      <c r="B7" s="23"/>
      <c r="C7" s="24" t="s">
        <v>23</v>
      </c>
      <c r="D7" s="25">
        <v>20231</v>
      </c>
      <c r="E7" s="26">
        <v>3470185</v>
      </c>
      <c r="F7" s="27">
        <v>33000</v>
      </c>
      <c r="G7" s="26" t="s">
        <v>28</v>
      </c>
      <c r="H7" s="25" t="s">
        <v>25</v>
      </c>
      <c r="I7" s="28" t="s">
        <v>19</v>
      </c>
      <c r="J7" s="28" t="s">
        <v>20</v>
      </c>
      <c r="K7" s="25" t="s">
        <v>29</v>
      </c>
      <c r="L7" s="25" t="s">
        <v>30</v>
      </c>
    </row>
    <row r="8" spans="1:14" x14ac:dyDescent="0.2">
      <c r="A8" s="22">
        <v>4</v>
      </c>
      <c r="B8" s="23"/>
      <c r="C8" s="24" t="s">
        <v>23</v>
      </c>
      <c r="D8" s="25">
        <v>20237</v>
      </c>
      <c r="E8" s="29">
        <v>3470184</v>
      </c>
      <c r="F8" s="27">
        <v>33000</v>
      </c>
      <c r="G8" s="26" t="s">
        <v>31</v>
      </c>
      <c r="H8" s="25" t="s">
        <v>25</v>
      </c>
      <c r="I8" s="28" t="s">
        <v>19</v>
      </c>
      <c r="J8" s="28" t="s">
        <v>20</v>
      </c>
      <c r="K8" s="25" t="s">
        <v>32</v>
      </c>
      <c r="L8" s="25" t="s">
        <v>27</v>
      </c>
    </row>
    <row r="9" spans="1:14" x14ac:dyDescent="0.2">
      <c r="A9" s="22">
        <v>5</v>
      </c>
      <c r="B9" s="23"/>
      <c r="C9" s="24" t="s">
        <v>33</v>
      </c>
      <c r="D9" s="25">
        <v>20236</v>
      </c>
      <c r="E9" s="29">
        <v>3466545</v>
      </c>
      <c r="F9" s="27">
        <v>40000</v>
      </c>
      <c r="G9" s="26" t="s">
        <v>34</v>
      </c>
      <c r="H9" s="25" t="s">
        <v>35</v>
      </c>
      <c r="I9" s="28" t="s">
        <v>19</v>
      </c>
      <c r="J9" s="28" t="s">
        <v>20</v>
      </c>
      <c r="K9" s="30" t="s">
        <v>36</v>
      </c>
      <c r="L9" s="25" t="s">
        <v>37</v>
      </c>
    </row>
    <row r="10" spans="1:14" x14ac:dyDescent="0.2">
      <c r="A10" s="22">
        <v>6</v>
      </c>
      <c r="B10" s="23"/>
      <c r="C10" s="24" t="s">
        <v>33</v>
      </c>
      <c r="D10" s="25">
        <v>20235</v>
      </c>
      <c r="E10" s="29">
        <v>3466544</v>
      </c>
      <c r="F10" s="27">
        <v>40000</v>
      </c>
      <c r="G10" s="26" t="s">
        <v>38</v>
      </c>
      <c r="H10" s="25" t="s">
        <v>35</v>
      </c>
      <c r="I10" s="28" t="s">
        <v>19</v>
      </c>
      <c r="J10" s="28" t="s">
        <v>20</v>
      </c>
      <c r="K10" s="30" t="s">
        <v>39</v>
      </c>
      <c r="L10" s="25" t="s">
        <v>40</v>
      </c>
    </row>
    <row r="11" spans="1:14" x14ac:dyDescent="0.2">
      <c r="A11" s="22">
        <v>7</v>
      </c>
      <c r="B11" s="23"/>
      <c r="C11" s="24" t="s">
        <v>41</v>
      </c>
      <c r="D11" s="25">
        <v>20230</v>
      </c>
      <c r="E11" s="29">
        <v>3466800</v>
      </c>
      <c r="F11" s="27">
        <v>40000</v>
      </c>
      <c r="G11" s="26" t="s">
        <v>42</v>
      </c>
      <c r="H11" s="25" t="s">
        <v>43</v>
      </c>
      <c r="I11" s="28" t="s">
        <v>19</v>
      </c>
      <c r="J11" s="28" t="s">
        <v>20</v>
      </c>
      <c r="K11" s="30" t="s">
        <v>44</v>
      </c>
      <c r="L11" s="25" t="s">
        <v>45</v>
      </c>
    </row>
    <row r="12" spans="1:14" ht="15" x14ac:dyDescent="0.25">
      <c r="A12" s="22">
        <v>8</v>
      </c>
      <c r="B12" s="23"/>
      <c r="C12" s="24" t="s">
        <v>41</v>
      </c>
      <c r="D12" s="25">
        <v>20243</v>
      </c>
      <c r="E12" s="29">
        <v>3467177</v>
      </c>
      <c r="F12" s="27">
        <v>40000</v>
      </c>
      <c r="G12" s="31" t="s">
        <v>46</v>
      </c>
      <c r="H12" s="25" t="s">
        <v>43</v>
      </c>
      <c r="I12" s="28" t="s">
        <v>19</v>
      </c>
      <c r="J12" s="28" t="s">
        <v>20</v>
      </c>
      <c r="K12" s="30" t="s">
        <v>47</v>
      </c>
      <c r="L12" s="25" t="s">
        <v>48</v>
      </c>
    </row>
    <row r="13" spans="1:14" x14ac:dyDescent="0.2">
      <c r="A13" s="22">
        <v>9</v>
      </c>
      <c r="B13" s="23"/>
      <c r="C13" s="24" t="s">
        <v>49</v>
      </c>
      <c r="D13" s="25">
        <v>20241</v>
      </c>
      <c r="E13" s="29">
        <v>3470251</v>
      </c>
      <c r="F13" s="27">
        <v>45000</v>
      </c>
      <c r="G13" s="26" t="s">
        <v>50</v>
      </c>
      <c r="H13" s="25" t="s">
        <v>25</v>
      </c>
      <c r="I13" s="28" t="s">
        <v>19</v>
      </c>
      <c r="J13" s="28" t="s">
        <v>20</v>
      </c>
      <c r="K13" s="32" t="s">
        <v>51</v>
      </c>
      <c r="L13" s="25" t="s">
        <v>52</v>
      </c>
    </row>
    <row r="14" spans="1:14" x14ac:dyDescent="0.2">
      <c r="A14" s="22">
        <v>10</v>
      </c>
      <c r="B14" s="23"/>
      <c r="C14" s="24" t="s">
        <v>49</v>
      </c>
      <c r="D14" s="25">
        <v>20245</v>
      </c>
      <c r="E14" s="29">
        <v>3470252</v>
      </c>
      <c r="F14" s="27">
        <v>40000</v>
      </c>
      <c r="G14" s="26" t="s">
        <v>53</v>
      </c>
      <c r="H14" s="25" t="s">
        <v>25</v>
      </c>
      <c r="I14" s="28" t="s">
        <v>19</v>
      </c>
      <c r="J14" s="28" t="s">
        <v>20</v>
      </c>
      <c r="K14" s="32" t="s">
        <v>54</v>
      </c>
      <c r="L14" s="25" t="s">
        <v>55</v>
      </c>
    </row>
    <row r="15" spans="1:14" x14ac:dyDescent="0.2">
      <c r="A15" s="22">
        <v>11</v>
      </c>
      <c r="B15" s="23"/>
      <c r="C15" s="24" t="s">
        <v>49</v>
      </c>
      <c r="D15" s="25">
        <v>20240</v>
      </c>
      <c r="E15" s="29">
        <v>3470253</v>
      </c>
      <c r="F15" s="27">
        <v>40000</v>
      </c>
      <c r="G15" s="26" t="s">
        <v>56</v>
      </c>
      <c r="H15" s="25" t="s">
        <v>25</v>
      </c>
      <c r="I15" s="28" t="s">
        <v>19</v>
      </c>
      <c r="J15" s="28" t="s">
        <v>20</v>
      </c>
      <c r="K15" s="32" t="s">
        <v>57</v>
      </c>
      <c r="L15" s="25" t="s">
        <v>58</v>
      </c>
    </row>
    <row r="16" spans="1:14" x14ac:dyDescent="0.2">
      <c r="A16" s="22">
        <v>12</v>
      </c>
      <c r="B16" s="23"/>
      <c r="C16" s="24" t="s">
        <v>49</v>
      </c>
      <c r="D16" s="33">
        <v>20246</v>
      </c>
      <c r="E16" s="29">
        <v>3470254</v>
      </c>
      <c r="F16" s="27">
        <v>45000</v>
      </c>
      <c r="G16" s="26" t="s">
        <v>59</v>
      </c>
      <c r="H16" s="25" t="s">
        <v>25</v>
      </c>
      <c r="I16" s="28" t="s">
        <v>19</v>
      </c>
      <c r="J16" s="28" t="s">
        <v>20</v>
      </c>
      <c r="K16" s="34" t="s">
        <v>60</v>
      </c>
      <c r="L16" s="33" t="s">
        <v>61</v>
      </c>
    </row>
    <row r="17" spans="1:12" x14ac:dyDescent="0.2">
      <c r="A17" s="22">
        <v>13</v>
      </c>
      <c r="B17" s="23"/>
      <c r="C17" s="24" t="s">
        <v>49</v>
      </c>
      <c r="D17" s="25">
        <v>20238</v>
      </c>
      <c r="E17" s="29">
        <v>3470255</v>
      </c>
      <c r="F17" s="27">
        <v>45000</v>
      </c>
      <c r="G17" s="26" t="s">
        <v>62</v>
      </c>
      <c r="H17" s="25" t="s">
        <v>25</v>
      </c>
      <c r="I17" s="28" t="s">
        <v>19</v>
      </c>
      <c r="J17" s="28" t="s">
        <v>20</v>
      </c>
      <c r="K17" s="32" t="s">
        <v>63</v>
      </c>
      <c r="L17" s="25" t="s">
        <v>64</v>
      </c>
    </row>
    <row r="18" spans="1:12" x14ac:dyDescent="0.2">
      <c r="A18" s="22">
        <v>14</v>
      </c>
      <c r="B18" s="23"/>
      <c r="C18" s="24" t="s">
        <v>49</v>
      </c>
      <c r="D18" s="25">
        <v>20234</v>
      </c>
      <c r="E18" s="29">
        <v>3470256</v>
      </c>
      <c r="F18" s="27">
        <v>45000</v>
      </c>
      <c r="G18" s="26" t="s">
        <v>65</v>
      </c>
      <c r="H18" s="25" t="s">
        <v>25</v>
      </c>
      <c r="I18" s="28" t="s">
        <v>19</v>
      </c>
      <c r="J18" s="28" t="s">
        <v>20</v>
      </c>
      <c r="K18" s="32" t="s">
        <v>66</v>
      </c>
      <c r="L18" s="25" t="s">
        <v>64</v>
      </c>
    </row>
    <row r="19" spans="1:12" x14ac:dyDescent="0.2">
      <c r="A19" s="22">
        <v>15</v>
      </c>
      <c r="B19" s="23"/>
      <c r="C19" s="24" t="s">
        <v>49</v>
      </c>
      <c r="D19" s="25">
        <v>20239</v>
      </c>
      <c r="E19" s="29">
        <v>3470257</v>
      </c>
      <c r="F19" s="27">
        <v>40000</v>
      </c>
      <c r="G19" s="26" t="s">
        <v>67</v>
      </c>
      <c r="H19" s="25" t="s">
        <v>25</v>
      </c>
      <c r="I19" s="28" t="s">
        <v>19</v>
      </c>
      <c r="J19" s="28" t="s">
        <v>20</v>
      </c>
      <c r="K19" s="32" t="s">
        <v>68</v>
      </c>
      <c r="L19" s="25" t="s">
        <v>64</v>
      </c>
    </row>
    <row r="20" spans="1:12" x14ac:dyDescent="0.2">
      <c r="A20" s="22">
        <v>16</v>
      </c>
      <c r="B20" s="23"/>
      <c r="C20" s="24" t="s">
        <v>49</v>
      </c>
      <c r="D20" s="33">
        <v>20242</v>
      </c>
      <c r="E20" s="29">
        <v>3470258</v>
      </c>
      <c r="F20" s="27">
        <v>45000</v>
      </c>
      <c r="G20" s="26" t="s">
        <v>69</v>
      </c>
      <c r="H20" s="32" t="s">
        <v>25</v>
      </c>
      <c r="I20" s="28" t="s">
        <v>19</v>
      </c>
      <c r="J20" s="28" t="s">
        <v>20</v>
      </c>
      <c r="K20" s="34" t="s">
        <v>51</v>
      </c>
      <c r="L20" s="33" t="s">
        <v>70</v>
      </c>
    </row>
    <row r="21" spans="1:12" x14ac:dyDescent="0.2">
      <c r="A21" s="22">
        <v>17</v>
      </c>
      <c r="B21" s="23"/>
      <c r="C21" s="35" t="s">
        <v>49</v>
      </c>
      <c r="D21" s="33">
        <v>20244</v>
      </c>
      <c r="E21" s="36">
        <v>3470259</v>
      </c>
      <c r="F21" s="37">
        <v>44000</v>
      </c>
      <c r="G21" s="36" t="s">
        <v>71</v>
      </c>
      <c r="H21" s="25" t="s">
        <v>25</v>
      </c>
      <c r="I21" s="28" t="s">
        <v>19</v>
      </c>
      <c r="J21" s="28" t="s">
        <v>20</v>
      </c>
      <c r="K21" s="34" t="s">
        <v>72</v>
      </c>
      <c r="L21" s="33" t="s">
        <v>73</v>
      </c>
    </row>
    <row r="22" spans="1:12" x14ac:dyDescent="0.2">
      <c r="A22" s="38"/>
      <c r="B22" s="39"/>
      <c r="C22" s="40"/>
      <c r="D22" s="41"/>
      <c r="E22" s="42"/>
      <c r="F22" s="43"/>
      <c r="G22" s="44"/>
      <c r="H22" s="45"/>
      <c r="I22" s="46"/>
      <c r="J22" s="46"/>
      <c r="K22" s="47"/>
      <c r="L22" s="48"/>
    </row>
    <row r="23" spans="1:12" x14ac:dyDescent="0.2">
      <c r="A23" s="38"/>
      <c r="B23" s="39"/>
      <c r="C23" s="40"/>
      <c r="D23" s="41"/>
      <c r="E23" s="42"/>
      <c r="F23" s="43" t="s">
        <v>15</v>
      </c>
      <c r="G23" s="44"/>
      <c r="H23" s="45"/>
      <c r="I23" s="46"/>
      <c r="J23" s="46"/>
      <c r="K23" s="47"/>
      <c r="L23" s="48"/>
    </row>
    <row r="24" spans="1:12" ht="15.75" x14ac:dyDescent="0.2">
      <c r="A24" s="49"/>
      <c r="B24" s="50" t="s">
        <v>74</v>
      </c>
      <c r="C24" s="50"/>
      <c r="D24" s="51"/>
      <c r="E24" s="52">
        <v>10237561</v>
      </c>
      <c r="F24" s="53"/>
      <c r="G24" s="54"/>
      <c r="H24" s="54"/>
      <c r="K24" s="54"/>
      <c r="L24" s="54"/>
    </row>
    <row r="25" spans="1:12" ht="15.75" x14ac:dyDescent="0.2">
      <c r="A25" s="49"/>
      <c r="B25" s="50"/>
      <c r="C25" s="50"/>
      <c r="D25" s="51"/>
      <c r="E25" s="55"/>
      <c r="F25" s="53"/>
      <c r="G25" s="54"/>
      <c r="H25" s="54"/>
      <c r="K25" s="54"/>
      <c r="L25" s="54"/>
    </row>
    <row r="26" spans="1:12" ht="15.75" x14ac:dyDescent="0.25">
      <c r="A26" s="49"/>
      <c r="B26" s="50"/>
      <c r="C26" s="50"/>
      <c r="D26" s="51"/>
      <c r="E26" s="55"/>
      <c r="F26" s="56">
        <f>SUM(F5:F21)</f>
        <v>698000</v>
      </c>
      <c r="G26" s="54"/>
      <c r="H26" s="54"/>
      <c r="K26" s="54"/>
      <c r="L26" s="54"/>
    </row>
    <row r="27" spans="1:12" ht="15" x14ac:dyDescent="0.25">
      <c r="A27" s="57"/>
      <c r="B27" s="50"/>
      <c r="C27" s="58"/>
      <c r="D27" s="51"/>
      <c r="E27" s="59"/>
    </row>
    <row r="28" spans="1:12" ht="15" x14ac:dyDescent="0.25">
      <c r="A28" s="57"/>
      <c r="B28" s="50" t="s">
        <v>75</v>
      </c>
      <c r="C28" s="60"/>
      <c r="D28" s="51"/>
      <c r="E28" s="61">
        <f>E24-F26</f>
        <v>9539561</v>
      </c>
      <c r="F28" s="59"/>
    </row>
    <row r="30" spans="1:12" s="54" customFormat="1" ht="18" x14ac:dyDescent="0.25">
      <c r="A30" s="62"/>
      <c r="B30" s="63"/>
      <c r="C30" s="64"/>
      <c r="D30" s="60"/>
      <c r="E30" s="65"/>
      <c r="F30" s="66"/>
      <c r="G30" s="63"/>
      <c r="H30" s="63"/>
      <c r="I30" s="5"/>
      <c r="J30" s="5"/>
      <c r="K30" s="63"/>
      <c r="L30" s="63"/>
    </row>
    <row r="34" spans="1:12" s="63" customFormat="1" x14ac:dyDescent="0.2">
      <c r="A34" s="67"/>
      <c r="B34" s="5"/>
      <c r="C34" s="64"/>
      <c r="D34" s="5"/>
      <c r="E34" s="5"/>
      <c r="F34" s="5"/>
      <c r="G34" s="5"/>
      <c r="H34" s="5"/>
      <c r="I34" s="5"/>
      <c r="J34" s="5"/>
      <c r="K34" s="5"/>
      <c r="L34" s="5"/>
    </row>
  </sheetData>
  <mergeCells count="11">
    <mergeCell ref="K3:L3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conditionalFormatting sqref="E30">
    <cfRule type="duplicateValues" dxfId="5" priority="1"/>
  </conditionalFormatting>
  <conditionalFormatting sqref="E30">
    <cfRule type="duplicateValues" dxfId="3" priority="2"/>
    <cfRule type="duplicateValues" dxfId="2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TAURUS (PMS) 16TH APRIL,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SAVIOUR</dc:creator>
  <cp:lastModifiedBy>SAVIOUR</cp:lastModifiedBy>
  <dcterms:created xsi:type="dcterms:W3CDTF">2018-04-16T20:49:55Z</dcterms:created>
  <dcterms:modified xsi:type="dcterms:W3CDTF">2018-04-16T20:51:10Z</dcterms:modified>
</cp:coreProperties>
</file>