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konna\Downloads\MR AREMU MAILS 12022018\APRIL ONLINE REPORTS 2018\APRIL, 2018 CUMULATIVE LOADOUTS\"/>
    </mc:Choice>
  </mc:AlternateContent>
  <bookViews>
    <workbookView xWindow="0" yWindow="0" windowWidth="20490" windowHeight="6765"/>
  </bookViews>
  <sheets>
    <sheet name="TAURUS (PMS) 12042018" sheetId="1" r:id="rId1"/>
    <sheet name="MATRIX (AGO) 12042018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2" i="1" s="1"/>
</calcChain>
</file>

<file path=xl/sharedStrings.xml><?xml version="1.0" encoding="utf-8"?>
<sst xmlns="http://schemas.openxmlformats.org/spreadsheetml/2006/main" count="65" uniqueCount="57">
  <si>
    <r>
      <t xml:space="preserve">                DAILY DISPATCH TO FILLING STATIONS</t>
    </r>
    <r>
      <rPr>
        <b/>
        <sz val="20"/>
        <color theme="0"/>
        <rFont val="Tahoma"/>
        <family val="2"/>
      </rPr>
      <t xml:space="preserve">    DATE: 12TH APRIL, 2018</t>
    </r>
  </si>
  <si>
    <t xml:space="preserve">                                                                                                           DEPOT: TAURUS DEPOT</t>
  </si>
  <si>
    <t>S/N</t>
  </si>
  <si>
    <t>DATE OF LOADING</t>
  </si>
  <si>
    <t>MARKETER/ STATION</t>
  </si>
  <si>
    <t>DELIVERY/WAYBILL/CODE NO.</t>
  </si>
  <si>
    <t>METER TICKET NO</t>
  </si>
  <si>
    <t>VOLUME (LITRES)</t>
  </si>
  <si>
    <t>TRUCK NO.</t>
  </si>
  <si>
    <t>DESTINATION OF LOADING</t>
  </si>
  <si>
    <t>PRODUCT</t>
  </si>
  <si>
    <t>LOADING DEPOT</t>
  </si>
  <si>
    <t>TRUCK DRIVER</t>
  </si>
  <si>
    <t>NAME</t>
  </si>
  <si>
    <t>TELEPHONE NO</t>
  </si>
  <si>
    <t xml:space="preserve"> </t>
  </si>
  <si>
    <t>MIJABCO PET LTD</t>
  </si>
  <si>
    <t>JRT 355 XA</t>
  </si>
  <si>
    <t>DELTA</t>
  </si>
  <si>
    <t>PMS</t>
  </si>
  <si>
    <t>PDO - TAURUS</t>
  </si>
  <si>
    <t>JONA</t>
  </si>
  <si>
    <t>0816 3183 368</t>
  </si>
  <si>
    <t>OPENING STOCK</t>
  </si>
  <si>
    <t xml:space="preserve">   CLOSING BALANCE</t>
  </si>
  <si>
    <t>DAILY AGO LOADING AT MATRIX DEPOT - WARRI, ON 12.,APRIL 2018 (INTERVENTION)</t>
  </si>
  <si>
    <t>MKTER NAME</t>
  </si>
  <si>
    <t>MKTER CLASS</t>
  </si>
  <si>
    <t>MT No</t>
  </si>
  <si>
    <t>TRUCK No</t>
  </si>
  <si>
    <t>QTY PROG.</t>
  </si>
  <si>
    <t>LOADED QTY (LTRS)</t>
  </si>
  <si>
    <t>DRIVER'S NAME</t>
  </si>
  <si>
    <t>DRIVER'S GSM No</t>
  </si>
  <si>
    <t>WB No</t>
  </si>
  <si>
    <t>FILLING STATION ADDRESS</t>
  </si>
  <si>
    <t>DESTINATION STATE</t>
  </si>
  <si>
    <t>DANEEJOW</t>
  </si>
  <si>
    <t>IND</t>
  </si>
  <si>
    <t>DKA389XG</t>
  </si>
  <si>
    <t>AKIM</t>
  </si>
  <si>
    <t>070 52212262</t>
  </si>
  <si>
    <t>SOKOTO</t>
  </si>
  <si>
    <t>DKA790ZU</t>
  </si>
  <si>
    <t>IDOWU</t>
  </si>
  <si>
    <t>080 59847193</t>
  </si>
  <si>
    <t>NO OF TRUCKS</t>
  </si>
  <si>
    <t>CLOSING STOCK</t>
  </si>
  <si>
    <t xml:space="preserve">CLOSING </t>
  </si>
  <si>
    <t>STOCK</t>
  </si>
  <si>
    <t>PREPARED BY</t>
  </si>
  <si>
    <t>AUTHENTICATED BY:</t>
  </si>
  <si>
    <t>SIGN/DATE</t>
  </si>
  <si>
    <t>CHECKED BY</t>
  </si>
  <si>
    <t>(PPMC REP)</t>
  </si>
  <si>
    <t>(MATRIX COORD)</t>
  </si>
  <si>
    <t>S/NO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</si>
</sst>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20"/>
      <color theme="0"/>
      <name val="Tahoma"/>
      <family val="2"/>
    </font>
    <font>
      <b/>
      <sz val="20"/>
      <color theme="0"/>
      <name val="Tahoma"/>
      <family val="2"/>
    </font>
    <font>
      <b/>
      <sz val="14"/>
      <color theme="0"/>
      <name val="Tahoma"/>
      <family val="2"/>
    </font>
    <font>
      <b/>
      <sz val="10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06">
    <xf numFmtId="0" fontId="0" fillId="0" borderId="0" xfId="0"/>
    <xf numFmtId="0" fontId="3" fillId="0" borderId="0" xfId="2" applyAlignment="1">
      <alignment horizontal="left"/>
    </xf>
    <xf numFmtId="0" fontId="6" fillId="2" borderId="1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vertical="center"/>
    </xf>
    <xf numFmtId="0" fontId="3" fillId="0" borderId="0" xfId="2"/>
    <xf numFmtId="0" fontId="7" fillId="3" borderId="5" xfId="0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center" vertical="center"/>
    </xf>
    <xf numFmtId="0" fontId="7" fillId="3" borderId="9" xfId="2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164" fontId="9" fillId="0" borderId="5" xfId="1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0" fillId="0" borderId="5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0" fillId="0" borderId="0" xfId="2" applyFont="1" applyFill="1" applyBorder="1" applyAlignment="1">
      <alignment horizontal="center" vertical="center"/>
    </xf>
    <xf numFmtId="4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>
      <alignment horizontal="center"/>
    </xf>
    <xf numFmtId="0" fontId="3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164" fontId="14" fillId="0" borderId="5" xfId="1" applyNumberFormat="1" applyFont="1" applyBorder="1" applyAlignment="1">
      <alignment horizontal="center" vertical="center" wrapText="1"/>
    </xf>
    <xf numFmtId="0" fontId="15" fillId="0" borderId="0" xfId="2" applyFont="1" applyAlignment="1">
      <alignment horizontal="center" vertical="center"/>
    </xf>
    <xf numFmtId="0" fontId="3" fillId="0" borderId="0" xfId="2" applyAlignment="1">
      <alignment horizontal="center" vertical="center"/>
    </xf>
    <xf numFmtId="164" fontId="14" fillId="0" borderId="0" xfId="1" applyNumberFormat="1" applyFont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 applyAlignment="1"/>
    <xf numFmtId="0" fontId="13" fillId="0" borderId="0" xfId="2" applyFont="1"/>
    <xf numFmtId="0" fontId="12" fillId="0" borderId="0" xfId="2" applyFont="1" applyBorder="1" applyAlignment="1">
      <alignment horizontal="center" vertical="center"/>
    </xf>
    <xf numFmtId="3" fontId="13" fillId="0" borderId="5" xfId="2" applyNumberFormat="1" applyFont="1" applyBorder="1"/>
    <xf numFmtId="0" fontId="3" fillId="0" borderId="0" xfId="2" applyBorder="1" applyAlignment="1">
      <alignment horizontal="center"/>
    </xf>
    <xf numFmtId="0" fontId="3" fillId="0" borderId="0" xfId="2" applyBorder="1"/>
    <xf numFmtId="0" fontId="3" fillId="0" borderId="0" xfId="2" applyAlignment="1"/>
    <xf numFmtId="0" fontId="3" fillId="0" borderId="0" xfId="2" applyFont="1" applyBorder="1"/>
    <xf numFmtId="3" fontId="16" fillId="0" borderId="0" xfId="2" applyNumberFormat="1" applyFont="1" applyBorder="1"/>
    <xf numFmtId="0" fontId="3" fillId="0" borderId="0" xfId="2" applyAlignment="1">
      <alignment horizontal="center"/>
    </xf>
    <xf numFmtId="0" fontId="2" fillId="0" borderId="5" xfId="0" applyFont="1" applyBorder="1" applyAlignment="1">
      <alignment horizontal="center" wrapText="1"/>
    </xf>
    <xf numFmtId="3" fontId="2" fillId="0" borderId="5" xfId="0" applyNumberFormat="1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0" xfId="0" quotePrefix="1" applyFont="1" applyBorder="1" applyAlignment="1">
      <alignment horizontal="center"/>
    </xf>
    <xf numFmtId="0" fontId="9" fillId="0" borderId="0" xfId="0" applyFont="1" applyBorder="1"/>
    <xf numFmtId="0" fontId="18" fillId="0" borderId="0" xfId="0" applyFont="1" applyBorder="1"/>
    <xf numFmtId="3" fontId="9" fillId="0" borderId="0" xfId="0" applyNumberFormat="1" applyFont="1" applyBorder="1" applyAlignment="1">
      <alignment horizontal="center"/>
    </xf>
    <xf numFmtId="3" fontId="9" fillId="0" borderId="0" xfId="0" applyNumberFormat="1" applyFont="1" applyBorder="1"/>
    <xf numFmtId="0" fontId="0" fillId="0" borderId="0" xfId="0" applyBorder="1"/>
    <xf numFmtId="3" fontId="2" fillId="0" borderId="8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3" fontId="18" fillId="0" borderId="10" xfId="0" applyNumberFormat="1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4" fontId="9" fillId="0" borderId="10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3" fontId="9" fillId="0" borderId="10" xfId="0" applyNumberFormat="1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2" xfId="0" applyFont="1" applyBorder="1" applyAlignment="1">
      <alignment horizontal="center"/>
    </xf>
    <xf numFmtId="0" fontId="9" fillId="0" borderId="13" xfId="0" applyFont="1" applyBorder="1"/>
    <xf numFmtId="0" fontId="2" fillId="0" borderId="14" xfId="0" applyFont="1" applyBorder="1" applyAlignment="1">
      <alignment horizontal="center" wrapText="1"/>
    </xf>
    <xf numFmtId="3" fontId="2" fillId="0" borderId="14" xfId="0" applyNumberFormat="1" applyFont="1" applyBorder="1" applyAlignment="1">
      <alignment horizontal="center"/>
    </xf>
    <xf numFmtId="3" fontId="0" fillId="0" borderId="14" xfId="0" applyNumberFormat="1" applyFont="1" applyBorder="1" applyAlignment="1">
      <alignment horizontal="center"/>
    </xf>
    <xf numFmtId="164" fontId="2" fillId="0" borderId="14" xfId="1" applyNumberFormat="1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wrapText="1"/>
    </xf>
    <xf numFmtId="0" fontId="0" fillId="0" borderId="17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164" fontId="2" fillId="0" borderId="8" xfId="1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wrapText="1"/>
    </xf>
    <xf numFmtId="0" fontId="2" fillId="0" borderId="2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/>
    </xf>
    <xf numFmtId="0" fontId="7" fillId="3" borderId="6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left" vertical="center" wrapText="1"/>
    </xf>
    <xf numFmtId="0" fontId="7" fillId="3" borderId="2" xfId="2" applyFont="1" applyFill="1" applyBorder="1" applyAlignment="1">
      <alignment horizontal="center" vertical="center"/>
    </xf>
    <xf numFmtId="0" fontId="7" fillId="3" borderId="7" xfId="2" applyFont="1" applyFill="1" applyBorder="1" applyAlignment="1">
      <alignment horizontal="center" vertical="center"/>
    </xf>
    <xf numFmtId="0" fontId="7" fillId="3" borderId="5" xfId="2" applyFont="1" applyFill="1" applyBorder="1" applyAlignment="1">
      <alignment horizontal="center" vertical="center"/>
    </xf>
    <xf numFmtId="0" fontId="7" fillId="3" borderId="3" xfId="2" applyFont="1" applyFill="1" applyBorder="1" applyAlignment="1">
      <alignment vertical="center"/>
    </xf>
    <xf numFmtId="0" fontId="7" fillId="3" borderId="5" xfId="2" applyFont="1" applyFill="1" applyBorder="1" applyAlignment="1">
      <alignment vertical="center"/>
    </xf>
    <xf numFmtId="0" fontId="7" fillId="3" borderId="3" xfId="2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center" vertical="center" wrapText="1"/>
    </xf>
    <xf numFmtId="0" fontId="7" fillId="3" borderId="4" xfId="2" applyFont="1" applyFill="1" applyBorder="1" applyAlignment="1">
      <alignment horizontal="center" vertical="center"/>
    </xf>
    <xf numFmtId="0" fontId="7" fillId="3" borderId="8" xfId="2" applyFont="1" applyFill="1" applyBorder="1" applyAlignment="1">
      <alignment horizontal="center" vertical="center"/>
    </xf>
    <xf numFmtId="0" fontId="7" fillId="3" borderId="4" xfId="2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57150</xdr:colOff>
      <xdr:row>1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7225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A5" sqref="A5:XFD5"/>
    </sheetView>
  </sheetViews>
  <sheetFormatPr defaultRowHeight="12.75" x14ac:dyDescent="0.2"/>
  <cols>
    <col min="1" max="1" width="8.42578125" style="45" customWidth="1"/>
    <col min="2" max="2" width="0.5703125" style="4" customWidth="1"/>
    <col min="3" max="3" width="29.85546875" style="42" customWidth="1"/>
    <col min="4" max="4" width="19.140625" style="4" customWidth="1"/>
    <col min="5" max="5" width="23.7109375" style="4" customWidth="1"/>
    <col min="6" max="6" width="18.7109375" style="4" customWidth="1"/>
    <col min="7" max="7" width="19.7109375" style="4" customWidth="1"/>
    <col min="8" max="8" width="19.42578125" style="4" customWidth="1"/>
    <col min="9" max="9" width="16.42578125" style="4" bestFit="1" customWidth="1"/>
    <col min="10" max="10" width="18.85546875" style="4" customWidth="1"/>
    <col min="11" max="11" width="21.5703125" style="4" customWidth="1"/>
    <col min="12" max="12" width="22.28515625" style="4" customWidth="1"/>
    <col min="13" max="16384" width="9.140625" style="4"/>
  </cols>
  <sheetData>
    <row r="1" spans="1:14" s="1" customFormat="1" ht="25.5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4" ht="18.75" thickBot="1" x14ac:dyDescent="0.2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4" ht="25.5" x14ac:dyDescent="0.2">
      <c r="A3" s="88" t="s">
        <v>2</v>
      </c>
      <c r="B3" s="85" t="s">
        <v>3</v>
      </c>
      <c r="C3" s="91" t="s">
        <v>4</v>
      </c>
      <c r="D3" s="93" t="s">
        <v>5</v>
      </c>
      <c r="E3" s="95" t="s">
        <v>6</v>
      </c>
      <c r="F3" s="97" t="s">
        <v>7</v>
      </c>
      <c r="G3" s="85" t="s">
        <v>8</v>
      </c>
      <c r="H3" s="5" t="s">
        <v>9</v>
      </c>
      <c r="I3" s="85" t="s">
        <v>10</v>
      </c>
      <c r="J3" s="97" t="s">
        <v>11</v>
      </c>
      <c r="K3" s="85" t="s">
        <v>12</v>
      </c>
      <c r="L3" s="86"/>
    </row>
    <row r="4" spans="1:14" x14ac:dyDescent="0.2">
      <c r="A4" s="89"/>
      <c r="B4" s="90"/>
      <c r="C4" s="92"/>
      <c r="D4" s="94"/>
      <c r="E4" s="96"/>
      <c r="F4" s="98"/>
      <c r="G4" s="90"/>
      <c r="H4" s="6"/>
      <c r="I4" s="90"/>
      <c r="J4" s="98"/>
      <c r="K4" s="6" t="s">
        <v>13</v>
      </c>
      <c r="L4" s="7" t="s">
        <v>14</v>
      </c>
      <c r="N4" s="4" t="s">
        <v>15</v>
      </c>
    </row>
    <row r="5" spans="1:14" x14ac:dyDescent="0.2">
      <c r="A5" s="8">
        <v>1</v>
      </c>
      <c r="B5" s="9"/>
      <c r="C5" s="10" t="s">
        <v>16</v>
      </c>
      <c r="D5" s="11">
        <v>20224</v>
      </c>
      <c r="E5" s="12">
        <v>3467179</v>
      </c>
      <c r="F5" s="13">
        <v>40000</v>
      </c>
      <c r="G5" s="12" t="s">
        <v>17</v>
      </c>
      <c r="H5" s="14" t="s">
        <v>18</v>
      </c>
      <c r="I5" s="15" t="s">
        <v>19</v>
      </c>
      <c r="J5" s="15" t="s">
        <v>20</v>
      </c>
      <c r="K5" s="11" t="s">
        <v>21</v>
      </c>
      <c r="L5" s="11" t="s">
        <v>22</v>
      </c>
    </row>
    <row r="6" spans="1:14" x14ac:dyDescent="0.2">
      <c r="A6" s="16"/>
      <c r="B6" s="17"/>
      <c r="C6" s="18"/>
      <c r="D6" s="19"/>
      <c r="E6" s="20"/>
      <c r="F6" s="21"/>
      <c r="G6" s="22"/>
      <c r="H6" s="23"/>
      <c r="I6" s="24"/>
      <c r="J6" s="24"/>
      <c r="K6" s="25"/>
      <c r="L6" s="26"/>
    </row>
    <row r="7" spans="1:14" x14ac:dyDescent="0.2">
      <c r="A7" s="16"/>
      <c r="B7" s="17"/>
      <c r="C7" s="18"/>
      <c r="D7" s="19"/>
      <c r="E7" s="20"/>
      <c r="F7" s="21" t="s">
        <v>15</v>
      </c>
      <c r="G7" s="22"/>
      <c r="H7" s="23"/>
      <c r="I7" s="24"/>
      <c r="J7" s="24"/>
      <c r="K7" s="25"/>
      <c r="L7" s="26"/>
    </row>
    <row r="8" spans="1:14" ht="15.75" x14ac:dyDescent="0.2">
      <c r="A8" s="27"/>
      <c r="B8" s="28" t="s">
        <v>23</v>
      </c>
      <c r="C8" s="28"/>
      <c r="D8" s="29"/>
      <c r="E8" s="30">
        <v>10517561</v>
      </c>
      <c r="F8" s="31"/>
      <c r="G8" s="32"/>
      <c r="H8" s="32"/>
      <c r="K8" s="32"/>
      <c r="L8" s="32"/>
    </row>
    <row r="9" spans="1:14" ht="15.75" x14ac:dyDescent="0.2">
      <c r="A9" s="27"/>
      <c r="B9" s="28"/>
      <c r="C9" s="28"/>
      <c r="D9" s="29"/>
      <c r="E9" s="33"/>
      <c r="F9" s="31"/>
      <c r="G9" s="32"/>
      <c r="H9" s="32"/>
      <c r="K9" s="32"/>
      <c r="L9" s="32"/>
    </row>
    <row r="10" spans="1:14" ht="15.75" x14ac:dyDescent="0.25">
      <c r="A10" s="27"/>
      <c r="B10" s="28"/>
      <c r="C10" s="28"/>
      <c r="D10" s="29"/>
      <c r="E10" s="33"/>
      <c r="F10" s="34">
        <f>SUM(F5:F9)</f>
        <v>40000</v>
      </c>
      <c r="G10" s="32"/>
      <c r="H10" s="32"/>
      <c r="K10" s="32"/>
      <c r="L10" s="32"/>
    </row>
    <row r="11" spans="1:14" ht="15" x14ac:dyDescent="0.25">
      <c r="A11" s="35"/>
      <c r="B11" s="28"/>
      <c r="C11" s="36"/>
      <c r="D11" s="29"/>
      <c r="E11" s="37"/>
    </row>
    <row r="12" spans="1:14" ht="15" x14ac:dyDescent="0.25">
      <c r="A12" s="35"/>
      <c r="B12" s="28" t="s">
        <v>24</v>
      </c>
      <c r="C12" s="38"/>
      <c r="D12" s="29"/>
      <c r="E12" s="39">
        <f>E8-F10</f>
        <v>10477561</v>
      </c>
      <c r="F12" s="37"/>
    </row>
    <row r="14" spans="1:14" s="32" customFormat="1" ht="18" x14ac:dyDescent="0.25">
      <c r="A14" s="40"/>
      <c r="B14" s="41"/>
      <c r="C14" s="42"/>
      <c r="D14" s="38"/>
      <c r="E14" s="43"/>
      <c r="F14" s="44"/>
      <c r="G14" s="41"/>
      <c r="H14" s="41"/>
      <c r="I14" s="4"/>
      <c r="J14" s="4"/>
      <c r="K14" s="41"/>
      <c r="L14" s="41"/>
    </row>
    <row r="18" spans="1:12" s="41" customFormat="1" x14ac:dyDescent="0.2">
      <c r="A18" s="45"/>
      <c r="B18" s="4"/>
      <c r="C18" s="42"/>
      <c r="D18" s="4"/>
      <c r="E18" s="4"/>
      <c r="F18" s="4"/>
      <c r="G18" s="4"/>
      <c r="H18" s="4"/>
      <c r="I18" s="4"/>
      <c r="J18" s="4"/>
      <c r="K18" s="4"/>
      <c r="L18" s="4"/>
    </row>
  </sheetData>
  <mergeCells count="11">
    <mergeCell ref="K3:L3"/>
    <mergeCell ref="A1:L1"/>
    <mergeCell ref="A3:A4"/>
    <mergeCell ref="B3:B4"/>
    <mergeCell ref="C3:C4"/>
    <mergeCell ref="D3:D4"/>
    <mergeCell ref="E3:E4"/>
    <mergeCell ref="F3:F4"/>
    <mergeCell ref="G3:G4"/>
    <mergeCell ref="I3:I4"/>
    <mergeCell ref="J3:J4"/>
  </mergeCells>
  <conditionalFormatting sqref="E14">
    <cfRule type="duplicateValues" dxfId="2" priority="1"/>
  </conditionalFormatting>
  <conditionalFormatting sqref="E14">
    <cfRule type="duplicateValues" dxfId="1" priority="2"/>
    <cfRule type="duplicateValues" dxfId="0" priority="3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workbookViewId="0">
      <selection activeCell="K4" sqref="K4"/>
    </sheetView>
  </sheetViews>
  <sheetFormatPr defaultRowHeight="15" x14ac:dyDescent="0.25"/>
  <cols>
    <col min="2" max="2" width="10.85546875" customWidth="1"/>
    <col min="5" max="5" width="10.5703125" customWidth="1"/>
    <col min="7" max="7" width="16.28515625" customWidth="1"/>
    <col min="8" max="8" width="12.7109375" customWidth="1"/>
    <col min="9" max="9" width="18.140625" customWidth="1"/>
    <col min="11" max="11" width="15" customWidth="1"/>
    <col min="12" max="12" width="14.140625" customWidth="1"/>
  </cols>
  <sheetData>
    <row r="1" spans="1:12" ht="21.75" thickBot="1" x14ac:dyDescent="0.4">
      <c r="A1" s="99" t="s">
        <v>25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1"/>
    </row>
    <row r="2" spans="1:12" s="56" customFormat="1" ht="45.75" thickBot="1" x14ac:dyDescent="0.3">
      <c r="A2" s="80" t="s">
        <v>56</v>
      </c>
      <c r="B2" s="81" t="s">
        <v>26</v>
      </c>
      <c r="C2" s="81" t="s">
        <v>27</v>
      </c>
      <c r="D2" s="82" t="s">
        <v>28</v>
      </c>
      <c r="E2" s="82" t="s">
        <v>29</v>
      </c>
      <c r="F2" s="83" t="s">
        <v>30</v>
      </c>
      <c r="G2" s="81" t="s">
        <v>31</v>
      </c>
      <c r="H2" s="81" t="s">
        <v>32</v>
      </c>
      <c r="I2" s="81" t="s">
        <v>33</v>
      </c>
      <c r="J2" s="81" t="s">
        <v>34</v>
      </c>
      <c r="K2" s="81" t="s">
        <v>35</v>
      </c>
      <c r="L2" s="84" t="s">
        <v>36</v>
      </c>
    </row>
    <row r="3" spans="1:12" x14ac:dyDescent="0.25">
      <c r="A3" s="76"/>
      <c r="B3" s="77"/>
      <c r="C3" s="102" t="s">
        <v>23</v>
      </c>
      <c r="D3" s="103"/>
      <c r="E3" s="54"/>
      <c r="F3" s="55"/>
      <c r="G3" s="78">
        <v>841246</v>
      </c>
      <c r="H3" s="77"/>
      <c r="I3" s="54"/>
      <c r="J3" s="77"/>
      <c r="K3" s="77"/>
      <c r="L3" s="79"/>
    </row>
    <row r="4" spans="1:12" ht="30" x14ac:dyDescent="0.25">
      <c r="A4" s="57">
        <v>1</v>
      </c>
      <c r="B4" s="46" t="s">
        <v>37</v>
      </c>
      <c r="C4" s="46" t="s">
        <v>38</v>
      </c>
      <c r="D4" s="46">
        <v>3467656</v>
      </c>
      <c r="E4" s="47" t="s">
        <v>39</v>
      </c>
      <c r="F4" s="47">
        <v>33000</v>
      </c>
      <c r="G4" s="47">
        <v>33000</v>
      </c>
      <c r="H4" s="46" t="s">
        <v>40</v>
      </c>
      <c r="I4" s="46" t="s">
        <v>41</v>
      </c>
      <c r="J4" s="46">
        <v>21540</v>
      </c>
      <c r="K4" s="46" t="s">
        <v>42</v>
      </c>
      <c r="L4" s="58" t="s">
        <v>42</v>
      </c>
    </row>
    <row r="5" spans="1:12" ht="30" x14ac:dyDescent="0.25">
      <c r="A5" s="57">
        <v>2</v>
      </c>
      <c r="B5" s="46" t="s">
        <v>37</v>
      </c>
      <c r="C5" s="46" t="s">
        <v>38</v>
      </c>
      <c r="D5" s="46">
        <v>3467657</v>
      </c>
      <c r="E5" s="47" t="s">
        <v>43</v>
      </c>
      <c r="F5" s="47">
        <v>33000</v>
      </c>
      <c r="G5" s="47">
        <v>33000</v>
      </c>
      <c r="H5" s="46" t="s">
        <v>44</v>
      </c>
      <c r="I5" s="46" t="s">
        <v>45</v>
      </c>
      <c r="J5" s="46">
        <v>21541</v>
      </c>
      <c r="K5" s="46" t="s">
        <v>42</v>
      </c>
      <c r="L5" s="58" t="s">
        <v>42</v>
      </c>
    </row>
    <row r="6" spans="1:12" x14ac:dyDescent="0.25">
      <c r="A6" s="57"/>
      <c r="B6" s="46"/>
      <c r="C6" s="46"/>
      <c r="D6" s="46"/>
      <c r="E6" s="47"/>
      <c r="F6" s="47"/>
      <c r="G6" s="47"/>
      <c r="H6" s="46"/>
      <c r="I6" s="46"/>
      <c r="J6" s="46"/>
      <c r="K6" s="46"/>
      <c r="L6" s="58"/>
    </row>
    <row r="7" spans="1:12" x14ac:dyDescent="0.25">
      <c r="A7" s="57"/>
      <c r="B7" s="46"/>
      <c r="C7" s="46"/>
      <c r="D7" s="48"/>
      <c r="E7" s="47"/>
      <c r="F7" s="47">
        <v>66000</v>
      </c>
      <c r="G7" s="47">
        <v>66000</v>
      </c>
      <c r="H7" s="46"/>
      <c r="I7" s="46"/>
      <c r="J7" s="46"/>
      <c r="K7" s="46"/>
      <c r="L7" s="58"/>
    </row>
    <row r="8" spans="1:12" ht="15.75" thickBot="1" x14ac:dyDescent="0.3">
      <c r="A8" s="59"/>
      <c r="B8" s="60" t="s">
        <v>46</v>
      </c>
      <c r="C8" s="61">
        <v>2</v>
      </c>
      <c r="D8" s="49"/>
      <c r="E8" s="61"/>
      <c r="F8" s="62"/>
      <c r="G8" s="63"/>
      <c r="H8" s="64"/>
      <c r="I8" s="65"/>
      <c r="J8" s="66"/>
      <c r="K8" s="67"/>
      <c r="L8" s="68"/>
    </row>
    <row r="9" spans="1:12" ht="15.75" thickBot="1" x14ac:dyDescent="0.3">
      <c r="A9" s="69"/>
      <c r="B9" s="70"/>
      <c r="C9" s="104" t="s">
        <v>47</v>
      </c>
      <c r="D9" s="105"/>
      <c r="E9" s="71"/>
      <c r="F9" s="72"/>
      <c r="G9" s="73" t="s">
        <v>48</v>
      </c>
      <c r="H9" s="70" t="s">
        <v>49</v>
      </c>
      <c r="I9" s="74">
        <v>775246</v>
      </c>
      <c r="J9" s="74"/>
      <c r="K9" s="70"/>
      <c r="L9" s="75"/>
    </row>
    <row r="10" spans="1:12" x14ac:dyDescent="0.25">
      <c r="A10" s="50" t="s">
        <v>50</v>
      </c>
      <c r="B10" s="50"/>
      <c r="C10" s="50"/>
      <c r="D10" s="50"/>
      <c r="E10" s="51" t="s">
        <v>51</v>
      </c>
      <c r="F10" s="52"/>
      <c r="G10" s="50"/>
      <c r="H10" s="50"/>
      <c r="I10" s="50"/>
      <c r="J10" s="19"/>
      <c r="K10" s="19"/>
      <c r="L10" s="50"/>
    </row>
    <row r="11" spans="1:12" x14ac:dyDescent="0.25">
      <c r="A11" s="50" t="s">
        <v>52</v>
      </c>
      <c r="B11" s="50"/>
      <c r="C11" s="50"/>
      <c r="D11" s="50"/>
      <c r="E11" s="50"/>
      <c r="F11" s="50"/>
      <c r="G11" s="53"/>
      <c r="H11" s="50"/>
      <c r="I11" s="50"/>
      <c r="J11" s="50" t="s">
        <v>53</v>
      </c>
      <c r="K11" s="53"/>
      <c r="L11" s="50"/>
    </row>
    <row r="12" spans="1:12" x14ac:dyDescent="0.25">
      <c r="A12" s="50" t="s">
        <v>54</v>
      </c>
      <c r="B12" s="50"/>
      <c r="C12" s="50"/>
      <c r="D12" s="50"/>
      <c r="E12" s="50"/>
      <c r="F12" s="50"/>
      <c r="G12" s="53"/>
      <c r="H12" s="50"/>
      <c r="I12" s="50"/>
      <c r="J12" s="50" t="s">
        <v>52</v>
      </c>
      <c r="K12" s="53"/>
      <c r="L12" s="50"/>
    </row>
    <row r="13" spans="1:12" x14ac:dyDescent="0.25">
      <c r="A13" s="54"/>
      <c r="B13" s="50"/>
      <c r="C13" s="50"/>
      <c r="D13" s="50"/>
      <c r="E13" s="50"/>
      <c r="F13" s="50"/>
      <c r="G13" s="53"/>
      <c r="H13" s="50"/>
      <c r="I13" s="50"/>
      <c r="J13" s="50" t="s">
        <v>55</v>
      </c>
      <c r="K13" s="53"/>
      <c r="L13" s="50"/>
    </row>
  </sheetData>
  <mergeCells count="3">
    <mergeCell ref="A1:L1"/>
    <mergeCell ref="C3:D3"/>
    <mergeCell ref="C9:D9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TAURUS (PMS) 12042018</vt:lpstr>
      <vt:lpstr>MATRIX (AGO) 12042018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Okonna</dc:creator>
  <cp:lastModifiedBy>SAVIOUR</cp:lastModifiedBy>
  <cp:lastPrinted>2018-06-05T11:50:46Z</cp:lastPrinted>
  <dcterms:created xsi:type="dcterms:W3CDTF">2018-04-12T19:25:06Z</dcterms:created>
  <dcterms:modified xsi:type="dcterms:W3CDTF">2018-06-10T20:35:12Z</dcterms:modified>
</cp:coreProperties>
</file>