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konna\Downloads\MR AREMU MAILS 12022018\APRIL ONLINE REPORTS 2018\"/>
    </mc:Choice>
  </mc:AlternateContent>
  <bookViews>
    <workbookView xWindow="0" yWindow="0" windowWidth="20490" windowHeight="6765" activeTab="1"/>
  </bookViews>
  <sheets>
    <sheet name="TAURUS PMS 25TH APR, 2018" sheetId="1" r:id="rId1"/>
    <sheet name="NWEST PMS 25TH APR, 2018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F9" i="2"/>
  <c r="F13" i="2" s="1"/>
  <c r="F14" i="2" s="1"/>
  <c r="F33" i="1" l="1"/>
  <c r="E35" i="1" s="1"/>
</calcChain>
</file>

<file path=xl/sharedStrings.xml><?xml version="1.0" encoding="utf-8"?>
<sst xmlns="http://schemas.openxmlformats.org/spreadsheetml/2006/main" count="242" uniqueCount="139">
  <si>
    <r>
      <t xml:space="preserve">                DAILY DISPATCH TO FILLING STATIONS</t>
    </r>
    <r>
      <rPr>
        <b/>
        <sz val="20"/>
        <color theme="0"/>
        <rFont val="Tahoma"/>
        <family val="2"/>
      </rPr>
      <t xml:space="preserve">    DATE: 25TH APRIL, 2018</t>
    </r>
  </si>
  <si>
    <t xml:space="preserve">                                                                                                           DEPOT: TAURUS DEPOT</t>
  </si>
  <si>
    <t>S/N</t>
  </si>
  <si>
    <t>DATE OF LOADING</t>
  </si>
  <si>
    <t>MARKETER/ STATION</t>
  </si>
  <si>
    <t>DELIVERY/WAYBILL/CODE NO.</t>
  </si>
  <si>
    <t>METER TICKET NO</t>
  </si>
  <si>
    <t>VOLUME (LITRES)</t>
  </si>
  <si>
    <t>TRUCK NO.</t>
  </si>
  <si>
    <t>DESTINATION OF LOADING</t>
  </si>
  <si>
    <t>PRODUCT</t>
  </si>
  <si>
    <t>LOADING DEPOT</t>
  </si>
  <si>
    <t>TRUCK DRIVER</t>
  </si>
  <si>
    <t>NAME</t>
  </si>
  <si>
    <t>TELEPHONE NO</t>
  </si>
  <si>
    <t xml:space="preserve"> </t>
  </si>
  <si>
    <t>CHITRAX</t>
  </si>
  <si>
    <t>ABC 633 XC</t>
  </si>
  <si>
    <t>ANAMBRA</t>
  </si>
  <si>
    <t>PMS</t>
  </si>
  <si>
    <t>PDO - TAURUS</t>
  </si>
  <si>
    <t>BABA</t>
  </si>
  <si>
    <t>0818 4003 963</t>
  </si>
  <si>
    <t>TNK 291 XA</t>
  </si>
  <si>
    <t>BABA 33</t>
  </si>
  <si>
    <t>0806 3919 878</t>
  </si>
  <si>
    <t>ABC 629 XC</t>
  </si>
  <si>
    <t>LUKAS</t>
  </si>
  <si>
    <t>0706 2768 428</t>
  </si>
  <si>
    <t>JAYE LTD</t>
  </si>
  <si>
    <t>WWR 987 XA</t>
  </si>
  <si>
    <t>DELTA</t>
  </si>
  <si>
    <t>MONDAY</t>
  </si>
  <si>
    <t>0706 3554 073</t>
  </si>
  <si>
    <t>JAMIL ABUHURAIRA PET. NIG. LTD</t>
  </si>
  <si>
    <t>0437903</t>
  </si>
  <si>
    <t>KWL 443 YH</t>
  </si>
  <si>
    <t>NIGER</t>
  </si>
  <si>
    <t>MOHAMMED</t>
  </si>
  <si>
    <t>ALUSON PET</t>
  </si>
  <si>
    <t>0437899</t>
  </si>
  <si>
    <t>ABC 446 XJ</t>
  </si>
  <si>
    <t>LAWAN</t>
  </si>
  <si>
    <t>0803 7212 998</t>
  </si>
  <si>
    <t>OZIMAZI OIL</t>
  </si>
  <si>
    <t>0437936</t>
  </si>
  <si>
    <t>NTT 674 XA</t>
  </si>
  <si>
    <t>AMED</t>
  </si>
  <si>
    <t>0703 3363 433</t>
  </si>
  <si>
    <t>DAKE INV.</t>
  </si>
  <si>
    <t>BEN 887 ZW</t>
  </si>
  <si>
    <t>JOSEPH</t>
  </si>
  <si>
    <t>0805 3272 269</t>
  </si>
  <si>
    <t>HARIZ PET</t>
  </si>
  <si>
    <t>0437889</t>
  </si>
  <si>
    <t>BUU 892 XA</t>
  </si>
  <si>
    <t>BABANGIDA</t>
  </si>
  <si>
    <t>0815 8581 194</t>
  </si>
  <si>
    <t>0437875</t>
  </si>
  <si>
    <t>FGG 68 ZD</t>
  </si>
  <si>
    <t>ABDULAHI</t>
  </si>
  <si>
    <t>0802 4408 859</t>
  </si>
  <si>
    <t>0437876</t>
  </si>
  <si>
    <t>ANW 232 XA</t>
  </si>
  <si>
    <t>AWOLU</t>
  </si>
  <si>
    <t>0703 0339 440</t>
  </si>
  <si>
    <t>GURA NIG. LTD</t>
  </si>
  <si>
    <t>MKA 790 ZF</t>
  </si>
  <si>
    <t>IDRIS</t>
  </si>
  <si>
    <t>0803 3280 692</t>
  </si>
  <si>
    <t>MKA 756 ZF</t>
  </si>
  <si>
    <t>RABIU-ADAMU</t>
  </si>
  <si>
    <t>0803 9256 834</t>
  </si>
  <si>
    <t>DKA 87 XF</t>
  </si>
  <si>
    <t>USMAN</t>
  </si>
  <si>
    <t>0806 0772 712</t>
  </si>
  <si>
    <t>DKA 58 XF</t>
  </si>
  <si>
    <t>ABDUL</t>
  </si>
  <si>
    <t>0803 5357 931</t>
  </si>
  <si>
    <t>DKA 94 XF</t>
  </si>
  <si>
    <t>SALISU</t>
  </si>
  <si>
    <t>DKA 69 XF</t>
  </si>
  <si>
    <t>YUSUF</t>
  </si>
  <si>
    <t>0803 2406 892</t>
  </si>
  <si>
    <t>DKA 99 XF</t>
  </si>
  <si>
    <t>MUSTAPHA</t>
  </si>
  <si>
    <t>MKA 763 ZF</t>
  </si>
  <si>
    <t>ABDULAZEEZ</t>
  </si>
  <si>
    <t>0803 0546 929</t>
  </si>
  <si>
    <t>DKA 93 XF</t>
  </si>
  <si>
    <t>MUSA</t>
  </si>
  <si>
    <t>0810 5191 861</t>
  </si>
  <si>
    <t>ASMAT OIL</t>
  </si>
  <si>
    <t>0437967</t>
  </si>
  <si>
    <t>AAA 456 XL</t>
  </si>
  <si>
    <t>GAMBO</t>
  </si>
  <si>
    <t>AMASONS OIL &amp; GAS</t>
  </si>
  <si>
    <t>0437911</t>
  </si>
  <si>
    <t>ABC 380 XH</t>
  </si>
  <si>
    <t>AMINO</t>
  </si>
  <si>
    <t>0802 9150 803</t>
  </si>
  <si>
    <t>BDJ 459 XA</t>
  </si>
  <si>
    <t>ONDO</t>
  </si>
  <si>
    <t>ALZINWALE</t>
  </si>
  <si>
    <t>0807 4157 595</t>
  </si>
  <si>
    <t>ISRAEL ADEGBOYE</t>
  </si>
  <si>
    <t>KTU 52 XH</t>
  </si>
  <si>
    <t>GBENGA</t>
  </si>
  <si>
    <t>0703 0228 748</t>
  </si>
  <si>
    <t>OPENING STOCK</t>
  </si>
  <si>
    <t xml:space="preserve">   CLOSING BALANCE</t>
  </si>
  <si>
    <r>
      <t>DAILY DISPATCH TO FILLING STATIONS</t>
    </r>
    <r>
      <rPr>
        <b/>
        <sz val="20"/>
        <color theme="0"/>
        <rFont val="Tahoma"/>
        <family val="2"/>
      </rPr>
      <t xml:space="preserve">    DATE:25/04/2018</t>
    </r>
  </si>
  <si>
    <t>ETA</t>
  </si>
  <si>
    <t>RECEIVING DEPOT</t>
  </si>
  <si>
    <t>MARKETER'S DETAILED ADDRESS</t>
  </si>
  <si>
    <t>MARKETERS' DEPOT REP</t>
  </si>
  <si>
    <t>CIVIL DEFENCE PERSONNEL</t>
  </si>
  <si>
    <t>PLOT STREET, ROAD NUMBER &amp; NAME</t>
  </si>
  <si>
    <t>LGA</t>
  </si>
  <si>
    <t>ZONE</t>
  </si>
  <si>
    <t>STATE</t>
  </si>
  <si>
    <t>RAYLCON</t>
  </si>
  <si>
    <t>KRK 15 XA</t>
  </si>
  <si>
    <t>N/WEST</t>
  </si>
  <si>
    <t>48 HRS</t>
  </si>
  <si>
    <t>CALABAR</t>
  </si>
  <si>
    <t>CAL</t>
  </si>
  <si>
    <t>S-SOUTH</t>
  </si>
  <si>
    <t>CRS</t>
  </si>
  <si>
    <t>OFONIME</t>
  </si>
  <si>
    <t>0803 369 4204</t>
  </si>
  <si>
    <t>EKPES</t>
  </si>
  <si>
    <t>0803 468 0512</t>
  </si>
  <si>
    <t>TOTAL FOR INDEPENDENT MARKETERS</t>
  </si>
  <si>
    <t>(01 TRUCK)</t>
  </si>
  <si>
    <t>TOTAL FOR MAJOR MARKETERS</t>
  </si>
  <si>
    <t>(00 TRUCKS)</t>
  </si>
  <si>
    <t xml:space="preserve">TOTAL LOADED </t>
  </si>
  <si>
    <t>CLOSING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</si>
</sst>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_);_(* \(#,##0\);_(* &quot;-&quot;??_);_(@_)"/>
    <numFmt numFmtId="165" formatCode="[$-409]d\-mmm\-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20"/>
      <color theme="0"/>
      <name val="Tahoma"/>
      <family val="2"/>
    </font>
    <font>
      <b/>
      <sz val="20"/>
      <color theme="0"/>
      <name val="Tahoma"/>
      <family val="2"/>
    </font>
    <font>
      <b/>
      <sz val="14"/>
      <color theme="0"/>
      <name val="Tahoma"/>
      <family val="2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b/>
      <sz val="9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16"/>
      <color rgb="FFFF0000"/>
      <name val="Arial Narrow"/>
      <family val="2"/>
    </font>
    <font>
      <b/>
      <sz val="16"/>
      <name val="Arial Narrow"/>
      <family val="2"/>
    </font>
    <font>
      <b/>
      <i/>
      <sz val="16"/>
      <color theme="1"/>
      <name val="Arial Narrow"/>
      <family val="2"/>
    </font>
    <font>
      <b/>
      <sz val="16"/>
      <color theme="1"/>
      <name val="Arial Narrow"/>
      <family val="2"/>
    </font>
    <font>
      <b/>
      <i/>
      <sz val="16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04">
    <xf numFmtId="0" fontId="0" fillId="0" borderId="0" xfId="0"/>
    <xf numFmtId="0" fontId="4" fillId="2" borderId="0" xfId="2" applyFont="1" applyFill="1" applyAlignment="1">
      <alignment horizontal="left" vertical="center" wrapText="1"/>
    </xf>
    <xf numFmtId="0" fontId="3" fillId="0" borderId="0" xfId="2" applyAlignment="1">
      <alignment horizontal="left"/>
    </xf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vertical="center"/>
    </xf>
    <xf numFmtId="0" fontId="3" fillId="0" borderId="0" xfId="2"/>
    <xf numFmtId="0" fontId="7" fillId="3" borderId="2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vertical="center"/>
    </xf>
    <xf numFmtId="0" fontId="7" fillId="3" borderId="3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7" fillId="3" borderId="5" xfId="2" applyFont="1" applyFill="1" applyBorder="1" applyAlignment="1">
      <alignment horizontal="center" vertical="center"/>
    </xf>
    <xf numFmtId="0" fontId="7" fillId="3" borderId="5" xfId="2" applyFont="1" applyFill="1" applyBorder="1" applyAlignment="1">
      <alignment vertical="center"/>
    </xf>
    <xf numFmtId="0" fontId="7" fillId="3" borderId="5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/>
    </xf>
    <xf numFmtId="0" fontId="7" fillId="3" borderId="9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0" fillId="0" borderId="5" xfId="0" applyFont="1" applyBorder="1" applyAlignment="1">
      <alignment horizontal="left"/>
    </xf>
    <xf numFmtId="0" fontId="9" fillId="0" borderId="5" xfId="0" applyFont="1" applyBorder="1" applyAlignment="1">
      <alignment horizontal="center" wrapText="1"/>
    </xf>
    <xf numFmtId="0" fontId="0" fillId="0" borderId="5" xfId="0" applyFont="1" applyBorder="1" applyAlignment="1">
      <alignment horizontal="center"/>
    </xf>
    <xf numFmtId="3" fontId="0" fillId="0" borderId="5" xfId="0" applyNumberFormat="1" applyFont="1" applyBorder="1" applyAlignment="1">
      <alignment horizontal="left"/>
    </xf>
    <xf numFmtId="0" fontId="10" fillId="0" borderId="5" xfId="2" applyFont="1" applyFill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quotePrefix="1" applyFont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10" fillId="0" borderId="0" xfId="2" applyFont="1" applyFill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/>
    </xf>
    <xf numFmtId="0" fontId="12" fillId="0" borderId="0" xfId="0" applyNumberFormat="1" applyFont="1" applyBorder="1" applyAlignment="1">
      <alignment horizontal="center"/>
    </xf>
    <xf numFmtId="0" fontId="3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5" fillId="0" borderId="5" xfId="1" applyNumberFormat="1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164" fontId="15" fillId="0" borderId="0" xfId="1" applyNumberFormat="1" applyFont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/>
    <xf numFmtId="0" fontId="14" fillId="0" borderId="0" xfId="2" applyFont="1"/>
    <xf numFmtId="0" fontId="13" fillId="0" borderId="0" xfId="2" applyFont="1" applyBorder="1" applyAlignment="1">
      <alignment horizontal="center" vertical="center"/>
    </xf>
    <xf numFmtId="3" fontId="14" fillId="0" borderId="5" xfId="2" applyNumberFormat="1" applyFont="1" applyBorder="1"/>
    <xf numFmtId="0" fontId="3" fillId="0" borderId="0" xfId="2" applyBorder="1" applyAlignment="1">
      <alignment horizontal="center"/>
    </xf>
    <xf numFmtId="0" fontId="3" fillId="0" borderId="0" xfId="2" applyBorder="1"/>
    <xf numFmtId="0" fontId="3" fillId="0" borderId="0" xfId="2" applyAlignment="1"/>
    <xf numFmtId="0" fontId="3" fillId="0" borderId="0" xfId="2" applyFont="1" applyBorder="1"/>
    <xf numFmtId="3" fontId="17" fillId="0" borderId="0" xfId="2" applyNumberFormat="1" applyFont="1" applyBorder="1"/>
    <xf numFmtId="0" fontId="3" fillId="0" borderId="0" xfId="2" applyAlignment="1">
      <alignment horizontal="center"/>
    </xf>
    <xf numFmtId="0" fontId="4" fillId="2" borderId="10" xfId="0" applyFont="1" applyFill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18" fillId="0" borderId="0" xfId="0" applyFont="1"/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 wrapText="1"/>
    </xf>
    <xf numFmtId="0" fontId="19" fillId="3" borderId="5" xfId="0" applyFont="1" applyFill="1" applyBorder="1" applyAlignment="1">
      <alignment horizontal="center" wrapText="1"/>
    </xf>
    <xf numFmtId="0" fontId="19" fillId="3" borderId="9" xfId="0" applyFont="1" applyFill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19" fillId="3" borderId="5" xfId="0" applyFont="1" applyFill="1" applyBorder="1" applyAlignment="1">
      <alignment horizontal="center" wrapText="1"/>
    </xf>
    <xf numFmtId="0" fontId="19" fillId="3" borderId="9" xfId="0" applyFont="1" applyFill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165" fontId="21" fillId="0" borderId="5" xfId="0" applyNumberFormat="1" applyFont="1" applyBorder="1" applyAlignment="1">
      <alignment horizontal="center" wrapText="1"/>
    </xf>
    <xf numFmtId="0" fontId="22" fillId="0" borderId="5" xfId="0" applyFont="1" applyBorder="1" applyAlignment="1">
      <alignment horizontal="center" wrapText="1"/>
    </xf>
    <xf numFmtId="164" fontId="22" fillId="0" borderId="5" xfId="1" applyNumberFormat="1" applyFont="1" applyBorder="1" applyAlignment="1">
      <alignment horizontal="center" wrapText="1"/>
    </xf>
    <xf numFmtId="3" fontId="22" fillId="0" borderId="5" xfId="0" applyNumberFormat="1" applyFont="1" applyBorder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14" fontId="23" fillId="0" borderId="5" xfId="0" applyNumberFormat="1" applyFont="1" applyBorder="1" applyAlignment="1">
      <alignment horizontal="center" wrapText="1"/>
    </xf>
    <xf numFmtId="0" fontId="22" fillId="0" borderId="9" xfId="0" applyFont="1" applyBorder="1" applyAlignment="1">
      <alignment horizontal="center" wrapText="1"/>
    </xf>
    <xf numFmtId="165" fontId="22" fillId="0" borderId="5" xfId="0" applyNumberFormat="1" applyFont="1" applyBorder="1" applyAlignment="1">
      <alignment horizontal="center" wrapText="1"/>
    </xf>
    <xf numFmtId="14" fontId="20" fillId="0" borderId="5" xfId="0" applyNumberFormat="1" applyFont="1" applyBorder="1" applyAlignment="1">
      <alignment horizontal="center" wrapText="1"/>
    </xf>
    <xf numFmtId="0" fontId="22" fillId="0" borderId="16" xfId="0" applyFont="1" applyBorder="1" applyAlignment="1">
      <alignment horizontal="center" wrapText="1"/>
    </xf>
    <xf numFmtId="0" fontId="22" fillId="0" borderId="17" xfId="0" applyFont="1" applyBorder="1" applyAlignment="1">
      <alignment horizontal="center" wrapText="1"/>
    </xf>
    <xf numFmtId="0" fontId="22" fillId="0" borderId="17" xfId="0" applyFont="1" applyFill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23" fillId="0" borderId="7" xfId="0" applyFont="1" applyBorder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164" fontId="21" fillId="0" borderId="5" xfId="1" applyNumberFormat="1" applyFont="1" applyBorder="1" applyAlignment="1">
      <alignment horizontal="center" wrapText="1"/>
    </xf>
    <xf numFmtId="3" fontId="21" fillId="0" borderId="5" xfId="0" applyNumberFormat="1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0" borderId="17" xfId="0" applyFont="1" applyBorder="1" applyAlignment="1">
      <alignment horizontal="center" wrapText="1"/>
    </xf>
    <xf numFmtId="0" fontId="21" fillId="0" borderId="17" xfId="0" applyFont="1" applyFill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0" fontId="22" fillId="0" borderId="0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Normal 3" xfId="2"/>
  </cellStyles>
  <dxfs count="1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38100</xdr:rowOff>
    </xdr:from>
    <xdr:to>
      <xdr:col>2</xdr:col>
      <xdr:colOff>584654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8100"/>
          <a:ext cx="1051379" cy="1095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33341</xdr:colOff>
      <xdr:row>1</xdr:row>
      <xdr:rowOff>69057</xdr:rowOff>
    </xdr:from>
    <xdr:to>
      <xdr:col>2</xdr:col>
      <xdr:colOff>457200</xdr:colOff>
      <xdr:row>2</xdr:row>
      <xdr:rowOff>64292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16" y="392907"/>
          <a:ext cx="423859" cy="185735"/>
        </a:xfrm>
        <a:prstGeom prst="rect">
          <a:avLst/>
        </a:prstGeom>
      </xdr:spPr>
    </xdr:pic>
    <xdr:clientData/>
  </xdr:twoCellAnchor>
  <xdr:twoCellAnchor editAs="oneCell">
    <xdr:from>
      <xdr:col>2</xdr:col>
      <xdr:colOff>33341</xdr:colOff>
      <xdr:row>1</xdr:row>
      <xdr:rowOff>69057</xdr:rowOff>
    </xdr:from>
    <xdr:to>
      <xdr:col>2</xdr:col>
      <xdr:colOff>457200</xdr:colOff>
      <xdr:row>2</xdr:row>
      <xdr:rowOff>64292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16" y="392907"/>
          <a:ext cx="423859" cy="1857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4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4276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5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4276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33341</xdr:colOff>
      <xdr:row>1</xdr:row>
      <xdr:rowOff>69057</xdr:rowOff>
    </xdr:from>
    <xdr:to>
      <xdr:col>2</xdr:col>
      <xdr:colOff>457200</xdr:colOff>
      <xdr:row>2</xdr:row>
      <xdr:rowOff>89693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16" y="392907"/>
          <a:ext cx="423859" cy="211136"/>
        </a:xfrm>
        <a:prstGeom prst="rect">
          <a:avLst/>
        </a:prstGeom>
      </xdr:spPr>
    </xdr:pic>
    <xdr:clientData/>
  </xdr:twoCellAnchor>
  <xdr:twoCellAnchor editAs="oneCell">
    <xdr:from>
      <xdr:col>2</xdr:col>
      <xdr:colOff>33341</xdr:colOff>
      <xdr:row>1</xdr:row>
      <xdr:rowOff>69057</xdr:rowOff>
    </xdr:from>
    <xdr:to>
      <xdr:col>2</xdr:col>
      <xdr:colOff>457200</xdr:colOff>
      <xdr:row>2</xdr:row>
      <xdr:rowOff>89693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16" y="392907"/>
          <a:ext cx="423859" cy="2111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8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4533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</xdr:colOff>
      <xdr:row>15</xdr:row>
      <xdr:rowOff>9525</xdr:rowOff>
    </xdr:to>
    <xdr:sp macro="" textlink="">
      <xdr:nvSpPr>
        <xdr:cNvPr id="9" name="AutoShape 1" descr="http://us.mc460.mail.yahoo.com/mc/mail?cmd=cookie.setnonjs&amp;.rand=863882684&amp;mcrumb=FFMAb.xRAjk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45339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10" workbookViewId="0">
      <selection sqref="A1:L1"/>
    </sheetView>
  </sheetViews>
  <sheetFormatPr defaultRowHeight="12.75" x14ac:dyDescent="0.2"/>
  <cols>
    <col min="1" max="1" width="8.42578125" style="65" customWidth="1"/>
    <col min="2" max="2" width="0.5703125" style="5" customWidth="1"/>
    <col min="3" max="3" width="29.85546875" style="62" customWidth="1"/>
    <col min="4" max="4" width="19.140625" style="5" customWidth="1"/>
    <col min="5" max="5" width="23.7109375" style="5" customWidth="1"/>
    <col min="6" max="6" width="18.7109375" style="5" customWidth="1"/>
    <col min="7" max="7" width="19.7109375" style="5" customWidth="1"/>
    <col min="8" max="8" width="19.42578125" style="5" customWidth="1"/>
    <col min="9" max="9" width="16.42578125" style="5" bestFit="1" customWidth="1"/>
    <col min="10" max="10" width="18.85546875" style="5" customWidth="1"/>
    <col min="11" max="11" width="21.5703125" style="5" customWidth="1"/>
    <col min="12" max="12" width="22.28515625" style="5" customWidth="1"/>
    <col min="13" max="16384" width="9.140625" style="5"/>
  </cols>
  <sheetData>
    <row r="1" spans="1:14" s="2" customFormat="1" ht="33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55.5" customHeight="1" thickBot="1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4" ht="25.5" x14ac:dyDescent="0.2">
      <c r="A3" s="6" t="s">
        <v>2</v>
      </c>
      <c r="B3" s="7" t="s">
        <v>3</v>
      </c>
      <c r="C3" s="8" t="s">
        <v>4</v>
      </c>
      <c r="D3" s="9" t="s">
        <v>5</v>
      </c>
      <c r="E3" s="10" t="s">
        <v>6</v>
      </c>
      <c r="F3" s="11" t="s">
        <v>7</v>
      </c>
      <c r="G3" s="7" t="s">
        <v>8</v>
      </c>
      <c r="H3" s="12" t="s">
        <v>9</v>
      </c>
      <c r="I3" s="7" t="s">
        <v>10</v>
      </c>
      <c r="J3" s="11" t="s">
        <v>11</v>
      </c>
      <c r="K3" s="7" t="s">
        <v>12</v>
      </c>
      <c r="L3" s="13"/>
    </row>
    <row r="4" spans="1:14" x14ac:dyDescent="0.2">
      <c r="A4" s="14"/>
      <c r="B4" s="15"/>
      <c r="C4" s="16"/>
      <c r="D4" s="17"/>
      <c r="E4" s="18"/>
      <c r="F4" s="19"/>
      <c r="G4" s="15"/>
      <c r="H4" s="20"/>
      <c r="I4" s="15"/>
      <c r="J4" s="19"/>
      <c r="K4" s="20" t="s">
        <v>13</v>
      </c>
      <c r="L4" s="21" t="s">
        <v>14</v>
      </c>
      <c r="N4" s="5" t="s">
        <v>15</v>
      </c>
    </row>
    <row r="5" spans="1:14" ht="15" x14ac:dyDescent="0.25">
      <c r="A5" s="22">
        <v>1</v>
      </c>
      <c r="B5" s="23"/>
      <c r="C5" s="24" t="s">
        <v>16</v>
      </c>
      <c r="D5" s="25">
        <v>20297</v>
      </c>
      <c r="E5" s="26">
        <v>3467491</v>
      </c>
      <c r="F5" s="27">
        <v>40000</v>
      </c>
      <c r="G5" s="26" t="s">
        <v>17</v>
      </c>
      <c r="H5" s="25" t="s">
        <v>18</v>
      </c>
      <c r="I5" s="28" t="s">
        <v>19</v>
      </c>
      <c r="J5" s="28" t="s">
        <v>20</v>
      </c>
      <c r="K5" s="29" t="s">
        <v>21</v>
      </c>
      <c r="L5" s="25" t="s">
        <v>22</v>
      </c>
    </row>
    <row r="6" spans="1:14" ht="15" x14ac:dyDescent="0.25">
      <c r="A6" s="22">
        <v>2</v>
      </c>
      <c r="B6" s="23"/>
      <c r="C6" s="24" t="s">
        <v>16</v>
      </c>
      <c r="D6" s="25">
        <v>20294</v>
      </c>
      <c r="E6" s="30">
        <v>3467490</v>
      </c>
      <c r="F6" s="27">
        <v>40000</v>
      </c>
      <c r="G6" s="26" t="s">
        <v>23</v>
      </c>
      <c r="H6" s="25" t="s">
        <v>18</v>
      </c>
      <c r="I6" s="28" t="s">
        <v>19</v>
      </c>
      <c r="J6" s="28" t="s">
        <v>20</v>
      </c>
      <c r="K6" s="29" t="s">
        <v>24</v>
      </c>
      <c r="L6" s="25" t="s">
        <v>25</v>
      </c>
    </row>
    <row r="7" spans="1:14" ht="15" x14ac:dyDescent="0.25">
      <c r="A7" s="22">
        <v>3</v>
      </c>
      <c r="B7" s="23"/>
      <c r="C7" s="24" t="s">
        <v>16</v>
      </c>
      <c r="D7" s="25">
        <v>20292</v>
      </c>
      <c r="E7" s="26">
        <v>3467488</v>
      </c>
      <c r="F7" s="27">
        <v>40000</v>
      </c>
      <c r="G7" s="26" t="s">
        <v>26</v>
      </c>
      <c r="H7" s="25" t="s">
        <v>18</v>
      </c>
      <c r="I7" s="28" t="s">
        <v>19</v>
      </c>
      <c r="J7" s="28" t="s">
        <v>20</v>
      </c>
      <c r="K7" s="29" t="s">
        <v>27</v>
      </c>
      <c r="L7" s="25" t="s">
        <v>28</v>
      </c>
    </row>
    <row r="8" spans="1:14" ht="15" x14ac:dyDescent="0.25">
      <c r="A8" s="22">
        <v>4</v>
      </c>
      <c r="B8" s="23"/>
      <c r="C8" s="24" t="s">
        <v>29</v>
      </c>
      <c r="D8" s="25">
        <v>20285</v>
      </c>
      <c r="E8" s="26">
        <v>3470499</v>
      </c>
      <c r="F8" s="27">
        <v>33000</v>
      </c>
      <c r="G8" s="26" t="s">
        <v>30</v>
      </c>
      <c r="H8" s="25" t="s">
        <v>31</v>
      </c>
      <c r="I8" s="28" t="s">
        <v>19</v>
      </c>
      <c r="J8" s="28" t="s">
        <v>20</v>
      </c>
      <c r="K8" s="29" t="s">
        <v>32</v>
      </c>
      <c r="L8" s="25" t="s">
        <v>33</v>
      </c>
    </row>
    <row r="9" spans="1:14" ht="15" x14ac:dyDescent="0.25">
      <c r="A9" s="22">
        <v>5</v>
      </c>
      <c r="B9" s="23"/>
      <c r="C9" s="24" t="s">
        <v>34</v>
      </c>
      <c r="D9" s="25">
        <v>20289</v>
      </c>
      <c r="E9" s="31" t="s">
        <v>35</v>
      </c>
      <c r="F9" s="27">
        <v>33000</v>
      </c>
      <c r="G9" s="26" t="s">
        <v>36</v>
      </c>
      <c r="H9" s="25" t="s">
        <v>37</v>
      </c>
      <c r="I9" s="28" t="s">
        <v>19</v>
      </c>
      <c r="J9" s="28" t="s">
        <v>20</v>
      </c>
      <c r="K9" s="29" t="s">
        <v>38</v>
      </c>
      <c r="L9" s="25"/>
    </row>
    <row r="10" spans="1:14" ht="15" x14ac:dyDescent="0.25">
      <c r="A10" s="22">
        <v>6</v>
      </c>
      <c r="B10" s="23"/>
      <c r="C10" s="24" t="s">
        <v>39</v>
      </c>
      <c r="D10" s="25">
        <v>20303</v>
      </c>
      <c r="E10" s="31" t="s">
        <v>40</v>
      </c>
      <c r="F10" s="27">
        <v>40000</v>
      </c>
      <c r="G10" s="26" t="s">
        <v>41</v>
      </c>
      <c r="H10" s="25" t="s">
        <v>37</v>
      </c>
      <c r="I10" s="28" t="s">
        <v>19</v>
      </c>
      <c r="J10" s="28" t="s">
        <v>20</v>
      </c>
      <c r="K10" s="29" t="s">
        <v>42</v>
      </c>
      <c r="L10" s="25" t="s">
        <v>43</v>
      </c>
    </row>
    <row r="11" spans="1:14" ht="15" x14ac:dyDescent="0.25">
      <c r="A11" s="22">
        <v>7</v>
      </c>
      <c r="B11" s="23"/>
      <c r="C11" s="24" t="s">
        <v>44</v>
      </c>
      <c r="D11" s="25">
        <v>20304</v>
      </c>
      <c r="E11" s="31" t="s">
        <v>45</v>
      </c>
      <c r="F11" s="27">
        <v>40000</v>
      </c>
      <c r="G11" s="26" t="s">
        <v>46</v>
      </c>
      <c r="H11" s="25" t="s">
        <v>37</v>
      </c>
      <c r="I11" s="28" t="s">
        <v>19</v>
      </c>
      <c r="J11" s="28" t="s">
        <v>20</v>
      </c>
      <c r="K11" s="29" t="s">
        <v>47</v>
      </c>
      <c r="L11" s="25" t="s">
        <v>48</v>
      </c>
    </row>
    <row r="12" spans="1:14" ht="15" x14ac:dyDescent="0.25">
      <c r="A12" s="22">
        <v>8</v>
      </c>
      <c r="B12" s="23"/>
      <c r="C12" s="24" t="s">
        <v>49</v>
      </c>
      <c r="D12" s="25">
        <v>20305</v>
      </c>
      <c r="E12" s="26">
        <v>3467105</v>
      </c>
      <c r="F12" s="27">
        <v>40000</v>
      </c>
      <c r="G12" s="26" t="s">
        <v>50</v>
      </c>
      <c r="H12" s="25" t="s">
        <v>37</v>
      </c>
      <c r="I12" s="28" t="s">
        <v>19</v>
      </c>
      <c r="J12" s="28" t="s">
        <v>20</v>
      </c>
      <c r="K12" s="29" t="s">
        <v>51</v>
      </c>
      <c r="L12" s="25" t="s">
        <v>52</v>
      </c>
    </row>
    <row r="13" spans="1:14" ht="15" x14ac:dyDescent="0.25">
      <c r="A13" s="22">
        <v>9</v>
      </c>
      <c r="B13" s="23"/>
      <c r="C13" s="24" t="s">
        <v>53</v>
      </c>
      <c r="D13" s="25">
        <v>20307</v>
      </c>
      <c r="E13" s="31" t="s">
        <v>54</v>
      </c>
      <c r="F13" s="27">
        <v>45000</v>
      </c>
      <c r="G13" s="26" t="s">
        <v>55</v>
      </c>
      <c r="H13" s="25" t="s">
        <v>37</v>
      </c>
      <c r="I13" s="28" t="s">
        <v>19</v>
      </c>
      <c r="J13" s="28" t="s">
        <v>20</v>
      </c>
      <c r="K13" s="29" t="s">
        <v>56</v>
      </c>
      <c r="L13" s="25" t="s">
        <v>57</v>
      </c>
    </row>
    <row r="14" spans="1:14" ht="15" x14ac:dyDescent="0.25">
      <c r="A14" s="22">
        <v>10</v>
      </c>
      <c r="B14" s="23"/>
      <c r="C14" s="29" t="s">
        <v>53</v>
      </c>
      <c r="D14" s="25">
        <v>20308</v>
      </c>
      <c r="E14" s="32" t="s">
        <v>58</v>
      </c>
      <c r="F14" s="27">
        <v>45000</v>
      </c>
      <c r="G14" s="26" t="s">
        <v>59</v>
      </c>
      <c r="H14" s="25" t="s">
        <v>37</v>
      </c>
      <c r="I14" s="28" t="s">
        <v>19</v>
      </c>
      <c r="J14" s="28" t="s">
        <v>20</v>
      </c>
      <c r="K14" s="29" t="s">
        <v>60</v>
      </c>
      <c r="L14" s="25" t="s">
        <v>61</v>
      </c>
    </row>
    <row r="15" spans="1:14" ht="15" x14ac:dyDescent="0.25">
      <c r="A15" s="22">
        <v>11</v>
      </c>
      <c r="B15" s="23"/>
      <c r="C15" s="24" t="s">
        <v>53</v>
      </c>
      <c r="D15" s="25">
        <v>20306</v>
      </c>
      <c r="E15" s="31" t="s">
        <v>62</v>
      </c>
      <c r="F15" s="27">
        <v>45000</v>
      </c>
      <c r="G15" s="33" t="s">
        <v>63</v>
      </c>
      <c r="H15" s="25" t="s">
        <v>37</v>
      </c>
      <c r="I15" s="28" t="s">
        <v>19</v>
      </c>
      <c r="J15" s="28" t="s">
        <v>20</v>
      </c>
      <c r="K15" s="29" t="s">
        <v>64</v>
      </c>
      <c r="L15" s="25" t="s">
        <v>65</v>
      </c>
    </row>
    <row r="16" spans="1:14" ht="15" x14ac:dyDescent="0.25">
      <c r="A16" s="22">
        <v>12</v>
      </c>
      <c r="B16" s="23"/>
      <c r="C16" s="24" t="s">
        <v>66</v>
      </c>
      <c r="D16" s="25">
        <v>20290</v>
      </c>
      <c r="E16" s="31">
        <v>3470268</v>
      </c>
      <c r="F16" s="27">
        <v>45000</v>
      </c>
      <c r="G16" s="33" t="s">
        <v>67</v>
      </c>
      <c r="H16" s="25" t="s">
        <v>37</v>
      </c>
      <c r="I16" s="28" t="s">
        <v>19</v>
      </c>
      <c r="J16" s="28" t="s">
        <v>20</v>
      </c>
      <c r="K16" s="29" t="s">
        <v>68</v>
      </c>
      <c r="L16" s="25" t="s">
        <v>69</v>
      </c>
    </row>
    <row r="17" spans="1:12" ht="15" x14ac:dyDescent="0.25">
      <c r="A17" s="22">
        <v>13</v>
      </c>
      <c r="B17" s="23"/>
      <c r="C17" s="24" t="s">
        <v>66</v>
      </c>
      <c r="D17" s="25">
        <v>20295</v>
      </c>
      <c r="E17" s="31">
        <v>3470270</v>
      </c>
      <c r="F17" s="27">
        <v>45000</v>
      </c>
      <c r="G17" s="33" t="s">
        <v>70</v>
      </c>
      <c r="H17" s="25" t="s">
        <v>37</v>
      </c>
      <c r="I17" s="28" t="s">
        <v>19</v>
      </c>
      <c r="J17" s="28" t="s">
        <v>20</v>
      </c>
      <c r="K17" s="29" t="s">
        <v>71</v>
      </c>
      <c r="L17" s="25" t="s">
        <v>72</v>
      </c>
    </row>
    <row r="18" spans="1:12" ht="15" x14ac:dyDescent="0.25">
      <c r="A18" s="22">
        <v>14</v>
      </c>
      <c r="B18" s="23"/>
      <c r="C18" s="24" t="s">
        <v>66</v>
      </c>
      <c r="D18" s="25">
        <v>20298</v>
      </c>
      <c r="E18" s="31">
        <v>3470265</v>
      </c>
      <c r="F18" s="27">
        <v>45000</v>
      </c>
      <c r="G18" s="33" t="s">
        <v>73</v>
      </c>
      <c r="H18" s="25" t="s">
        <v>37</v>
      </c>
      <c r="I18" s="28" t="s">
        <v>19</v>
      </c>
      <c r="J18" s="28" t="s">
        <v>20</v>
      </c>
      <c r="K18" s="29" t="s">
        <v>74</v>
      </c>
      <c r="L18" s="25" t="s">
        <v>75</v>
      </c>
    </row>
    <row r="19" spans="1:12" ht="15" x14ac:dyDescent="0.25">
      <c r="A19" s="22">
        <v>15</v>
      </c>
      <c r="B19" s="23"/>
      <c r="C19" s="24" t="s">
        <v>66</v>
      </c>
      <c r="D19" s="25">
        <v>20291</v>
      </c>
      <c r="E19" s="31">
        <v>3470267</v>
      </c>
      <c r="F19" s="27">
        <v>40000</v>
      </c>
      <c r="G19" s="33" t="s">
        <v>76</v>
      </c>
      <c r="H19" s="25" t="s">
        <v>37</v>
      </c>
      <c r="I19" s="28" t="s">
        <v>19</v>
      </c>
      <c r="J19" s="28" t="s">
        <v>20</v>
      </c>
      <c r="K19" s="29" t="s">
        <v>77</v>
      </c>
      <c r="L19" s="25" t="s">
        <v>78</v>
      </c>
    </row>
    <row r="20" spans="1:12" ht="15" x14ac:dyDescent="0.25">
      <c r="A20" s="22">
        <v>16</v>
      </c>
      <c r="B20" s="23"/>
      <c r="C20" s="24" t="s">
        <v>66</v>
      </c>
      <c r="D20" s="25">
        <v>20286</v>
      </c>
      <c r="E20" s="31">
        <v>3470264</v>
      </c>
      <c r="F20" s="27">
        <v>45000</v>
      </c>
      <c r="G20" s="33" t="s">
        <v>79</v>
      </c>
      <c r="H20" s="25" t="s">
        <v>37</v>
      </c>
      <c r="I20" s="28" t="s">
        <v>19</v>
      </c>
      <c r="J20" s="28" t="s">
        <v>20</v>
      </c>
      <c r="K20" s="29" t="s">
        <v>80</v>
      </c>
      <c r="L20" s="25"/>
    </row>
    <row r="21" spans="1:12" ht="15" x14ac:dyDescent="0.25">
      <c r="A21" s="22">
        <v>17</v>
      </c>
      <c r="B21" s="23"/>
      <c r="C21" s="24" t="s">
        <v>66</v>
      </c>
      <c r="D21" s="25">
        <v>20287</v>
      </c>
      <c r="E21" s="31">
        <v>3470262</v>
      </c>
      <c r="F21" s="27">
        <v>45000</v>
      </c>
      <c r="G21" s="33" t="s">
        <v>81</v>
      </c>
      <c r="H21" s="25" t="s">
        <v>37</v>
      </c>
      <c r="I21" s="28" t="s">
        <v>19</v>
      </c>
      <c r="J21" s="28" t="s">
        <v>20</v>
      </c>
      <c r="K21" s="29" t="s">
        <v>82</v>
      </c>
      <c r="L21" s="25" t="s">
        <v>83</v>
      </c>
    </row>
    <row r="22" spans="1:12" ht="15" x14ac:dyDescent="0.25">
      <c r="A22" s="22">
        <v>18</v>
      </c>
      <c r="B22" s="23"/>
      <c r="C22" s="24" t="s">
        <v>66</v>
      </c>
      <c r="D22" s="25">
        <v>20299</v>
      </c>
      <c r="E22" s="31">
        <v>3470266</v>
      </c>
      <c r="F22" s="27">
        <v>40000</v>
      </c>
      <c r="G22" s="33" t="s">
        <v>84</v>
      </c>
      <c r="H22" s="25" t="s">
        <v>37</v>
      </c>
      <c r="I22" s="28" t="s">
        <v>19</v>
      </c>
      <c r="J22" s="28" t="s">
        <v>20</v>
      </c>
      <c r="K22" s="29" t="s">
        <v>85</v>
      </c>
      <c r="L22" s="25" t="s">
        <v>75</v>
      </c>
    </row>
    <row r="23" spans="1:12" ht="15" x14ac:dyDescent="0.25">
      <c r="A23" s="22">
        <v>19</v>
      </c>
      <c r="B23" s="23"/>
      <c r="C23" s="24" t="s">
        <v>66</v>
      </c>
      <c r="D23" s="25">
        <v>20288</v>
      </c>
      <c r="E23" s="31">
        <v>3470269</v>
      </c>
      <c r="F23" s="27">
        <v>44000</v>
      </c>
      <c r="G23" s="33" t="s">
        <v>86</v>
      </c>
      <c r="H23" s="25" t="s">
        <v>37</v>
      </c>
      <c r="I23" s="28" t="s">
        <v>19</v>
      </c>
      <c r="J23" s="28" t="s">
        <v>20</v>
      </c>
      <c r="K23" s="29" t="s">
        <v>87</v>
      </c>
      <c r="L23" s="25" t="s">
        <v>88</v>
      </c>
    </row>
    <row r="24" spans="1:12" ht="15" x14ac:dyDescent="0.25">
      <c r="A24" s="22">
        <v>20</v>
      </c>
      <c r="B24" s="23"/>
      <c r="C24" s="29" t="s">
        <v>66</v>
      </c>
      <c r="D24" s="25">
        <v>20293</v>
      </c>
      <c r="E24" s="34">
        <v>3470263</v>
      </c>
      <c r="F24" s="27">
        <v>45000</v>
      </c>
      <c r="G24" s="26" t="s">
        <v>89</v>
      </c>
      <c r="H24" s="25" t="s">
        <v>37</v>
      </c>
      <c r="I24" s="28" t="s">
        <v>19</v>
      </c>
      <c r="J24" s="28" t="s">
        <v>20</v>
      </c>
      <c r="K24" s="29" t="s">
        <v>90</v>
      </c>
      <c r="L24" s="25" t="s">
        <v>91</v>
      </c>
    </row>
    <row r="25" spans="1:12" ht="15" x14ac:dyDescent="0.25">
      <c r="A25" s="22">
        <v>21</v>
      </c>
      <c r="B25" s="23"/>
      <c r="C25" s="29" t="s">
        <v>92</v>
      </c>
      <c r="D25" s="25">
        <v>20301</v>
      </c>
      <c r="E25" s="31" t="s">
        <v>93</v>
      </c>
      <c r="F25" s="27">
        <v>40000</v>
      </c>
      <c r="G25" s="35" t="s">
        <v>94</v>
      </c>
      <c r="H25" s="25" t="s">
        <v>37</v>
      </c>
      <c r="I25" s="28" t="s">
        <v>19</v>
      </c>
      <c r="J25" s="28" t="s">
        <v>20</v>
      </c>
      <c r="K25" s="29" t="s">
        <v>95</v>
      </c>
      <c r="L25" s="25"/>
    </row>
    <row r="26" spans="1:12" ht="15" x14ac:dyDescent="0.25">
      <c r="A26" s="22">
        <v>22</v>
      </c>
      <c r="B26" s="23"/>
      <c r="C26" s="29" t="s">
        <v>96</v>
      </c>
      <c r="D26" s="25">
        <v>20296</v>
      </c>
      <c r="E26" s="31" t="s">
        <v>97</v>
      </c>
      <c r="F26" s="27">
        <v>40000</v>
      </c>
      <c r="G26" s="35" t="s">
        <v>98</v>
      </c>
      <c r="H26" s="25" t="s">
        <v>37</v>
      </c>
      <c r="I26" s="28" t="s">
        <v>19</v>
      </c>
      <c r="J26" s="28" t="s">
        <v>20</v>
      </c>
      <c r="K26" s="29" t="s">
        <v>99</v>
      </c>
      <c r="L26" s="25" t="s">
        <v>100</v>
      </c>
    </row>
    <row r="27" spans="1:12" ht="15" x14ac:dyDescent="0.25">
      <c r="A27" s="22">
        <v>23</v>
      </c>
      <c r="B27" s="23"/>
      <c r="C27" s="24" t="s">
        <v>29</v>
      </c>
      <c r="D27" s="25">
        <v>20300</v>
      </c>
      <c r="E27" s="26">
        <v>3470498</v>
      </c>
      <c r="F27" s="27">
        <v>33000</v>
      </c>
      <c r="G27" s="26" t="s">
        <v>101</v>
      </c>
      <c r="H27" s="25" t="s">
        <v>102</v>
      </c>
      <c r="I27" s="28" t="s">
        <v>19</v>
      </c>
      <c r="J27" s="28" t="s">
        <v>20</v>
      </c>
      <c r="K27" s="29" t="s">
        <v>103</v>
      </c>
      <c r="L27" s="25" t="s">
        <v>104</v>
      </c>
    </row>
    <row r="28" spans="1:12" ht="15" x14ac:dyDescent="0.25">
      <c r="A28" s="22">
        <v>24</v>
      </c>
      <c r="B28" s="23"/>
      <c r="C28" s="29" t="s">
        <v>105</v>
      </c>
      <c r="D28" s="25">
        <v>20302</v>
      </c>
      <c r="E28" s="34">
        <v>3466632</v>
      </c>
      <c r="F28" s="27">
        <v>40000</v>
      </c>
      <c r="G28" s="26" t="s">
        <v>106</v>
      </c>
      <c r="H28" s="25" t="s">
        <v>102</v>
      </c>
      <c r="I28" s="28" t="s">
        <v>19</v>
      </c>
      <c r="J28" s="28" t="s">
        <v>20</v>
      </c>
      <c r="K28" s="29" t="s">
        <v>107</v>
      </c>
      <c r="L28" s="25" t="s">
        <v>108</v>
      </c>
    </row>
    <row r="29" spans="1:12" x14ac:dyDescent="0.2">
      <c r="A29" s="36"/>
      <c r="B29" s="37"/>
      <c r="C29" s="38"/>
      <c r="D29" s="39"/>
      <c r="E29" s="40"/>
      <c r="F29" s="41"/>
      <c r="G29" s="42"/>
      <c r="H29" s="43"/>
      <c r="I29" s="44"/>
      <c r="J29" s="44"/>
      <c r="K29" s="45"/>
      <c r="L29" s="46"/>
    </row>
    <row r="30" spans="1:12" x14ac:dyDescent="0.2">
      <c r="A30" s="36"/>
      <c r="B30" s="37"/>
      <c r="C30" s="38"/>
      <c r="D30" s="39"/>
      <c r="E30" s="40"/>
      <c r="F30" s="41" t="s">
        <v>15</v>
      </c>
      <c r="G30" s="42"/>
      <c r="H30" s="43"/>
      <c r="I30" s="44"/>
      <c r="J30" s="44"/>
      <c r="K30" s="45"/>
      <c r="L30" s="46"/>
    </row>
    <row r="31" spans="1:12" ht="15.75" x14ac:dyDescent="0.2">
      <c r="A31" s="47"/>
      <c r="B31" s="48" t="s">
        <v>109</v>
      </c>
      <c r="C31" s="48"/>
      <c r="D31" s="49"/>
      <c r="E31" s="50">
        <v>8666561</v>
      </c>
      <c r="F31" s="51"/>
      <c r="G31" s="52"/>
      <c r="H31" s="52"/>
      <c r="K31" s="52"/>
      <c r="L31" s="52"/>
    </row>
    <row r="32" spans="1:12" ht="15.75" x14ac:dyDescent="0.2">
      <c r="A32" s="47"/>
      <c r="B32" s="48"/>
      <c r="C32" s="48"/>
      <c r="D32" s="49"/>
      <c r="E32" s="53"/>
      <c r="F32" s="51"/>
      <c r="G32" s="52"/>
      <c r="H32" s="52"/>
      <c r="K32" s="52"/>
      <c r="L32" s="52"/>
    </row>
    <row r="33" spans="1:12" ht="15.75" x14ac:dyDescent="0.25">
      <c r="A33" s="47"/>
      <c r="B33" s="48"/>
      <c r="C33" s="48"/>
      <c r="D33" s="49"/>
      <c r="E33" s="53"/>
      <c r="F33" s="54">
        <f>SUM(F5:F28)</f>
        <v>988000</v>
      </c>
      <c r="G33" s="52"/>
      <c r="H33" s="52"/>
      <c r="K33" s="52"/>
      <c r="L33" s="52"/>
    </row>
    <row r="34" spans="1:12" ht="15" x14ac:dyDescent="0.25">
      <c r="A34" s="55"/>
      <c r="B34" s="48"/>
      <c r="C34" s="56"/>
      <c r="D34" s="49"/>
      <c r="E34" s="57"/>
    </row>
    <row r="35" spans="1:12" ht="15" x14ac:dyDescent="0.25">
      <c r="A35" s="55"/>
      <c r="B35" s="48" t="s">
        <v>110</v>
      </c>
      <c r="C35" s="58"/>
      <c r="D35" s="49"/>
      <c r="E35" s="59">
        <f>E31-F33</f>
        <v>7678561</v>
      </c>
      <c r="F35" s="57"/>
    </row>
    <row r="37" spans="1:12" s="52" customFormat="1" ht="18" x14ac:dyDescent="0.25">
      <c r="A37" s="60"/>
      <c r="B37" s="61"/>
      <c r="C37" s="62"/>
      <c r="D37" s="58"/>
      <c r="E37" s="63"/>
      <c r="F37" s="64"/>
      <c r="G37" s="61"/>
      <c r="H37" s="61"/>
      <c r="I37" s="5"/>
      <c r="J37" s="5"/>
      <c r="K37" s="61"/>
      <c r="L37" s="61"/>
    </row>
    <row r="41" spans="1:12" s="61" customFormat="1" x14ac:dyDescent="0.2">
      <c r="A41" s="65"/>
      <c r="B41" s="5"/>
      <c r="C41" s="62"/>
      <c r="D41" s="5"/>
      <c r="E41" s="5"/>
      <c r="F41" s="5"/>
      <c r="G41" s="5"/>
      <c r="H41" s="5"/>
      <c r="I41" s="5"/>
      <c r="J41" s="5"/>
      <c r="K41" s="5"/>
      <c r="L41" s="5"/>
    </row>
  </sheetData>
  <mergeCells count="11">
    <mergeCell ref="K3:L3"/>
    <mergeCell ref="A1:L1"/>
    <mergeCell ref="A3:A4"/>
    <mergeCell ref="B3:B4"/>
    <mergeCell ref="C3:C4"/>
    <mergeCell ref="D3:D4"/>
    <mergeCell ref="E3:E4"/>
    <mergeCell ref="F3:F4"/>
    <mergeCell ref="G3:G4"/>
    <mergeCell ref="I3:I4"/>
    <mergeCell ref="J3:J4"/>
  </mergeCells>
  <conditionalFormatting sqref="E37">
    <cfRule type="duplicateValues" dxfId="137" priority="1"/>
  </conditionalFormatting>
  <conditionalFormatting sqref="E37">
    <cfRule type="duplicateValues" dxfId="135" priority="2"/>
    <cfRule type="duplicateValues" dxfId="134" priority="3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workbookViewId="0">
      <selection activeCell="C3" sqref="C3:C4"/>
    </sheetView>
  </sheetViews>
  <sheetFormatPr defaultColWidth="9.140625" defaultRowHeight="15" x14ac:dyDescent="0.25"/>
  <cols>
    <col min="1" max="1" width="5" style="69" bestFit="1" customWidth="1"/>
    <col min="2" max="2" width="14.85546875" style="69" customWidth="1"/>
    <col min="3" max="3" width="54.85546875" style="69" customWidth="1"/>
    <col min="4" max="4" width="20.5703125" style="69" customWidth="1"/>
    <col min="5" max="5" width="16.7109375" style="69" customWidth="1"/>
    <col min="6" max="6" width="14.5703125" style="69" customWidth="1"/>
    <col min="7" max="7" width="17.42578125" style="69" customWidth="1"/>
    <col min="8" max="8" width="13.85546875" style="69" customWidth="1"/>
    <col min="9" max="9" width="17" style="69" customWidth="1"/>
    <col min="10" max="10" width="14" style="69" customWidth="1"/>
    <col min="11" max="11" width="17" style="69" customWidth="1"/>
    <col min="12" max="12" width="42.42578125" style="69" customWidth="1"/>
    <col min="13" max="13" width="16.28515625" style="69" customWidth="1"/>
    <col min="14" max="14" width="18" style="69" customWidth="1"/>
    <col min="15" max="15" width="17.5703125" style="69" customWidth="1"/>
    <col min="16" max="16" width="19.28515625" style="69" customWidth="1"/>
    <col min="17" max="17" width="23.28515625" style="69" customWidth="1"/>
    <col min="18" max="18" width="18.7109375" style="69" customWidth="1"/>
    <col min="19" max="19" width="21.5703125" style="69" customWidth="1"/>
    <col min="20" max="20" width="12.42578125" style="69" customWidth="1"/>
    <col min="21" max="21" width="18.85546875" style="69" bestFit="1" customWidth="1"/>
    <col min="22" max="16384" width="9.140625" style="69"/>
  </cols>
  <sheetData>
    <row r="1" spans="1:22" ht="25.5" x14ac:dyDescent="0.35">
      <c r="A1" s="66" t="s">
        <v>111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8"/>
    </row>
    <row r="2" spans="1:22" x14ac:dyDescent="0.25">
      <c r="A2" s="70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2"/>
    </row>
    <row r="3" spans="1:22" s="76" customFormat="1" ht="20.25" x14ac:dyDescent="0.3">
      <c r="A3" s="73" t="s">
        <v>2</v>
      </c>
      <c r="B3" s="74" t="s">
        <v>3</v>
      </c>
      <c r="C3" s="74" t="s">
        <v>4</v>
      </c>
      <c r="D3" s="74" t="s">
        <v>5</v>
      </c>
      <c r="E3" s="74" t="s">
        <v>6</v>
      </c>
      <c r="F3" s="74" t="s">
        <v>7</v>
      </c>
      <c r="G3" s="74" t="s">
        <v>8</v>
      </c>
      <c r="H3" s="74" t="s">
        <v>10</v>
      </c>
      <c r="I3" s="74" t="s">
        <v>11</v>
      </c>
      <c r="J3" s="74" t="s">
        <v>112</v>
      </c>
      <c r="K3" s="74" t="s">
        <v>113</v>
      </c>
      <c r="L3" s="74" t="s">
        <v>114</v>
      </c>
      <c r="M3" s="74"/>
      <c r="N3" s="74"/>
      <c r="O3" s="74"/>
      <c r="P3" s="74" t="s">
        <v>115</v>
      </c>
      <c r="Q3" s="74"/>
      <c r="R3" s="74" t="s">
        <v>12</v>
      </c>
      <c r="S3" s="74"/>
      <c r="T3" s="74" t="s">
        <v>116</v>
      </c>
      <c r="U3" s="75"/>
      <c r="V3" s="76" t="s">
        <v>15</v>
      </c>
    </row>
    <row r="4" spans="1:22" s="76" customFormat="1" ht="40.5" x14ac:dyDescent="0.3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7" t="s">
        <v>117</v>
      </c>
      <c r="M4" s="77" t="s">
        <v>118</v>
      </c>
      <c r="N4" s="77" t="s">
        <v>119</v>
      </c>
      <c r="O4" s="77" t="s">
        <v>120</v>
      </c>
      <c r="P4" s="77" t="s">
        <v>13</v>
      </c>
      <c r="Q4" s="77" t="s">
        <v>14</v>
      </c>
      <c r="R4" s="77" t="s">
        <v>13</v>
      </c>
      <c r="S4" s="77" t="s">
        <v>14</v>
      </c>
      <c r="T4" s="77" t="s">
        <v>13</v>
      </c>
      <c r="U4" s="78" t="s">
        <v>14</v>
      </c>
    </row>
    <row r="5" spans="1:22" s="76" customFormat="1" ht="20.25" x14ac:dyDescent="0.3">
      <c r="A5" s="79"/>
      <c r="B5" s="80"/>
      <c r="C5" s="81" t="s">
        <v>109</v>
      </c>
      <c r="D5" s="81"/>
      <c r="E5" s="81"/>
      <c r="F5" s="82">
        <v>2337703</v>
      </c>
      <c r="G5" s="83"/>
      <c r="H5" s="84"/>
      <c r="I5" s="84"/>
      <c r="J5" s="85"/>
      <c r="K5" s="81"/>
      <c r="L5" s="81"/>
      <c r="M5" s="81"/>
      <c r="N5" s="81"/>
      <c r="O5" s="81"/>
      <c r="P5" s="84"/>
      <c r="Q5" s="84"/>
      <c r="R5" s="81"/>
      <c r="S5" s="81"/>
      <c r="T5" s="81"/>
      <c r="U5" s="86"/>
    </row>
    <row r="6" spans="1:22" s="76" customFormat="1" ht="20.25" x14ac:dyDescent="0.3">
      <c r="A6" s="79">
        <v>1</v>
      </c>
      <c r="B6" s="87">
        <v>43215</v>
      </c>
      <c r="C6" s="81" t="s">
        <v>121</v>
      </c>
      <c r="D6" s="81">
        <v>89494</v>
      </c>
      <c r="E6" s="81">
        <v>3467604</v>
      </c>
      <c r="F6" s="82">
        <v>33000</v>
      </c>
      <c r="G6" s="83" t="s">
        <v>122</v>
      </c>
      <c r="H6" s="84" t="s">
        <v>19</v>
      </c>
      <c r="I6" s="76" t="s">
        <v>123</v>
      </c>
      <c r="J6" s="88" t="s">
        <v>124</v>
      </c>
      <c r="K6" s="76" t="s">
        <v>123</v>
      </c>
      <c r="L6" s="81" t="s">
        <v>125</v>
      </c>
      <c r="M6" s="89" t="s">
        <v>126</v>
      </c>
      <c r="N6" s="90" t="s">
        <v>127</v>
      </c>
      <c r="O6" s="90" t="s">
        <v>128</v>
      </c>
      <c r="P6" s="91" t="s">
        <v>129</v>
      </c>
      <c r="Q6" s="91" t="s">
        <v>130</v>
      </c>
      <c r="R6" s="90" t="s">
        <v>131</v>
      </c>
      <c r="S6" s="92" t="s">
        <v>132</v>
      </c>
      <c r="T6" s="92"/>
      <c r="U6" s="92"/>
    </row>
    <row r="7" spans="1:22" s="98" customFormat="1" ht="20.25" x14ac:dyDescent="0.3">
      <c r="A7" s="93"/>
      <c r="B7" s="80"/>
      <c r="C7" s="94"/>
      <c r="D7" s="94"/>
      <c r="E7" s="94"/>
      <c r="F7" s="95"/>
      <c r="G7" s="96"/>
      <c r="H7" s="97"/>
      <c r="J7" s="85"/>
      <c r="L7" s="94"/>
      <c r="M7" s="99"/>
      <c r="N7" s="100"/>
      <c r="O7" s="100"/>
      <c r="P7" s="101"/>
      <c r="Q7" s="101"/>
      <c r="R7" s="100"/>
      <c r="S7" s="102"/>
      <c r="T7" s="102"/>
      <c r="U7" s="102"/>
    </row>
    <row r="8" spans="1:22" s="76" customFormat="1" ht="20.25" x14ac:dyDescent="0.3">
      <c r="A8" s="79"/>
      <c r="B8" s="87"/>
      <c r="C8" s="81"/>
      <c r="D8" s="81"/>
      <c r="E8" s="81"/>
      <c r="F8" s="82"/>
      <c r="G8" s="83"/>
      <c r="H8" s="84"/>
      <c r="J8" s="88"/>
      <c r="L8" s="81"/>
      <c r="M8" s="89"/>
      <c r="N8" s="90"/>
      <c r="O8" s="90"/>
      <c r="P8" s="91"/>
      <c r="Q8" s="91"/>
      <c r="R8" s="90"/>
      <c r="S8" s="92"/>
      <c r="T8" s="92"/>
      <c r="U8" s="92"/>
    </row>
    <row r="9" spans="1:22" s="76" customFormat="1" ht="20.25" x14ac:dyDescent="0.3">
      <c r="A9" s="79"/>
      <c r="B9" s="87"/>
      <c r="C9" s="81" t="s">
        <v>133</v>
      </c>
      <c r="D9" s="81" t="s">
        <v>134</v>
      </c>
      <c r="E9" s="81"/>
      <c r="F9" s="82">
        <f>SUM(F6:F8)</f>
        <v>33000</v>
      </c>
      <c r="G9" s="83"/>
      <c r="H9" s="84"/>
      <c r="J9" s="88"/>
      <c r="K9" s="81"/>
      <c r="L9" s="87"/>
      <c r="M9" s="89"/>
      <c r="N9" s="91"/>
      <c r="O9" s="91"/>
      <c r="P9" s="91"/>
      <c r="Q9" s="91"/>
      <c r="R9" s="91"/>
      <c r="S9" s="103"/>
    </row>
    <row r="10" spans="1:22" s="76" customFormat="1" ht="20.25" x14ac:dyDescent="0.3">
      <c r="A10" s="79"/>
      <c r="B10" s="87"/>
      <c r="C10" s="81"/>
      <c r="D10" s="81"/>
      <c r="E10" s="81"/>
      <c r="F10" s="82" t="s">
        <v>15</v>
      </c>
      <c r="G10" s="83"/>
      <c r="H10" s="84"/>
      <c r="J10" s="88"/>
      <c r="K10" s="81"/>
      <c r="L10" s="87"/>
      <c r="M10" s="89"/>
      <c r="N10" s="91"/>
      <c r="O10" s="91"/>
      <c r="P10" s="91"/>
      <c r="Q10" s="91"/>
      <c r="R10" s="91"/>
      <c r="S10" s="103"/>
    </row>
    <row r="11" spans="1:22" s="76" customFormat="1" ht="20.25" x14ac:dyDescent="0.3">
      <c r="A11" s="79"/>
      <c r="B11" s="87"/>
      <c r="C11" s="81"/>
      <c r="D11" s="81"/>
      <c r="E11" s="81"/>
      <c r="F11" s="82"/>
      <c r="G11" s="83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6"/>
    </row>
    <row r="12" spans="1:22" s="76" customFormat="1" ht="20.25" x14ac:dyDescent="0.3">
      <c r="A12" s="79"/>
      <c r="B12" s="87"/>
      <c r="C12" s="81" t="s">
        <v>135</v>
      </c>
      <c r="D12" s="81" t="s">
        <v>136</v>
      </c>
      <c r="E12" s="81"/>
      <c r="F12" s="82">
        <f>SUM(F11:F11)</f>
        <v>0</v>
      </c>
      <c r="G12" s="83"/>
      <c r="H12" s="84"/>
      <c r="I12" s="84"/>
      <c r="J12" s="85"/>
      <c r="K12" s="81"/>
      <c r="L12" s="81"/>
      <c r="M12" s="81"/>
      <c r="N12" s="81"/>
      <c r="O12" s="81"/>
      <c r="P12" s="84"/>
      <c r="Q12" s="84"/>
      <c r="R12" s="81"/>
      <c r="S12" s="81"/>
      <c r="T12" s="81"/>
      <c r="U12" s="86"/>
    </row>
    <row r="13" spans="1:22" s="76" customFormat="1" ht="20.25" x14ac:dyDescent="0.3">
      <c r="A13" s="79"/>
      <c r="B13" s="87"/>
      <c r="C13" s="81" t="s">
        <v>137</v>
      </c>
      <c r="D13" s="81" t="s">
        <v>134</v>
      </c>
      <c r="E13" s="81"/>
      <c r="F13" s="82">
        <f>F9+F12</f>
        <v>33000</v>
      </c>
      <c r="G13" s="83"/>
      <c r="H13" s="84"/>
      <c r="I13" s="84"/>
      <c r="J13" s="85"/>
      <c r="K13" s="81"/>
      <c r="L13" s="81"/>
      <c r="M13" s="81"/>
      <c r="N13" s="81"/>
      <c r="O13" s="81"/>
      <c r="P13" s="84"/>
      <c r="Q13" s="84"/>
      <c r="R13" s="81"/>
      <c r="S13" s="81"/>
      <c r="T13" s="81"/>
      <c r="U13" s="86"/>
    </row>
    <row r="14" spans="1:22" s="76" customFormat="1" ht="20.25" x14ac:dyDescent="0.3">
      <c r="A14" s="79"/>
      <c r="B14" s="87"/>
      <c r="C14" s="81" t="s">
        <v>138</v>
      </c>
      <c r="D14" s="81"/>
      <c r="E14" s="81"/>
      <c r="F14" s="82">
        <f>F5-F13</f>
        <v>2304703</v>
      </c>
      <c r="G14" s="83"/>
      <c r="H14" s="84"/>
      <c r="I14" s="84"/>
      <c r="J14" s="85"/>
      <c r="K14" s="81"/>
      <c r="L14" s="81"/>
      <c r="M14" s="81"/>
      <c r="N14" s="81"/>
      <c r="O14" s="81"/>
      <c r="P14" s="84"/>
      <c r="Q14" s="84"/>
      <c r="R14" s="81"/>
      <c r="S14" s="81"/>
      <c r="T14" s="81"/>
      <c r="U14" s="86"/>
    </row>
    <row r="15" spans="1:22" s="76" customFormat="1" ht="20.25" x14ac:dyDescent="0.3">
      <c r="A15" s="79"/>
      <c r="B15" s="80"/>
      <c r="C15" s="81"/>
      <c r="D15" s="81"/>
      <c r="E15" s="81"/>
      <c r="F15" s="82"/>
      <c r="G15" s="83"/>
      <c r="H15" s="84"/>
      <c r="I15" s="84"/>
      <c r="J15" s="85"/>
      <c r="K15" s="81"/>
      <c r="L15" s="81"/>
      <c r="M15" s="81"/>
      <c r="N15" s="81"/>
      <c r="O15" s="81"/>
      <c r="P15" s="84"/>
      <c r="Q15" s="84"/>
      <c r="R15" s="81"/>
      <c r="S15" s="81"/>
      <c r="T15" s="81"/>
      <c r="U15" s="86"/>
    </row>
  </sheetData>
  <mergeCells count="17">
    <mergeCell ref="T3:U3"/>
    <mergeCell ref="I3:I4"/>
    <mergeCell ref="J3:J4"/>
    <mergeCell ref="K3:K4"/>
    <mergeCell ref="L3:O3"/>
    <mergeCell ref="P3:Q3"/>
    <mergeCell ref="R3:S3"/>
    <mergeCell ref="A1:U1"/>
    <mergeCell ref="A2:U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14">
    <cfRule type="duplicateValues" dxfId="131" priority="60"/>
  </conditionalFormatting>
  <conditionalFormatting sqref="D14">
    <cfRule type="duplicateValues" dxfId="129" priority="58"/>
    <cfRule type="duplicateValues" dxfId="128" priority="59"/>
  </conditionalFormatting>
  <conditionalFormatting sqref="E14">
    <cfRule type="duplicateValues" dxfId="125" priority="57"/>
  </conditionalFormatting>
  <conditionalFormatting sqref="E14">
    <cfRule type="duplicateValues" dxfId="123" priority="55"/>
    <cfRule type="duplicateValues" dxfId="122" priority="56"/>
  </conditionalFormatting>
  <conditionalFormatting sqref="D9">
    <cfRule type="duplicateValues" dxfId="119" priority="54"/>
  </conditionalFormatting>
  <conditionalFormatting sqref="D9">
    <cfRule type="duplicateValues" dxfId="117" priority="52"/>
    <cfRule type="duplicateValues" dxfId="116" priority="53"/>
  </conditionalFormatting>
  <conditionalFormatting sqref="D10">
    <cfRule type="duplicateValues" dxfId="113" priority="51"/>
  </conditionalFormatting>
  <conditionalFormatting sqref="D10">
    <cfRule type="duplicateValues" dxfId="111" priority="49"/>
    <cfRule type="duplicateValues" dxfId="110" priority="50"/>
  </conditionalFormatting>
  <conditionalFormatting sqref="E10">
    <cfRule type="duplicateValues" dxfId="107" priority="48"/>
  </conditionalFormatting>
  <conditionalFormatting sqref="E10">
    <cfRule type="duplicateValues" dxfId="105" priority="46"/>
    <cfRule type="duplicateValues" dxfId="104" priority="47"/>
  </conditionalFormatting>
  <conditionalFormatting sqref="H10">
    <cfRule type="duplicateValues" dxfId="101" priority="45"/>
  </conditionalFormatting>
  <conditionalFormatting sqref="H10">
    <cfRule type="duplicateValues" dxfId="99" priority="43"/>
    <cfRule type="duplicateValues" dxfId="98" priority="44"/>
  </conditionalFormatting>
  <conditionalFormatting sqref="I10">
    <cfRule type="duplicateValues" dxfId="95" priority="42"/>
  </conditionalFormatting>
  <conditionalFormatting sqref="I10">
    <cfRule type="duplicateValues" dxfId="93" priority="40"/>
    <cfRule type="duplicateValues" dxfId="92" priority="41"/>
  </conditionalFormatting>
  <conditionalFormatting sqref="K10">
    <cfRule type="duplicateValues" dxfId="89" priority="39"/>
  </conditionalFormatting>
  <conditionalFormatting sqref="K10">
    <cfRule type="duplicateValues" dxfId="87" priority="37"/>
    <cfRule type="duplicateValues" dxfId="86" priority="38"/>
  </conditionalFormatting>
  <conditionalFormatting sqref="J10">
    <cfRule type="duplicateValues" dxfId="83" priority="36"/>
  </conditionalFormatting>
  <conditionalFormatting sqref="J10">
    <cfRule type="duplicateValues" dxfId="81" priority="34"/>
    <cfRule type="duplicateValues" dxfId="80" priority="35"/>
  </conditionalFormatting>
  <conditionalFormatting sqref="D15">
    <cfRule type="duplicateValues" dxfId="77" priority="33"/>
  </conditionalFormatting>
  <conditionalFormatting sqref="D15">
    <cfRule type="duplicateValues" dxfId="75" priority="31"/>
    <cfRule type="duplicateValues" dxfId="74" priority="32"/>
  </conditionalFormatting>
  <conditionalFormatting sqref="E15">
    <cfRule type="duplicateValues" dxfId="71" priority="30"/>
  </conditionalFormatting>
  <conditionalFormatting sqref="E15">
    <cfRule type="duplicateValues" dxfId="69" priority="28"/>
    <cfRule type="duplicateValues" dxfId="68" priority="29"/>
  </conditionalFormatting>
  <conditionalFormatting sqref="D9:D10">
    <cfRule type="duplicateValues" dxfId="65" priority="27"/>
  </conditionalFormatting>
  <conditionalFormatting sqref="D9:D10">
    <cfRule type="duplicateValues" dxfId="63" priority="25"/>
    <cfRule type="duplicateValues" dxfId="62" priority="26"/>
  </conditionalFormatting>
  <conditionalFormatting sqref="J11">
    <cfRule type="duplicateValues" dxfId="59" priority="24"/>
  </conditionalFormatting>
  <conditionalFormatting sqref="J11">
    <cfRule type="duplicateValues" dxfId="57" priority="22"/>
    <cfRule type="duplicateValues" dxfId="56" priority="23"/>
  </conditionalFormatting>
  <conditionalFormatting sqref="H11">
    <cfRule type="duplicateValues" dxfId="53" priority="21"/>
  </conditionalFormatting>
  <conditionalFormatting sqref="H11">
    <cfRule type="duplicateValues" dxfId="51" priority="19"/>
    <cfRule type="duplicateValues" dxfId="50" priority="20"/>
  </conditionalFormatting>
  <conditionalFormatting sqref="I11">
    <cfRule type="duplicateValues" dxfId="47" priority="18"/>
  </conditionalFormatting>
  <conditionalFormatting sqref="I11">
    <cfRule type="duplicateValues" dxfId="45" priority="16"/>
    <cfRule type="duplicateValues" dxfId="44" priority="17"/>
  </conditionalFormatting>
  <conditionalFormatting sqref="K11">
    <cfRule type="duplicateValues" dxfId="41" priority="15"/>
  </conditionalFormatting>
  <conditionalFormatting sqref="K11">
    <cfRule type="duplicateValues" dxfId="39" priority="13"/>
    <cfRule type="duplicateValues" dxfId="38" priority="14"/>
  </conditionalFormatting>
  <conditionalFormatting sqref="E9:E14">
    <cfRule type="duplicateValues" dxfId="35" priority="12"/>
  </conditionalFormatting>
  <conditionalFormatting sqref="E9:E14">
    <cfRule type="duplicateValues" dxfId="33" priority="10"/>
    <cfRule type="duplicateValues" dxfId="32" priority="11"/>
  </conditionalFormatting>
  <conditionalFormatting sqref="D9:D14">
    <cfRule type="duplicateValues" dxfId="29" priority="9"/>
  </conditionalFormatting>
  <conditionalFormatting sqref="D9:D14">
    <cfRule type="duplicateValues" dxfId="27" priority="7"/>
    <cfRule type="duplicateValues" dxfId="26" priority="8"/>
  </conditionalFormatting>
  <conditionalFormatting sqref="E9:E13">
    <cfRule type="duplicateValues" dxfId="23" priority="6"/>
  </conditionalFormatting>
  <conditionalFormatting sqref="E9:E13">
    <cfRule type="duplicateValues" dxfId="21" priority="4"/>
    <cfRule type="duplicateValues" dxfId="20" priority="5"/>
  </conditionalFormatting>
  <conditionalFormatting sqref="D9:D13">
    <cfRule type="duplicateValues" dxfId="17" priority="3"/>
  </conditionalFormatting>
  <conditionalFormatting sqref="D9:D13">
    <cfRule type="duplicateValues" dxfId="15" priority="1"/>
    <cfRule type="duplicateValues" dxfId="14" priority="2"/>
  </conditionalFormatting>
  <conditionalFormatting sqref="D5:D8">
    <cfRule type="duplicateValues" dxfId="11" priority="61"/>
  </conditionalFormatting>
  <conditionalFormatting sqref="D5:D8">
    <cfRule type="duplicateValues" dxfId="9" priority="62"/>
    <cfRule type="duplicateValues" dxfId="8" priority="63"/>
  </conditionalFormatting>
  <conditionalFormatting sqref="E5:E8">
    <cfRule type="duplicateValues" dxfId="5" priority="64"/>
  </conditionalFormatting>
  <conditionalFormatting sqref="E5:E8">
    <cfRule type="duplicateValues" dxfId="3" priority="65"/>
    <cfRule type="duplicateValues" dxfId="2" priority="66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TAURUS PMS 25TH APR, 2018</vt:lpstr>
      <vt:lpstr>NWEST PMS 25TH APR,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SAVIOUR</dc:creator>
  <cp:lastModifiedBy>SAVIOUR</cp:lastModifiedBy>
  <dcterms:created xsi:type="dcterms:W3CDTF">2018-04-25T23:57:02Z</dcterms:created>
  <dcterms:modified xsi:type="dcterms:W3CDTF">2018-04-26T00:00:25Z</dcterms:modified>
</cp:coreProperties>
</file>