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JANUARY ONLINE REPORTS 2018\MATRIX AGO LOADOUTS JANUARY 2018 (COMPLETE)\"/>
    </mc:Choice>
  </mc:AlternateContent>
  <bookViews>
    <workbookView xWindow="0" yWindow="0" windowWidth="8760" windowHeight="4590"/>
  </bookViews>
  <sheets>
    <sheet name="170118" sheetId="5" r:id="rId1"/>
    <sheet name="180118" sheetId="6" r:id="rId2"/>
    <sheet name="190118" sheetId="7" r:id="rId3"/>
    <sheet name="200118 (2)" sheetId="8" r:id="rId4"/>
    <sheet name="220118" sheetId="9" r:id="rId5"/>
    <sheet name="23012018" sheetId="10" r:id="rId6"/>
    <sheet name="240118" sheetId="11" r:id="rId7"/>
    <sheet name="250118" sheetId="12" r:id="rId8"/>
    <sheet name="260118" sheetId="13" r:id="rId9"/>
    <sheet name="270118" sheetId="14" r:id="rId10"/>
    <sheet name="270118 (2)" sheetId="15" r:id="rId11"/>
    <sheet name="29,jan.2018" sheetId="16" r:id="rId12"/>
    <sheet name="30,JAN.2018" sheetId="17" r:id="rId13"/>
    <sheet name="31TH,JAN.2018" sheetId="18" r:id="rId14"/>
  </sheets>
  <definedNames>
    <definedName name="_xlnm.Print_Area" localSheetId="1">'180118'!$A$1:$L$23</definedName>
    <definedName name="_xlnm.Print_Area" localSheetId="2">'190118'!$A$1:$L$20</definedName>
    <definedName name="_xlnm.Print_Area" localSheetId="3">'200118 (2)'!$A$1:$L$28</definedName>
    <definedName name="_xlnm.Print_Area" localSheetId="4">'220118'!$A$1:$L$22</definedName>
    <definedName name="_xlnm.Print_Area" localSheetId="5">'23012018'!$A$1:$L$22</definedName>
    <definedName name="_xlnm.Print_Area" localSheetId="6">'240118'!$A$1:$L$44</definedName>
    <definedName name="_xlnm.Print_Area" localSheetId="7">'250118'!$A$1:$L$15</definedName>
    <definedName name="_xlnm.Print_Area" localSheetId="8">'260118'!$A$1:$M$27</definedName>
    <definedName name="_xlnm.Print_Area" localSheetId="9">'270118'!$A$1:$L$36</definedName>
    <definedName name="_xlnm.Print_Area" localSheetId="10">'270118 (2)'!$A$1:$L$36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8" l="1"/>
  <c r="G27" i="17"/>
  <c r="G15" i="16"/>
  <c r="J16" i="16" s="1"/>
  <c r="J28" i="15"/>
  <c r="G27" i="15"/>
  <c r="G27" i="14"/>
  <c r="J28" i="14" s="1"/>
  <c r="J20" i="13"/>
  <c r="G19" i="13"/>
  <c r="G8" i="12"/>
  <c r="J9" i="12" s="1"/>
  <c r="J30" i="11"/>
  <c r="G29" i="11"/>
  <c r="G8" i="10"/>
  <c r="J9" i="10" s="1"/>
  <c r="G13" i="9"/>
  <c r="G19" i="8"/>
  <c r="G11" i="7"/>
</calcChain>
</file>

<file path=xl/sharedStrings.xml><?xml version="1.0" encoding="utf-8"?>
<sst xmlns="http://schemas.openxmlformats.org/spreadsheetml/2006/main" count="1692" uniqueCount="615">
  <si>
    <t>DAILY AGO LOADING AT MATRIX DEPOT - WARRI, ON 17TH, JAN., 2018 (INTERVENTION)</t>
  </si>
  <si>
    <t>SN</t>
  </si>
  <si>
    <t>MKTER NAME</t>
  </si>
  <si>
    <t>MKTER CLASS</t>
  </si>
  <si>
    <t>MT No</t>
  </si>
  <si>
    <t>TRUCK No</t>
  </si>
  <si>
    <t>QTY PROG.</t>
  </si>
  <si>
    <t>LOADED QTY (LTRS)</t>
  </si>
  <si>
    <t>DRIVER'S NAME</t>
  </si>
  <si>
    <t>DRIVER'S GSM No</t>
  </si>
  <si>
    <t>WB No</t>
  </si>
  <si>
    <t>FILLING STATION ADDRESS</t>
  </si>
  <si>
    <t>DESTINATION STATE</t>
  </si>
  <si>
    <t>OPENING STOCK</t>
  </si>
  <si>
    <t>SAHANAJIB</t>
  </si>
  <si>
    <t>IND.</t>
  </si>
  <si>
    <t>XB 313 EFR</t>
  </si>
  <si>
    <t>QUALITY</t>
  </si>
  <si>
    <t>0706 891 7302</t>
  </si>
  <si>
    <t>ONITSHA</t>
  </si>
  <si>
    <t>ANAMBRA</t>
  </si>
  <si>
    <t>XD 824 AWK</t>
  </si>
  <si>
    <t>ABEL</t>
  </si>
  <si>
    <t>MASHASHA</t>
  </si>
  <si>
    <t>XB 524 SKL</t>
  </si>
  <si>
    <t>STANLEY</t>
  </si>
  <si>
    <t>0803 065 2152</t>
  </si>
  <si>
    <t>ENUGU</t>
  </si>
  <si>
    <t>XC 590 WWR</t>
  </si>
  <si>
    <t>FEMI</t>
  </si>
  <si>
    <t>0902 127 1663</t>
  </si>
  <si>
    <t>WARRI</t>
  </si>
  <si>
    <t>DELTA</t>
  </si>
  <si>
    <t>FOUR (4)</t>
  </si>
  <si>
    <t>TRUCKS</t>
  </si>
  <si>
    <t>CLOSING STOCK</t>
  </si>
  <si>
    <t>CLOSING</t>
  </si>
  <si>
    <t>STOCK</t>
  </si>
  <si>
    <t>AUTHENTICATED BY:</t>
  </si>
  <si>
    <t>PREPARED BY</t>
  </si>
  <si>
    <t>CHECKED BY</t>
  </si>
  <si>
    <t>SIGN/DATE</t>
  </si>
  <si>
    <t>(PPMC REP)</t>
  </si>
  <si>
    <t>(MATRIX COORD)</t>
  </si>
  <si>
    <t>DAILY AGO LOADING AT MATRIX DEPOT - WARRI, ON 18TH, JAN., 2018 (INTERVENTION)</t>
  </si>
  <si>
    <t>JAGABA</t>
  </si>
  <si>
    <t>TDU 184 XA</t>
  </si>
  <si>
    <t>FRIDAY</t>
  </si>
  <si>
    <t>0706 496 7797</t>
  </si>
  <si>
    <t>KWALE</t>
  </si>
  <si>
    <t>ONE (1)</t>
  </si>
  <si>
    <t>TRUCK</t>
  </si>
  <si>
    <t>DAILY AGO LOADING AT MATRIX DEPOT - WARRI, ON 19TH, JAN., 2018 (INTERVENTION)</t>
  </si>
  <si>
    <t>EL-NUMED</t>
  </si>
  <si>
    <t>IND</t>
  </si>
  <si>
    <t>RRA 579 XA</t>
  </si>
  <si>
    <t>0803 953 4223</t>
  </si>
  <si>
    <t>KABBA</t>
  </si>
  <si>
    <t>KOGI</t>
  </si>
  <si>
    <t>AL-HUSSAIN</t>
  </si>
  <si>
    <t>JRT 601 XA</t>
  </si>
  <si>
    <t>PATRICK</t>
  </si>
  <si>
    <t>0703 850 4592</t>
  </si>
  <si>
    <t>YABASS</t>
  </si>
  <si>
    <t>XC 671 WWR</t>
  </si>
  <si>
    <t>GIFT</t>
  </si>
  <si>
    <t>0813 887 8285</t>
  </si>
  <si>
    <t>GWA 415 YM</t>
  </si>
  <si>
    <t>BABAGI</t>
  </si>
  <si>
    <t>0803 319 0567</t>
  </si>
  <si>
    <t>JOS</t>
  </si>
  <si>
    <t>PLATEAU</t>
  </si>
  <si>
    <t>ZACOBASS</t>
  </si>
  <si>
    <t>LSR 814 XA</t>
  </si>
  <si>
    <t>FRANCIS</t>
  </si>
  <si>
    <t>0903 875 9979</t>
  </si>
  <si>
    <t>BONKA</t>
  </si>
  <si>
    <t>XM 208 EPE</t>
  </si>
  <si>
    <t>LORI</t>
  </si>
  <si>
    <t>0816 622 5121</t>
  </si>
  <si>
    <t>OWERRI</t>
  </si>
  <si>
    <t>IMO</t>
  </si>
  <si>
    <t>HIMRAG</t>
  </si>
  <si>
    <t>GRA 577 XA</t>
  </si>
  <si>
    <t>LUCKY</t>
  </si>
  <si>
    <t>0813 897 8553</t>
  </si>
  <si>
    <t>ORE</t>
  </si>
  <si>
    <t>ONDO</t>
  </si>
  <si>
    <t>SEVEN (7)</t>
  </si>
  <si>
    <t>DAILY AGO LOADING AT MATRIX DEPOT - WARRI, ON 20TH, JAN., 2018 (INTERVENTION)</t>
  </si>
  <si>
    <t>J.J. INTEGRATED</t>
  </si>
  <si>
    <t>FKJ 257 XJ</t>
  </si>
  <si>
    <t>MOSES</t>
  </si>
  <si>
    <t>0817 156 3920</t>
  </si>
  <si>
    <t>TALLY</t>
  </si>
  <si>
    <t>AKD 731 XL</t>
  </si>
  <si>
    <t>GABRIEL</t>
  </si>
  <si>
    <t>0902 667 6212</t>
  </si>
  <si>
    <t>BENIN</t>
  </si>
  <si>
    <t>EDO</t>
  </si>
  <si>
    <t>UMAR</t>
  </si>
  <si>
    <t>DKA 869 ZU</t>
  </si>
  <si>
    <t>ABDULLA</t>
  </si>
  <si>
    <t>0803 333 8910</t>
  </si>
  <si>
    <t>GUSAU</t>
  </si>
  <si>
    <t>ZAMFARA</t>
  </si>
  <si>
    <t>OCKCHARD</t>
  </si>
  <si>
    <t>XB 271 KLK</t>
  </si>
  <si>
    <t>EDWIN</t>
  </si>
  <si>
    <t>0907 267 6300</t>
  </si>
  <si>
    <t>RASBALINGA</t>
  </si>
  <si>
    <t>AKD 236 XD</t>
  </si>
  <si>
    <t>OBUS</t>
  </si>
  <si>
    <t>0803 219 4443</t>
  </si>
  <si>
    <t>XQ 949 ABJ</t>
  </si>
  <si>
    <t>BLESSING</t>
  </si>
  <si>
    <t>0907 259 8892</t>
  </si>
  <si>
    <t>IBADAN</t>
  </si>
  <si>
    <t>OYO</t>
  </si>
  <si>
    <t>SAHU GLOBAL</t>
  </si>
  <si>
    <t>ASB 427 XA</t>
  </si>
  <si>
    <t>HENRY</t>
  </si>
  <si>
    <t>MIJABCO</t>
  </si>
  <si>
    <t>BEN 141 XY</t>
  </si>
  <si>
    <t>MONDAY</t>
  </si>
  <si>
    <t>0809 180 1091</t>
  </si>
  <si>
    <t>XQ 150 LSD</t>
  </si>
  <si>
    <t>REUBEN</t>
  </si>
  <si>
    <t>0813 715 5898</t>
  </si>
  <si>
    <t>KAKANDA</t>
  </si>
  <si>
    <t>AFZ 600 XA</t>
  </si>
  <si>
    <t>0816 987 4481</t>
  </si>
  <si>
    <t>KANO</t>
  </si>
  <si>
    <t>LKJ 722 XU</t>
  </si>
  <si>
    <t>AHMED</t>
  </si>
  <si>
    <t>0805 648 5348</t>
  </si>
  <si>
    <t>SULEJA</t>
  </si>
  <si>
    <t>NIGER</t>
  </si>
  <si>
    <t>MKA 845 ZF</t>
  </si>
  <si>
    <t>SIKIRU</t>
  </si>
  <si>
    <t>0703 825 8066</t>
  </si>
  <si>
    <t>KADUNA</t>
  </si>
  <si>
    <t>BOSECK</t>
  </si>
  <si>
    <t>BEN 129 ZW</t>
  </si>
  <si>
    <t>FOSSA</t>
  </si>
  <si>
    <t>0807 310 1941</t>
  </si>
  <si>
    <t>LOKOJA</t>
  </si>
  <si>
    <t>MASKA</t>
  </si>
  <si>
    <t>DKA 328 ZP</t>
  </si>
  <si>
    <t>OLU</t>
  </si>
  <si>
    <t>0803 584 3345</t>
  </si>
  <si>
    <t>JANGEBE</t>
  </si>
  <si>
    <t>GUS629XA</t>
  </si>
  <si>
    <t>FIFTEEN (15)</t>
  </si>
  <si>
    <t xml:space="preserve">TRUCKS </t>
  </si>
  <si>
    <t>DAILY AGO LOADING AT MATRIX DEPOT - WARRI, ON 22TH, JAN., 2018 (INTERVENTION)</t>
  </si>
  <si>
    <t>UMAR OIL</t>
  </si>
  <si>
    <t>FSK 85 XA</t>
  </si>
  <si>
    <t>SULEIM</t>
  </si>
  <si>
    <t>DKA 711 XA</t>
  </si>
  <si>
    <t>MUSA</t>
  </si>
  <si>
    <t>0803 560 6060</t>
  </si>
  <si>
    <t>DKA 888 XC</t>
  </si>
  <si>
    <t>KABORAK</t>
  </si>
  <si>
    <t>XB 451 JRT</t>
  </si>
  <si>
    <t>ANDY</t>
  </si>
  <si>
    <t>0803 802 7242</t>
  </si>
  <si>
    <t>ABAKALI</t>
  </si>
  <si>
    <t>OHUNENE</t>
  </si>
  <si>
    <t>GRA 645 XA</t>
  </si>
  <si>
    <t>SD SENEW</t>
  </si>
  <si>
    <t>GRA 650 XA</t>
  </si>
  <si>
    <t>PETER</t>
  </si>
  <si>
    <t>NINE (9)</t>
  </si>
  <si>
    <t>DAILY AGO LOADING AT MATRIX DEPOT - WARRI, ON 23RD, JAN., 2018 (INTERVENTION)</t>
  </si>
  <si>
    <t>EL-MIRAGE</t>
  </si>
  <si>
    <t>XA 730 KGM</t>
  </si>
  <si>
    <t>SULE</t>
  </si>
  <si>
    <t>0803 095 9161</t>
  </si>
  <si>
    <t>KEBBI</t>
  </si>
  <si>
    <t>ROOSNAM</t>
  </si>
  <si>
    <t>USL 670 YA</t>
  </si>
  <si>
    <t>IBRAHIM</t>
  </si>
  <si>
    <t>SASSADA</t>
  </si>
  <si>
    <t>UBJ 517XA</t>
  </si>
  <si>
    <t>PAUL</t>
  </si>
  <si>
    <t xml:space="preserve">KOGI </t>
  </si>
  <si>
    <t>DANEEJOW</t>
  </si>
  <si>
    <t>FST 704 XB</t>
  </si>
  <si>
    <t>AMOBI</t>
  </si>
  <si>
    <t>EBONYI</t>
  </si>
  <si>
    <t>DAILY AGO LOADING AT MATRIX DEPOT - WARRI, ON 24TH, JAN., 2018 (INTERVENTION)</t>
  </si>
  <si>
    <t>A.H.A. OIL</t>
  </si>
  <si>
    <t>DTM 123 XA</t>
  </si>
  <si>
    <t>SURAJO</t>
  </si>
  <si>
    <t>0703 307 8139</t>
  </si>
  <si>
    <t>KAD.</t>
  </si>
  <si>
    <t>LEOK</t>
  </si>
  <si>
    <t>LSD 151 XF</t>
  </si>
  <si>
    <t>EMMA</t>
  </si>
  <si>
    <t>0805 790 0273</t>
  </si>
  <si>
    <t>EPE 154 XR</t>
  </si>
  <si>
    <t>ADEBAYO</t>
  </si>
  <si>
    <t>0806 580 9767</t>
  </si>
  <si>
    <t>KARAMCHI</t>
  </si>
  <si>
    <t>XB 212 DSZ</t>
  </si>
  <si>
    <t>EDDY</t>
  </si>
  <si>
    <t>0806 080 4162</t>
  </si>
  <si>
    <t>XC 265 EFR</t>
  </si>
  <si>
    <t>CHUKWU</t>
  </si>
  <si>
    <t>0803 212 5883</t>
  </si>
  <si>
    <t>SOBAZ</t>
  </si>
  <si>
    <t>KWC 217 XA</t>
  </si>
  <si>
    <t>CHRISOM</t>
  </si>
  <si>
    <t>0813 277 3537</t>
  </si>
  <si>
    <t>PHC.</t>
  </si>
  <si>
    <t>RIVERS</t>
  </si>
  <si>
    <t>MANSAZI</t>
  </si>
  <si>
    <t>RMY 220 XA</t>
  </si>
  <si>
    <t>SAHABI</t>
  </si>
  <si>
    <t>0806 319 4115</t>
  </si>
  <si>
    <t>RMY 212 XA</t>
  </si>
  <si>
    <t>ISMAIL</t>
  </si>
  <si>
    <t>PASALI</t>
  </si>
  <si>
    <t>JJN 296 XG</t>
  </si>
  <si>
    <t>0806 946 0493</t>
  </si>
  <si>
    <t>MOUSCO</t>
  </si>
  <si>
    <t>BMA 244 XA</t>
  </si>
  <si>
    <t>VICTOR</t>
  </si>
  <si>
    <t>0805 562 1372</t>
  </si>
  <si>
    <t>EKPOMA</t>
  </si>
  <si>
    <t>APP 867 XR</t>
  </si>
  <si>
    <t>LUGMAN</t>
  </si>
  <si>
    <t>0703 473 3542</t>
  </si>
  <si>
    <t>ZAMF.</t>
  </si>
  <si>
    <t>JANGEDE</t>
  </si>
  <si>
    <t>DKA 870 ZU</t>
  </si>
  <si>
    <t>AWAS</t>
  </si>
  <si>
    <t>ABANURAT</t>
  </si>
  <si>
    <t>AFN 542 XA</t>
  </si>
  <si>
    <t>BASHAM</t>
  </si>
  <si>
    <t>ALHERI</t>
  </si>
  <si>
    <t>DKA 132 ZT</t>
  </si>
  <si>
    <t>DANLADI</t>
  </si>
  <si>
    <t>0803 220 0993</t>
  </si>
  <si>
    <t>KAMOH</t>
  </si>
  <si>
    <t>WWR 66  XA</t>
  </si>
  <si>
    <t>DANIEL</t>
  </si>
  <si>
    <t>0806 068 8631</t>
  </si>
  <si>
    <t>UGHELLI</t>
  </si>
  <si>
    <t>BAM 142 XA</t>
  </si>
  <si>
    <t>ISA</t>
  </si>
  <si>
    <t>0803 522 0993</t>
  </si>
  <si>
    <t>SOKOTO</t>
  </si>
  <si>
    <t>GARBA</t>
  </si>
  <si>
    <t>SKK 319 XA</t>
  </si>
  <si>
    <t>IBAL PET.</t>
  </si>
  <si>
    <t>MAN 21 XA</t>
  </si>
  <si>
    <t>BASHURU</t>
  </si>
  <si>
    <t>0907 446 0004</t>
  </si>
  <si>
    <t>XD 376 DGE</t>
  </si>
  <si>
    <t>NASIRU</t>
  </si>
  <si>
    <t>0816 621 1983</t>
  </si>
  <si>
    <t>TOO 46 DT</t>
  </si>
  <si>
    <t>JUDE</t>
  </si>
  <si>
    <t>0803 765 0503</t>
  </si>
  <si>
    <t>AWK 505 XC</t>
  </si>
  <si>
    <t>AAA 74 XQ</t>
  </si>
  <si>
    <t>MICHAEL</t>
  </si>
  <si>
    <t>0810 479 3653</t>
  </si>
  <si>
    <t>ILORIN</t>
  </si>
  <si>
    <t>KWARA</t>
  </si>
  <si>
    <t>GODWIN</t>
  </si>
  <si>
    <t>0806 891 2248</t>
  </si>
  <si>
    <t>UROMI</t>
  </si>
  <si>
    <t>AKR 97 YT</t>
  </si>
  <si>
    <t>GBENGA</t>
  </si>
  <si>
    <t>0816 730 1586</t>
  </si>
  <si>
    <t>ZAR 742 XA</t>
  </si>
  <si>
    <t>TWENTY FIVE (25)</t>
  </si>
  <si>
    <t>DAILY AGO LOADING AT MATRIX DEPOT - WARRI, ON 25TH, JAN., 2018 (INTERVENTION)</t>
  </si>
  <si>
    <t>XY 369 JJJ</t>
  </si>
  <si>
    <t>ONYEKA</t>
  </si>
  <si>
    <t>0805 749 1804</t>
  </si>
  <si>
    <t>BEN 720 ZN</t>
  </si>
  <si>
    <t>BOLTON</t>
  </si>
  <si>
    <t>0706 661 6410</t>
  </si>
  <si>
    <t>JOE PET</t>
  </si>
  <si>
    <t>EPE 574 XL</t>
  </si>
  <si>
    <t>WOLE</t>
  </si>
  <si>
    <t>EL-MMIRAGE</t>
  </si>
  <si>
    <t>EPE 976 XH</t>
  </si>
  <si>
    <t>FOUR(4)</t>
  </si>
  <si>
    <t>DAILY AGO LOADING AT MATRIX DEPOT - WARRI, ON 26TH, JAN., 2018 (INTERVENTION)</t>
  </si>
  <si>
    <t>MAIKABO</t>
  </si>
  <si>
    <t>FGG 947 YN</t>
  </si>
  <si>
    <t>OKE</t>
  </si>
  <si>
    <t>0802 2422 090</t>
  </si>
  <si>
    <t>AROWOLO</t>
  </si>
  <si>
    <t>KRD 555 XU</t>
  </si>
  <si>
    <t>YAKUBU</t>
  </si>
  <si>
    <t>AKURE</t>
  </si>
  <si>
    <t>KSF 772 XS</t>
  </si>
  <si>
    <t>LEH 604 XA</t>
  </si>
  <si>
    <t>0703 735 3508</t>
  </si>
  <si>
    <t>XB 313 EKE</t>
  </si>
  <si>
    <t>0706 899 7302</t>
  </si>
  <si>
    <t>ANAMBR.</t>
  </si>
  <si>
    <t>J.J. INTEGRAT</t>
  </si>
  <si>
    <t>0706 486 7888</t>
  </si>
  <si>
    <t>ROYAL ARMS</t>
  </si>
  <si>
    <t>AKR 513 YZ</t>
  </si>
  <si>
    <t>WISDOM</t>
  </si>
  <si>
    <t>0706 547 4937</t>
  </si>
  <si>
    <t>MISKEVOS</t>
  </si>
  <si>
    <t>XG 326 JJJ</t>
  </si>
  <si>
    <t>SHERIF</t>
  </si>
  <si>
    <t>0810 017 4296</t>
  </si>
  <si>
    <t>LOEK</t>
  </si>
  <si>
    <t>PTN 383 XD</t>
  </si>
  <si>
    <t>0806 651 8211</t>
  </si>
  <si>
    <t>WWR 477 ZU</t>
  </si>
  <si>
    <t>OJEVWE</t>
  </si>
  <si>
    <t>0803 232 9381</t>
  </si>
  <si>
    <t>JMT 464  YR</t>
  </si>
  <si>
    <t>YAHAYA</t>
  </si>
  <si>
    <t>0806 700 8485</t>
  </si>
  <si>
    <t>FEMAK</t>
  </si>
  <si>
    <t>SLK 416 XA</t>
  </si>
  <si>
    <t>RICK FOSTER</t>
  </si>
  <si>
    <t>FGG 694 YQ</t>
  </si>
  <si>
    <t>NNEWI</t>
  </si>
  <si>
    <t>MOOVA DEX</t>
  </si>
  <si>
    <t>JJJ 518 XE</t>
  </si>
  <si>
    <t>XX 196 JJJ</t>
  </si>
  <si>
    <t>DAILY AGO LOADING AT MATRIX DEPOT - WARRI, ON 27TH, JAN., 2018 (INTERVENTION)</t>
  </si>
  <si>
    <t>FAHAS</t>
  </si>
  <si>
    <t>GBZ437 XA</t>
  </si>
  <si>
    <t>ADEOYE</t>
  </si>
  <si>
    <t>BEN 814 YY</t>
  </si>
  <si>
    <t>KUNLE</t>
  </si>
  <si>
    <t>A,B. HAMZA</t>
  </si>
  <si>
    <t>DBT 462 XA</t>
  </si>
  <si>
    <t>0803 095 161</t>
  </si>
  <si>
    <t>JIGAWA</t>
  </si>
  <si>
    <t>MYAYU</t>
  </si>
  <si>
    <t>MKK 153 XA</t>
  </si>
  <si>
    <t>HABIU</t>
  </si>
  <si>
    <t>BAUCHI</t>
  </si>
  <si>
    <t>ALH.BUKAR M.</t>
  </si>
  <si>
    <t>BBJ 291 XA</t>
  </si>
  <si>
    <t>MURTALA</t>
  </si>
  <si>
    <t>0806 942 0660</t>
  </si>
  <si>
    <t>AIRE INTEGRAT</t>
  </si>
  <si>
    <t>DAL 543 YE</t>
  </si>
  <si>
    <t>ALMA</t>
  </si>
  <si>
    <t>GUGAL GEN.</t>
  </si>
  <si>
    <t>DAL 540 YE</t>
  </si>
  <si>
    <t>ABUBAK</t>
  </si>
  <si>
    <t>HADIMU</t>
  </si>
  <si>
    <t>LSD 09 XM</t>
  </si>
  <si>
    <t>GBADAMA</t>
  </si>
  <si>
    <t>0703 859 0237</t>
  </si>
  <si>
    <t>JMT 433 YR</t>
  </si>
  <si>
    <t>BAJAF GLOBAL</t>
  </si>
  <si>
    <t>HNG 95 XA</t>
  </si>
  <si>
    <t>YEMISI</t>
  </si>
  <si>
    <t>GWA821 YM</t>
  </si>
  <si>
    <t>0703 267 5097</t>
  </si>
  <si>
    <t>ZAR 593 XA</t>
  </si>
  <si>
    <t>AWAL</t>
  </si>
  <si>
    <t>ALIYU YAU</t>
  </si>
  <si>
    <t>LSD 234 XC</t>
  </si>
  <si>
    <t>RASHEED</t>
  </si>
  <si>
    <t>0803 601 2020</t>
  </si>
  <si>
    <t>KANKADA</t>
  </si>
  <si>
    <t>UBJ 190 XA</t>
  </si>
  <si>
    <t>SHEFIU</t>
  </si>
  <si>
    <t>RUFLAT</t>
  </si>
  <si>
    <t>USL 308 XB</t>
  </si>
  <si>
    <t>OJO</t>
  </si>
  <si>
    <t>0703 653 9589</t>
  </si>
  <si>
    <t>EKY 319 XL</t>
  </si>
  <si>
    <t>ONA</t>
  </si>
  <si>
    <t>0803 730 9556</t>
  </si>
  <si>
    <t xml:space="preserve">XA 551 PHC </t>
  </si>
  <si>
    <t>0806 939 9191</t>
  </si>
  <si>
    <t>AUCHI</t>
  </si>
  <si>
    <t>BANEN  BEAM.</t>
  </si>
  <si>
    <t>REE 458 XA</t>
  </si>
  <si>
    <t>ERIC</t>
  </si>
  <si>
    <t>0803 113 5496</t>
  </si>
  <si>
    <t>MIZANK</t>
  </si>
  <si>
    <t>BEN 140 XY</t>
  </si>
  <si>
    <t>WILFRED</t>
  </si>
  <si>
    <t>0701 752 5678</t>
  </si>
  <si>
    <t>DSZ 409 XA</t>
  </si>
  <si>
    <t>JOHN</t>
  </si>
  <si>
    <t>AMID OIL</t>
  </si>
  <si>
    <t>DSZ128 XA</t>
  </si>
  <si>
    <t>EFR 313 ZQ</t>
  </si>
  <si>
    <t>TWENTY THREE(23)</t>
  </si>
  <si>
    <t>DAILY AGO LOADING AT MATRIX DEPOT - WARRI, ON 29TH, JAN., 2018 (INTERVENTION)</t>
  </si>
  <si>
    <t>BARBIZON</t>
  </si>
  <si>
    <t>YEN846XA</t>
  </si>
  <si>
    <t>ONYECHERE</t>
  </si>
  <si>
    <t>0806 025 9357</t>
  </si>
  <si>
    <t>PHC</t>
  </si>
  <si>
    <t>WWR333XA</t>
  </si>
  <si>
    <t>OMOTAYO</t>
  </si>
  <si>
    <t>0810 0732 606</t>
  </si>
  <si>
    <t>OWO</t>
  </si>
  <si>
    <t>SIDI IBRAHIM</t>
  </si>
  <si>
    <t>BWR491XD</t>
  </si>
  <si>
    <t>ABUBAKA</t>
  </si>
  <si>
    <t>0708 5441 272</t>
  </si>
  <si>
    <t>RBC986XB</t>
  </si>
  <si>
    <t>JAMILU</t>
  </si>
  <si>
    <t>0813 8032 114</t>
  </si>
  <si>
    <t>WWR477ZU</t>
  </si>
  <si>
    <t>0803 2329 381</t>
  </si>
  <si>
    <t>DAN KALAMBE</t>
  </si>
  <si>
    <t>MLF63XA</t>
  </si>
  <si>
    <t>0809 5673 345</t>
  </si>
  <si>
    <t>MAN53XA</t>
  </si>
  <si>
    <t>0805 2728 955</t>
  </si>
  <si>
    <t>MLF61XA</t>
  </si>
  <si>
    <t>0706 8576 977</t>
  </si>
  <si>
    <t>RILWANU</t>
  </si>
  <si>
    <t>MAN52XA</t>
  </si>
  <si>
    <t>SANI</t>
  </si>
  <si>
    <t>0805 7897 788</t>
  </si>
  <si>
    <t>TAZACO</t>
  </si>
  <si>
    <t>MKA24ZF</t>
  </si>
  <si>
    <t>MUHAMMED</t>
  </si>
  <si>
    <t>0803 5606 078</t>
  </si>
  <si>
    <t>ZAR598XA</t>
  </si>
  <si>
    <t>SUNNY</t>
  </si>
  <si>
    <t>0807 8338 733</t>
  </si>
  <si>
    <t>TWENTY THREE(11)</t>
  </si>
  <si>
    <t>DAILY AGO LOADING AT MATRIX DEPOT - WARRI, ON 30TH, JAN., 2018 (INTERVENTION)</t>
  </si>
  <si>
    <t>DANLAMI PET</t>
  </si>
  <si>
    <t>KJA673XA</t>
  </si>
  <si>
    <t>TIMOTHY</t>
  </si>
  <si>
    <t>0803 6134 421</t>
  </si>
  <si>
    <t>KONO</t>
  </si>
  <si>
    <t>WWR406XA</t>
  </si>
  <si>
    <t>ASA</t>
  </si>
  <si>
    <t>0802 5214 230</t>
  </si>
  <si>
    <t>OSHOGB</t>
  </si>
  <si>
    <t>OSUN</t>
  </si>
  <si>
    <t>SKL642XA</t>
  </si>
  <si>
    <t>CHRISTOPHER</t>
  </si>
  <si>
    <t>0703 4321 989</t>
  </si>
  <si>
    <t>LSR703XB</t>
  </si>
  <si>
    <t>YEMI</t>
  </si>
  <si>
    <t>0705 8114 818</t>
  </si>
  <si>
    <t>DKA 421ZT</t>
  </si>
  <si>
    <t>LEH604XA</t>
  </si>
  <si>
    <t>0703 7353 508</t>
  </si>
  <si>
    <t>ALOBA GLOBAL</t>
  </si>
  <si>
    <t>MKA723XB</t>
  </si>
  <si>
    <t>0803 2328 258</t>
  </si>
  <si>
    <t>XR974EPE</t>
  </si>
  <si>
    <t>OVOKE</t>
  </si>
  <si>
    <t>0806 0319 390</t>
  </si>
  <si>
    <t>BAYELSA</t>
  </si>
  <si>
    <t>YANAGUA</t>
  </si>
  <si>
    <t>BKK440XA</t>
  </si>
  <si>
    <t>MOHAMMED</t>
  </si>
  <si>
    <t>0803 9430 381</t>
  </si>
  <si>
    <t>KMC332YD</t>
  </si>
  <si>
    <t>HAFIZU</t>
  </si>
  <si>
    <t>0814 5756 017</t>
  </si>
  <si>
    <t>IDOWU TOMOLA</t>
  </si>
  <si>
    <t>MUS503XL</t>
  </si>
  <si>
    <t>CLEMENT</t>
  </si>
  <si>
    <t>0803 6171 084</t>
  </si>
  <si>
    <t>IFE</t>
  </si>
  <si>
    <t>AKK171YT</t>
  </si>
  <si>
    <t>WASIU</t>
  </si>
  <si>
    <t>0703 0708 825</t>
  </si>
  <si>
    <t>KMA244XA</t>
  </si>
  <si>
    <t>ALIYU</t>
  </si>
  <si>
    <t>0703 3474 262</t>
  </si>
  <si>
    <t>A.I DANTARBKI</t>
  </si>
  <si>
    <t>FUF788XA</t>
  </si>
  <si>
    <t>0814 6881 895</t>
  </si>
  <si>
    <t>AY&amp; SONS</t>
  </si>
  <si>
    <t>UGH590XA</t>
  </si>
  <si>
    <t>OWOLASI</t>
  </si>
  <si>
    <t>0803 0721 086</t>
  </si>
  <si>
    <t>GWA649YM</t>
  </si>
  <si>
    <t>HAMZA</t>
  </si>
  <si>
    <t>0803 3338 910</t>
  </si>
  <si>
    <t>FAHAS PET</t>
  </si>
  <si>
    <t>DGE414XB</t>
  </si>
  <si>
    <t>0816 9875 706</t>
  </si>
  <si>
    <t>LOGD</t>
  </si>
  <si>
    <t>KAL29XA</t>
  </si>
  <si>
    <t>BABA</t>
  </si>
  <si>
    <t>0803 6634 911</t>
  </si>
  <si>
    <t>BENUE</t>
  </si>
  <si>
    <t>MAKURDI</t>
  </si>
  <si>
    <t>GARBA KUCHI</t>
  </si>
  <si>
    <t>BAM142XA</t>
  </si>
  <si>
    <t>ISAH</t>
  </si>
  <si>
    <t>0708 9182 250</t>
  </si>
  <si>
    <t>MEVON</t>
  </si>
  <si>
    <t>BEN333XC</t>
  </si>
  <si>
    <t>0706 8731 302</t>
  </si>
  <si>
    <t>YAASHMAN</t>
  </si>
  <si>
    <t>KKT124XA</t>
  </si>
  <si>
    <t>0813 6677 313</t>
  </si>
  <si>
    <t>SUABCO</t>
  </si>
  <si>
    <t>MKA40ZF</t>
  </si>
  <si>
    <t>0803 2791 079</t>
  </si>
  <si>
    <t>MKA46ZF</t>
  </si>
  <si>
    <t>DAILY AGO LOADING AT MATRIX DEPOT - WARRI, ON 31TH, JAN., 2018 (INTERVENTION)</t>
  </si>
  <si>
    <t>OKABA OIL</t>
  </si>
  <si>
    <t>MKA121ZB</t>
  </si>
  <si>
    <t>BASHIRU</t>
  </si>
  <si>
    <t>0703 2675 097</t>
  </si>
  <si>
    <t>XQ67AGL</t>
  </si>
  <si>
    <t>0806 3934 775</t>
  </si>
  <si>
    <t>JEF OIL</t>
  </si>
  <si>
    <t>WWR736ZU</t>
  </si>
  <si>
    <t>0805 6684 626</t>
  </si>
  <si>
    <t>IKARE</t>
  </si>
  <si>
    <t>CHILEX PET</t>
  </si>
  <si>
    <t>LSR915XN</t>
  </si>
  <si>
    <t>OTUMBA</t>
  </si>
  <si>
    <t>0703 1146 244</t>
  </si>
  <si>
    <t>KJA637XA</t>
  </si>
  <si>
    <t>AKIN</t>
  </si>
  <si>
    <t>0803 6742 192</t>
  </si>
  <si>
    <t>A.Y &amp; SONS</t>
  </si>
  <si>
    <t>KSF802XK</t>
  </si>
  <si>
    <t>CHIDOZIE</t>
  </si>
  <si>
    <t>0803 5870 163</t>
  </si>
  <si>
    <t>LAGOS</t>
  </si>
  <si>
    <t>EFR313ZQ</t>
  </si>
  <si>
    <t>RASHIDI</t>
  </si>
  <si>
    <t>0806 9657 288</t>
  </si>
  <si>
    <t>MAN23XA</t>
  </si>
  <si>
    <t>BABANGIDA</t>
  </si>
  <si>
    <t>0803 1996 637</t>
  </si>
  <si>
    <t>KWL253YH</t>
  </si>
  <si>
    <t>SUIDU</t>
  </si>
  <si>
    <t>0708 1272 443</t>
  </si>
  <si>
    <t>KMA381XA</t>
  </si>
  <si>
    <t>ABDUL</t>
  </si>
  <si>
    <t>0907 2655 114</t>
  </si>
  <si>
    <t>BALMO GLOBAL</t>
  </si>
  <si>
    <t>LFA308XA</t>
  </si>
  <si>
    <t>MUAZU</t>
  </si>
  <si>
    <t>0813 7262 758</t>
  </si>
  <si>
    <t>MAKURD</t>
  </si>
  <si>
    <t>0703 0733 292</t>
  </si>
  <si>
    <t>A.T DANTARBKI</t>
  </si>
  <si>
    <t>DKA864ZU</t>
  </si>
  <si>
    <t>NUHU</t>
  </si>
  <si>
    <t>0802 3903 465</t>
  </si>
  <si>
    <t>NND94XA</t>
  </si>
  <si>
    <t>0813 7592 511</t>
  </si>
  <si>
    <t>GARIMA</t>
  </si>
  <si>
    <t>LFA707XB</t>
  </si>
  <si>
    <t>DAITALO</t>
  </si>
  <si>
    <t>0808 4811 113</t>
  </si>
  <si>
    <t>MINNA</t>
  </si>
  <si>
    <t>MAIWADA PET</t>
  </si>
  <si>
    <t>WWR735ZU</t>
  </si>
  <si>
    <t>NIYI</t>
  </si>
  <si>
    <t>0811 2329 981</t>
  </si>
  <si>
    <t>ABUJA</t>
  </si>
  <si>
    <t>DMA302XA</t>
  </si>
  <si>
    <t>ZUBAIRU</t>
  </si>
  <si>
    <t>0816 9693 549</t>
  </si>
  <si>
    <t>SLK642XA</t>
  </si>
  <si>
    <t>0703 5180 650</t>
  </si>
  <si>
    <t>KARAMCHI PET</t>
  </si>
  <si>
    <t>XN554FKJ</t>
  </si>
  <si>
    <t>KIYINDE</t>
  </si>
  <si>
    <t>SOLID MARK</t>
  </si>
  <si>
    <t>AKR371YN</t>
  </si>
  <si>
    <t>SEMIU</t>
  </si>
  <si>
    <t>0810 2386 941</t>
  </si>
  <si>
    <t>GKB144XA</t>
  </si>
  <si>
    <t>MUFU</t>
  </si>
  <si>
    <t>0811 0238 694</t>
  </si>
  <si>
    <t>ABDALLAH ABAJI</t>
  </si>
  <si>
    <t>SAP994XA</t>
  </si>
  <si>
    <t>0706 7177 969</t>
  </si>
  <si>
    <t>MKA233XH</t>
  </si>
  <si>
    <t>0703 8754 830</t>
  </si>
  <si>
    <t>ABDULKADIR OIL</t>
  </si>
  <si>
    <t>XD376DGE</t>
  </si>
  <si>
    <t>0816 1612 937</t>
  </si>
  <si>
    <t>GURJIYA</t>
  </si>
  <si>
    <t>APP384XJ</t>
  </si>
  <si>
    <t>MONSUR</t>
  </si>
  <si>
    <t>WWR833ZU</t>
  </si>
  <si>
    <t>0808 9176 389</t>
  </si>
  <si>
    <t>EPE948XD</t>
  </si>
  <si>
    <t>AUDU</t>
  </si>
  <si>
    <t>LKJ722XU</t>
  </si>
  <si>
    <t>0805 6485 308</t>
  </si>
  <si>
    <t>ASFA AUTO</t>
  </si>
  <si>
    <t>EFR312ZQ</t>
  </si>
  <si>
    <t>EZE</t>
  </si>
  <si>
    <t>0706 4229 206</t>
  </si>
  <si>
    <t>IDAH</t>
  </si>
  <si>
    <t>MUS999XP</t>
  </si>
  <si>
    <t>MARUF</t>
  </si>
  <si>
    <t>0802 3510 846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</si>
</sst>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3" fontId="5" fillId="0" borderId="0" xfId="0" applyNumberFormat="1" applyFont="1" applyBorder="1"/>
    <xf numFmtId="0" fontId="0" fillId="0" borderId="0" xfId="0" applyBorder="1"/>
    <xf numFmtId="0" fontId="0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G8" sqref="G8"/>
    </sheetView>
  </sheetViews>
  <sheetFormatPr defaultRowHeight="15" x14ac:dyDescent="0.25"/>
  <cols>
    <col min="1" max="1" width="4.85546875" customWidth="1"/>
    <col min="2" max="2" width="12" customWidth="1"/>
    <col min="3" max="3" width="7.85546875" customWidth="1"/>
    <col min="5" max="5" width="12" customWidth="1"/>
    <col min="6" max="6" width="10.42578125" customWidth="1"/>
    <col min="7" max="7" width="11.42578125" customWidth="1"/>
    <col min="8" max="8" width="9.140625" customWidth="1"/>
    <col min="9" max="9" width="13.85546875" customWidth="1"/>
    <col min="10" max="10" width="9.85546875" customWidth="1"/>
    <col min="12" max="12" width="10.28515625" customWidth="1"/>
  </cols>
  <sheetData>
    <row r="1" spans="1:12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12586246</v>
      </c>
      <c r="H3" s="3"/>
      <c r="I3" s="3"/>
      <c r="J3" s="3"/>
      <c r="K3" s="3"/>
      <c r="L3" s="3"/>
    </row>
    <row r="4" spans="1:12" ht="18" customHeight="1" x14ac:dyDescent="0.25">
      <c r="A4" s="2">
        <v>1</v>
      </c>
      <c r="B4" s="3" t="s">
        <v>14</v>
      </c>
      <c r="C4" s="8" t="s">
        <v>15</v>
      </c>
      <c r="D4" s="8">
        <v>3458955</v>
      </c>
      <c r="E4" s="9" t="s">
        <v>16</v>
      </c>
      <c r="F4" s="6">
        <v>33000</v>
      </c>
      <c r="G4" s="7">
        <v>33000</v>
      </c>
      <c r="H4" s="3" t="s">
        <v>17</v>
      </c>
      <c r="I4" s="3" t="s">
        <v>18</v>
      </c>
      <c r="J4" s="3">
        <v>20865</v>
      </c>
      <c r="K4" s="3" t="s">
        <v>19</v>
      </c>
      <c r="L4" s="3" t="s">
        <v>20</v>
      </c>
    </row>
    <row r="5" spans="1:12" ht="17.25" customHeight="1" x14ac:dyDescent="0.25">
      <c r="A5" s="2">
        <v>2</v>
      </c>
      <c r="B5" s="3" t="s">
        <v>14</v>
      </c>
      <c r="C5" s="8" t="s">
        <v>15</v>
      </c>
      <c r="D5" s="8">
        <v>3458954</v>
      </c>
      <c r="E5" s="9" t="s">
        <v>21</v>
      </c>
      <c r="F5" s="6">
        <v>33000</v>
      </c>
      <c r="G5" s="7">
        <v>33000</v>
      </c>
      <c r="H5" s="3" t="s">
        <v>22</v>
      </c>
      <c r="I5" s="3" t="s">
        <v>18</v>
      </c>
      <c r="J5" s="3">
        <v>20867</v>
      </c>
      <c r="K5" s="3" t="s">
        <v>19</v>
      </c>
      <c r="L5" s="3" t="s">
        <v>20</v>
      </c>
    </row>
    <row r="6" spans="1:12" ht="18" customHeight="1" x14ac:dyDescent="0.25">
      <c r="A6" s="2">
        <v>3</v>
      </c>
      <c r="B6" s="3" t="s">
        <v>23</v>
      </c>
      <c r="C6" s="8" t="s">
        <v>15</v>
      </c>
      <c r="D6" s="8">
        <v>3459045</v>
      </c>
      <c r="E6" s="9" t="s">
        <v>24</v>
      </c>
      <c r="F6" s="6">
        <v>33000</v>
      </c>
      <c r="G6" s="7">
        <v>33000</v>
      </c>
      <c r="H6" s="3" t="s">
        <v>25</v>
      </c>
      <c r="I6" s="3" t="s">
        <v>26</v>
      </c>
      <c r="J6" s="3">
        <v>20872</v>
      </c>
      <c r="K6" s="3" t="s">
        <v>27</v>
      </c>
      <c r="L6" s="3" t="s">
        <v>27</v>
      </c>
    </row>
    <row r="7" spans="1:12" ht="20.25" customHeight="1" x14ac:dyDescent="0.25">
      <c r="A7" s="2">
        <v>4</v>
      </c>
      <c r="B7" s="3" t="s">
        <v>23</v>
      </c>
      <c r="C7" s="8" t="s">
        <v>15</v>
      </c>
      <c r="D7" s="8">
        <v>3459046</v>
      </c>
      <c r="E7" s="9" t="s">
        <v>28</v>
      </c>
      <c r="F7" s="6">
        <v>33000</v>
      </c>
      <c r="G7" s="7">
        <v>33000</v>
      </c>
      <c r="H7" s="3" t="s">
        <v>29</v>
      </c>
      <c r="I7" s="3" t="s">
        <v>30</v>
      </c>
      <c r="J7" s="3">
        <v>20870</v>
      </c>
      <c r="K7" s="3" t="s">
        <v>31</v>
      </c>
      <c r="L7" s="3" t="s">
        <v>32</v>
      </c>
    </row>
    <row r="8" spans="1:12" x14ac:dyDescent="0.25">
      <c r="A8" s="2"/>
      <c r="B8" s="10"/>
      <c r="C8" s="2" t="s">
        <v>33</v>
      </c>
      <c r="D8" s="11" t="s">
        <v>34</v>
      </c>
      <c r="E8" s="2"/>
      <c r="F8" s="12"/>
      <c r="G8" s="9">
        <v>132000</v>
      </c>
      <c r="H8" s="13"/>
      <c r="I8" s="14"/>
      <c r="J8" s="15"/>
      <c r="K8" s="15"/>
      <c r="L8" s="14"/>
    </row>
    <row r="9" spans="1:12" x14ac:dyDescent="0.25">
      <c r="A9" s="2"/>
      <c r="B9" s="3"/>
      <c r="C9" s="5" t="s">
        <v>35</v>
      </c>
      <c r="D9" s="16"/>
      <c r="E9" s="9"/>
      <c r="F9" s="17"/>
      <c r="G9" s="7"/>
      <c r="H9" s="3" t="s">
        <v>36</v>
      </c>
      <c r="I9" s="3" t="s">
        <v>37</v>
      </c>
      <c r="J9" s="6">
        <v>12454246</v>
      </c>
      <c r="K9" s="3"/>
      <c r="L9" s="18"/>
    </row>
    <row r="10" spans="1:12" x14ac:dyDescent="0.25">
      <c r="A10" s="19"/>
      <c r="B10" s="19"/>
      <c r="C10" s="19"/>
      <c r="D10" s="19"/>
      <c r="E10" s="20" t="s">
        <v>38</v>
      </c>
      <c r="F10" s="21"/>
      <c r="G10" s="19"/>
      <c r="H10" s="19"/>
      <c r="I10" s="19"/>
      <c r="J10" s="22"/>
      <c r="K10" s="22"/>
      <c r="L10" s="19"/>
    </row>
    <row r="11" spans="1:12" x14ac:dyDescent="0.25">
      <c r="A11" s="19" t="s">
        <v>39</v>
      </c>
      <c r="B11" s="19"/>
      <c r="C11" s="19"/>
      <c r="D11" s="19"/>
      <c r="E11" s="19"/>
      <c r="F11" s="19"/>
      <c r="G11" s="23"/>
      <c r="H11" s="19"/>
      <c r="I11" s="19"/>
      <c r="J11" s="19" t="s">
        <v>40</v>
      </c>
      <c r="K11" s="23"/>
      <c r="L11" s="19"/>
    </row>
    <row r="12" spans="1:12" x14ac:dyDescent="0.25">
      <c r="A12" s="19" t="s">
        <v>41</v>
      </c>
      <c r="B12" s="19"/>
      <c r="C12" s="19"/>
      <c r="D12" s="19"/>
      <c r="E12" s="19"/>
      <c r="F12" s="19"/>
      <c r="G12" s="23"/>
      <c r="H12" s="19"/>
      <c r="I12" s="19"/>
      <c r="J12" s="19" t="s">
        <v>41</v>
      </c>
      <c r="K12" s="23"/>
      <c r="L12" s="19"/>
    </row>
    <row r="13" spans="1:12" x14ac:dyDescent="0.25">
      <c r="A13" s="19" t="s">
        <v>42</v>
      </c>
      <c r="B13" s="19"/>
      <c r="C13" s="19"/>
      <c r="D13" s="19"/>
      <c r="E13" s="19"/>
      <c r="F13" s="19"/>
      <c r="G13" s="23"/>
      <c r="H13" s="19"/>
      <c r="I13" s="19"/>
      <c r="J13" s="19" t="s">
        <v>43</v>
      </c>
      <c r="K13" s="23"/>
      <c r="L13" s="19"/>
    </row>
    <row r="14" spans="1:12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</sheetData>
  <mergeCells count="4">
    <mergeCell ref="A1:L1"/>
    <mergeCell ref="F2:F3"/>
    <mergeCell ref="C3:D3"/>
    <mergeCell ref="C9:D9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G8" sqref="G8"/>
    </sheetView>
  </sheetViews>
  <sheetFormatPr defaultRowHeight="15" x14ac:dyDescent="0.25"/>
  <cols>
    <col min="1" max="1" width="4.85546875" customWidth="1"/>
    <col min="2" max="2" width="12" customWidth="1"/>
    <col min="3" max="3" width="7.85546875" customWidth="1"/>
    <col min="5" max="5" width="12" customWidth="1"/>
    <col min="6" max="6" width="10.42578125" customWidth="1"/>
    <col min="7" max="7" width="11.42578125" customWidth="1"/>
    <col min="8" max="8" width="9.140625" customWidth="1"/>
    <col min="9" max="9" width="13.85546875" customWidth="1"/>
    <col min="10" max="10" width="9.85546875" customWidth="1"/>
    <col min="12" max="12" width="10.28515625" customWidth="1"/>
  </cols>
  <sheetData>
    <row r="1" spans="1:12" ht="21" x14ac:dyDescent="0.35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12454246</v>
      </c>
      <c r="H3" s="3"/>
      <c r="I3" s="3"/>
      <c r="J3" s="3"/>
      <c r="K3" s="3"/>
      <c r="L3" s="3"/>
    </row>
    <row r="4" spans="1:12" ht="18" customHeight="1" x14ac:dyDescent="0.25">
      <c r="A4" s="2">
        <v>1</v>
      </c>
      <c r="B4" s="3" t="s">
        <v>45</v>
      </c>
      <c r="C4" s="8" t="s">
        <v>15</v>
      </c>
      <c r="D4" s="8">
        <v>3458951</v>
      </c>
      <c r="E4" s="9" t="s">
        <v>46</v>
      </c>
      <c r="F4" s="6">
        <v>33000</v>
      </c>
      <c r="G4" s="7">
        <v>33000</v>
      </c>
      <c r="H4" s="3" t="s">
        <v>47</v>
      </c>
      <c r="I4" s="3" t="s">
        <v>48</v>
      </c>
      <c r="J4" s="3">
        <v>20887</v>
      </c>
      <c r="K4" s="3" t="s">
        <v>49</v>
      </c>
      <c r="L4" s="3" t="s">
        <v>32</v>
      </c>
    </row>
    <row r="5" spans="1:12" x14ac:dyDescent="0.25">
      <c r="A5" s="2"/>
      <c r="B5" s="10"/>
      <c r="C5" s="2" t="s">
        <v>50</v>
      </c>
      <c r="D5" s="11" t="s">
        <v>51</v>
      </c>
      <c r="E5" s="2"/>
      <c r="F5" s="12"/>
      <c r="G5" s="9">
        <v>33000</v>
      </c>
      <c r="H5" s="13"/>
      <c r="I5" s="14"/>
      <c r="J5" s="15"/>
      <c r="K5" s="15"/>
      <c r="L5" s="14"/>
    </row>
    <row r="6" spans="1:12" x14ac:dyDescent="0.25">
      <c r="A6" s="2"/>
      <c r="B6" s="3"/>
      <c r="C6" s="5" t="s">
        <v>35</v>
      </c>
      <c r="D6" s="16"/>
      <c r="E6" s="9"/>
      <c r="F6" s="17"/>
      <c r="G6" s="7"/>
      <c r="H6" s="3" t="s">
        <v>36</v>
      </c>
      <c r="I6" s="3" t="s">
        <v>37</v>
      </c>
      <c r="J6" s="6">
        <v>12421246</v>
      </c>
      <c r="K6" s="3"/>
      <c r="L6" s="18"/>
    </row>
    <row r="7" spans="1:12" x14ac:dyDescent="0.25">
      <c r="A7" s="19"/>
      <c r="B7" s="19"/>
      <c r="C7" s="19"/>
      <c r="D7" s="19"/>
      <c r="E7" s="20" t="s">
        <v>38</v>
      </c>
      <c r="F7" s="21"/>
      <c r="G7" s="19"/>
      <c r="H7" s="19"/>
      <c r="I7" s="19"/>
      <c r="J7" s="22"/>
      <c r="K7" s="22"/>
      <c r="L7" s="19"/>
    </row>
    <row r="8" spans="1:12" x14ac:dyDescent="0.25">
      <c r="A8" s="19" t="s">
        <v>39</v>
      </c>
      <c r="B8" s="19"/>
      <c r="C8" s="19"/>
      <c r="D8" s="19"/>
      <c r="E8" s="19"/>
      <c r="F8" s="19"/>
      <c r="G8" s="23"/>
      <c r="H8" s="19"/>
      <c r="I8" s="19"/>
      <c r="J8" s="19" t="s">
        <v>40</v>
      </c>
      <c r="K8" s="23"/>
      <c r="L8" s="19"/>
    </row>
    <row r="9" spans="1:12" x14ac:dyDescent="0.25">
      <c r="A9" s="19" t="s">
        <v>41</v>
      </c>
      <c r="B9" s="19"/>
      <c r="C9" s="19"/>
      <c r="D9" s="19"/>
      <c r="E9" s="19"/>
      <c r="F9" s="19"/>
      <c r="G9" s="23"/>
      <c r="H9" s="19"/>
      <c r="I9" s="19"/>
      <c r="J9" s="19" t="s">
        <v>41</v>
      </c>
      <c r="K9" s="23"/>
      <c r="L9" s="19"/>
    </row>
    <row r="10" spans="1:12" x14ac:dyDescent="0.25">
      <c r="A10" s="19" t="s">
        <v>42</v>
      </c>
      <c r="B10" s="19"/>
      <c r="C10" s="19"/>
      <c r="D10" s="19"/>
      <c r="E10" s="19"/>
      <c r="F10" s="19"/>
      <c r="G10" s="23"/>
      <c r="H10" s="19"/>
      <c r="I10" s="19"/>
      <c r="J10" s="19" t="s">
        <v>43</v>
      </c>
      <c r="K10" s="23"/>
      <c r="L10" s="19"/>
    </row>
    <row r="11" spans="1:12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mergeCells count="4">
    <mergeCell ref="A1:L1"/>
    <mergeCell ref="F2:F3"/>
    <mergeCell ref="C3:D3"/>
    <mergeCell ref="C6:D6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G8" sqref="G8"/>
    </sheetView>
  </sheetViews>
  <sheetFormatPr defaultRowHeight="15" x14ac:dyDescent="0.25"/>
  <cols>
    <col min="1" max="1" width="4.85546875" customWidth="1"/>
    <col min="2" max="2" width="12" customWidth="1"/>
    <col min="3" max="3" width="7.85546875" customWidth="1"/>
    <col min="5" max="5" width="13.28515625" customWidth="1"/>
    <col min="6" max="6" width="10.42578125" customWidth="1"/>
    <col min="7" max="7" width="11.42578125" customWidth="1"/>
    <col min="8" max="8" width="9.140625" customWidth="1"/>
    <col min="9" max="9" width="13.85546875" customWidth="1"/>
    <col min="10" max="10" width="9.85546875" customWidth="1"/>
    <col min="12" max="12" width="10.28515625" customWidth="1"/>
  </cols>
  <sheetData>
    <row r="1" spans="1:12" ht="21" x14ac:dyDescent="0.35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12421246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53</v>
      </c>
      <c r="C4" s="8" t="s">
        <v>54</v>
      </c>
      <c r="D4" s="8">
        <v>3459042</v>
      </c>
      <c r="E4" s="6" t="s">
        <v>55</v>
      </c>
      <c r="F4" s="6">
        <v>33000</v>
      </c>
      <c r="G4" s="7">
        <v>33000</v>
      </c>
      <c r="H4" s="3" t="s">
        <v>47</v>
      </c>
      <c r="I4" s="3" t="s">
        <v>56</v>
      </c>
      <c r="J4" s="3">
        <v>20943</v>
      </c>
      <c r="K4" s="3" t="s">
        <v>57</v>
      </c>
      <c r="L4" s="3" t="s">
        <v>58</v>
      </c>
    </row>
    <row r="5" spans="1:12" x14ac:dyDescent="0.25">
      <c r="A5" s="2">
        <v>2</v>
      </c>
      <c r="B5" s="3" t="s">
        <v>59</v>
      </c>
      <c r="C5" s="8" t="s">
        <v>54</v>
      </c>
      <c r="D5" s="8">
        <v>3459147</v>
      </c>
      <c r="E5" s="6" t="s">
        <v>60</v>
      </c>
      <c r="F5" s="6">
        <v>33000</v>
      </c>
      <c r="G5" s="7">
        <v>33000</v>
      </c>
      <c r="H5" s="3" t="s">
        <v>61</v>
      </c>
      <c r="I5" s="3" t="s">
        <v>62</v>
      </c>
      <c r="J5" s="3">
        <v>20945</v>
      </c>
      <c r="K5" s="3" t="s">
        <v>31</v>
      </c>
      <c r="L5" s="3" t="s">
        <v>32</v>
      </c>
    </row>
    <row r="6" spans="1:12" ht="14.25" customHeight="1" x14ac:dyDescent="0.25">
      <c r="A6" s="2">
        <v>3</v>
      </c>
      <c r="B6" s="3" t="s">
        <v>63</v>
      </c>
      <c r="C6" s="8" t="s">
        <v>54</v>
      </c>
      <c r="D6" s="8">
        <v>3459028</v>
      </c>
      <c r="E6" s="6" t="s">
        <v>64</v>
      </c>
      <c r="F6" s="6">
        <v>33000</v>
      </c>
      <c r="G6" s="7">
        <v>33000</v>
      </c>
      <c r="H6" s="3" t="s">
        <v>65</v>
      </c>
      <c r="I6" s="3" t="s">
        <v>66</v>
      </c>
      <c r="J6" s="3">
        <v>20946</v>
      </c>
      <c r="K6" s="3" t="s">
        <v>31</v>
      </c>
      <c r="L6" s="3" t="s">
        <v>32</v>
      </c>
    </row>
    <row r="7" spans="1:12" ht="18" customHeight="1" x14ac:dyDescent="0.25">
      <c r="A7" s="2">
        <v>4</v>
      </c>
      <c r="B7" s="3" t="s">
        <v>59</v>
      </c>
      <c r="C7" s="8" t="s">
        <v>54</v>
      </c>
      <c r="D7" s="8">
        <v>3459146</v>
      </c>
      <c r="E7" s="6" t="s">
        <v>67</v>
      </c>
      <c r="F7" s="6">
        <v>33000</v>
      </c>
      <c r="G7" s="7">
        <v>33000</v>
      </c>
      <c r="H7" s="3" t="s">
        <v>68</v>
      </c>
      <c r="I7" s="3" t="s">
        <v>69</v>
      </c>
      <c r="J7" s="3">
        <v>20949</v>
      </c>
      <c r="K7" s="3" t="s">
        <v>70</v>
      </c>
      <c r="L7" s="3" t="s">
        <v>71</v>
      </c>
    </row>
    <row r="8" spans="1:12" x14ac:dyDescent="0.25">
      <c r="A8" s="2">
        <v>5</v>
      </c>
      <c r="B8" s="3" t="s">
        <v>72</v>
      </c>
      <c r="C8" s="8" t="s">
        <v>54</v>
      </c>
      <c r="D8" s="8">
        <v>3459029</v>
      </c>
      <c r="E8" s="6" t="s">
        <v>73</v>
      </c>
      <c r="F8" s="6">
        <v>33000</v>
      </c>
      <c r="G8" s="7">
        <v>33000</v>
      </c>
      <c r="H8" s="3" t="s">
        <v>74</v>
      </c>
      <c r="I8" s="3" t="s">
        <v>75</v>
      </c>
      <c r="J8" s="3">
        <v>20950</v>
      </c>
      <c r="K8" s="3" t="s">
        <v>31</v>
      </c>
      <c r="L8" s="3" t="s">
        <v>32</v>
      </c>
    </row>
    <row r="9" spans="1:12" x14ac:dyDescent="0.25">
      <c r="A9" s="2">
        <v>6</v>
      </c>
      <c r="B9" s="3" t="s">
        <v>76</v>
      </c>
      <c r="C9" s="8" t="s">
        <v>54</v>
      </c>
      <c r="D9" s="8">
        <v>3459032</v>
      </c>
      <c r="E9" s="6" t="s">
        <v>77</v>
      </c>
      <c r="F9" s="6">
        <v>33000</v>
      </c>
      <c r="G9" s="7">
        <v>33000</v>
      </c>
      <c r="H9" s="3" t="s">
        <v>78</v>
      </c>
      <c r="I9" s="3" t="s">
        <v>79</v>
      </c>
      <c r="J9" s="3">
        <v>20952</v>
      </c>
      <c r="K9" s="3" t="s">
        <v>80</v>
      </c>
      <c r="L9" s="3" t="s">
        <v>81</v>
      </c>
    </row>
    <row r="10" spans="1:12" x14ac:dyDescent="0.25">
      <c r="A10" s="2">
        <v>7</v>
      </c>
      <c r="B10" s="3" t="s">
        <v>82</v>
      </c>
      <c r="C10" s="8" t="s">
        <v>54</v>
      </c>
      <c r="D10" s="8">
        <v>3459031</v>
      </c>
      <c r="E10" s="6" t="s">
        <v>83</v>
      </c>
      <c r="F10" s="6">
        <v>33000</v>
      </c>
      <c r="G10" s="7">
        <v>33000</v>
      </c>
      <c r="H10" s="3" t="s">
        <v>84</v>
      </c>
      <c r="I10" s="3" t="s">
        <v>85</v>
      </c>
      <c r="J10" s="3">
        <v>20953</v>
      </c>
      <c r="K10" s="3" t="s">
        <v>86</v>
      </c>
      <c r="L10" s="3" t="s">
        <v>87</v>
      </c>
    </row>
    <row r="11" spans="1:12" x14ac:dyDescent="0.25">
      <c r="A11" s="2"/>
      <c r="B11" s="10"/>
      <c r="C11" s="2" t="s">
        <v>88</v>
      </c>
      <c r="D11" s="11"/>
      <c r="E11" s="2"/>
      <c r="F11" s="12"/>
      <c r="G11" s="9">
        <f>SUM(G4:G10)</f>
        <v>231000</v>
      </c>
      <c r="H11" s="13"/>
      <c r="I11" s="14"/>
      <c r="J11" s="15"/>
      <c r="K11" s="15"/>
      <c r="L11" s="14"/>
    </row>
    <row r="12" spans="1:12" x14ac:dyDescent="0.25">
      <c r="A12" s="2"/>
      <c r="B12" s="3"/>
      <c r="C12" s="5" t="s">
        <v>35</v>
      </c>
      <c r="D12" s="16"/>
      <c r="E12" s="9"/>
      <c r="F12" s="17"/>
      <c r="G12" s="7"/>
      <c r="H12" s="3" t="s">
        <v>36</v>
      </c>
      <c r="I12" s="3" t="s">
        <v>37</v>
      </c>
      <c r="J12" s="6">
        <v>12190246</v>
      </c>
      <c r="K12" s="3"/>
      <c r="L12" s="18"/>
    </row>
    <row r="13" spans="1:12" x14ac:dyDescent="0.25">
      <c r="A13" s="19"/>
      <c r="B13" s="19"/>
      <c r="C13" s="19"/>
      <c r="D13" s="19"/>
      <c r="E13" s="20" t="s">
        <v>38</v>
      </c>
      <c r="F13" s="21"/>
      <c r="G13" s="19"/>
      <c r="H13" s="19"/>
      <c r="I13" s="19"/>
      <c r="J13" s="22"/>
      <c r="K13" s="22"/>
      <c r="L13" s="19"/>
    </row>
    <row r="14" spans="1:12" x14ac:dyDescent="0.25">
      <c r="A14" s="19" t="s">
        <v>39</v>
      </c>
      <c r="B14" s="19"/>
      <c r="C14" s="19"/>
      <c r="D14" s="19"/>
      <c r="E14" s="19"/>
      <c r="F14" s="19"/>
      <c r="G14" s="23"/>
      <c r="H14" s="19"/>
      <c r="I14" s="19"/>
      <c r="J14" s="19" t="s">
        <v>40</v>
      </c>
      <c r="K14" s="23"/>
      <c r="L14" s="19"/>
    </row>
    <row r="15" spans="1:12" x14ac:dyDescent="0.25">
      <c r="A15" s="19" t="s">
        <v>41</v>
      </c>
      <c r="B15" s="19"/>
      <c r="C15" s="19"/>
      <c r="D15" s="19"/>
      <c r="E15" s="19"/>
      <c r="F15" s="19"/>
      <c r="G15" s="23"/>
      <c r="H15" s="19"/>
      <c r="I15" s="19"/>
      <c r="J15" s="19" t="s">
        <v>41</v>
      </c>
      <c r="K15" s="23"/>
      <c r="L15" s="19"/>
    </row>
    <row r="16" spans="1:12" x14ac:dyDescent="0.25">
      <c r="A16" s="19" t="s">
        <v>42</v>
      </c>
      <c r="B16" s="19"/>
      <c r="C16" s="19"/>
      <c r="D16" s="19"/>
      <c r="E16" s="19"/>
      <c r="F16" s="19"/>
      <c r="G16" s="23"/>
      <c r="H16" s="19"/>
      <c r="I16" s="19"/>
      <c r="J16" s="19" t="s">
        <v>43</v>
      </c>
      <c r="K16" s="23"/>
      <c r="L16" s="19"/>
    </row>
    <row r="17" spans="1:12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</sheetData>
  <mergeCells count="4">
    <mergeCell ref="A1:L1"/>
    <mergeCell ref="F2:F3"/>
    <mergeCell ref="C3:D3"/>
    <mergeCell ref="C12:D12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G8" sqref="G8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5" max="5" width="11.42578125" customWidth="1"/>
    <col min="6" max="6" width="10.42578125" customWidth="1"/>
    <col min="7" max="7" width="11" customWidth="1"/>
    <col min="8" max="8" width="9.140625" customWidth="1"/>
    <col min="9" max="9" width="12.85546875" customWidth="1"/>
    <col min="10" max="10" width="9.85546875" customWidth="1"/>
    <col min="12" max="12" width="10.42578125" customWidth="1"/>
  </cols>
  <sheetData>
    <row r="1" spans="1:12" ht="21" x14ac:dyDescent="0.35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12190246</v>
      </c>
      <c r="H3" s="3"/>
      <c r="I3" s="3"/>
      <c r="J3" s="3"/>
      <c r="K3" s="3"/>
      <c r="L3" s="3"/>
    </row>
    <row r="4" spans="1:12" x14ac:dyDescent="0.25">
      <c r="A4" s="2">
        <v>1</v>
      </c>
      <c r="B4" s="2" t="s">
        <v>90</v>
      </c>
      <c r="C4" s="8" t="s">
        <v>54</v>
      </c>
      <c r="D4" s="8">
        <v>3459030</v>
      </c>
      <c r="E4" s="6" t="s">
        <v>91</v>
      </c>
      <c r="F4" s="6">
        <v>33000</v>
      </c>
      <c r="G4" s="7">
        <v>33000</v>
      </c>
      <c r="H4" s="3" t="s">
        <v>92</v>
      </c>
      <c r="I4" s="3" t="s">
        <v>93</v>
      </c>
      <c r="J4" s="3">
        <v>20958</v>
      </c>
      <c r="K4" s="3" t="s">
        <v>31</v>
      </c>
      <c r="L4" s="3" t="s">
        <v>32</v>
      </c>
    </row>
    <row r="5" spans="1:12" x14ac:dyDescent="0.25">
      <c r="A5" s="2">
        <v>2</v>
      </c>
      <c r="B5" s="3" t="s">
        <v>94</v>
      </c>
      <c r="C5" s="8" t="s">
        <v>54</v>
      </c>
      <c r="D5" s="8">
        <v>3458958</v>
      </c>
      <c r="E5" s="6" t="s">
        <v>95</v>
      </c>
      <c r="F5" s="6">
        <v>33000</v>
      </c>
      <c r="G5" s="7">
        <v>33000</v>
      </c>
      <c r="H5" s="3" t="s">
        <v>96</v>
      </c>
      <c r="I5" s="3" t="s">
        <v>97</v>
      </c>
      <c r="J5" s="3">
        <v>20959</v>
      </c>
      <c r="K5" s="3" t="s">
        <v>98</v>
      </c>
      <c r="L5" s="3" t="s">
        <v>99</v>
      </c>
    </row>
    <row r="6" spans="1:12" ht="14.25" customHeight="1" x14ac:dyDescent="0.25">
      <c r="A6" s="2">
        <v>3</v>
      </c>
      <c r="B6" s="3" t="s">
        <v>100</v>
      </c>
      <c r="C6" s="8" t="s">
        <v>54</v>
      </c>
      <c r="D6" s="8">
        <v>3459039</v>
      </c>
      <c r="E6" s="6" t="s">
        <v>101</v>
      </c>
      <c r="F6" s="6">
        <v>33000</v>
      </c>
      <c r="G6" s="7">
        <v>33000</v>
      </c>
      <c r="H6" s="3" t="s">
        <v>102</v>
      </c>
      <c r="I6" s="3" t="s">
        <v>103</v>
      </c>
      <c r="J6" s="3">
        <v>20963</v>
      </c>
      <c r="K6" s="3" t="s">
        <v>104</v>
      </c>
      <c r="L6" s="3" t="s">
        <v>105</v>
      </c>
    </row>
    <row r="7" spans="1:12" ht="18" customHeight="1" x14ac:dyDescent="0.25">
      <c r="A7" s="2">
        <v>4</v>
      </c>
      <c r="B7" s="3" t="s">
        <v>106</v>
      </c>
      <c r="C7" s="8" t="s">
        <v>54</v>
      </c>
      <c r="D7" s="8">
        <v>3459027</v>
      </c>
      <c r="E7" s="6" t="s">
        <v>107</v>
      </c>
      <c r="F7" s="6">
        <v>33000</v>
      </c>
      <c r="G7" s="7">
        <v>33000</v>
      </c>
      <c r="H7" s="3" t="s">
        <v>108</v>
      </c>
      <c r="I7" s="3" t="s">
        <v>109</v>
      </c>
      <c r="J7" s="3">
        <v>20965</v>
      </c>
      <c r="K7" s="3" t="s">
        <v>31</v>
      </c>
      <c r="L7" s="3" t="s">
        <v>32</v>
      </c>
    </row>
    <row r="8" spans="1:12" ht="18" customHeight="1" x14ac:dyDescent="0.25">
      <c r="A8" s="2">
        <v>5</v>
      </c>
      <c r="B8" s="3" t="s">
        <v>110</v>
      </c>
      <c r="C8" s="8" t="s">
        <v>54</v>
      </c>
      <c r="D8" s="8">
        <v>3459033</v>
      </c>
      <c r="E8" s="6" t="s">
        <v>111</v>
      </c>
      <c r="F8" s="6">
        <v>33000</v>
      </c>
      <c r="G8" s="7">
        <v>33000</v>
      </c>
      <c r="H8" s="3" t="s">
        <v>112</v>
      </c>
      <c r="I8" s="3" t="s">
        <v>113</v>
      </c>
      <c r="J8" s="3">
        <v>20968</v>
      </c>
      <c r="K8" s="3" t="s">
        <v>31</v>
      </c>
      <c r="L8" s="3" t="s">
        <v>32</v>
      </c>
    </row>
    <row r="9" spans="1:12" ht="18" customHeight="1" x14ac:dyDescent="0.25">
      <c r="A9" s="2">
        <v>6</v>
      </c>
      <c r="B9" s="3" t="s">
        <v>63</v>
      </c>
      <c r="C9" s="8" t="s">
        <v>54</v>
      </c>
      <c r="D9" s="8">
        <v>3458807</v>
      </c>
      <c r="E9" s="6" t="s">
        <v>114</v>
      </c>
      <c r="F9" s="6">
        <v>33000</v>
      </c>
      <c r="G9" s="7">
        <v>33000</v>
      </c>
      <c r="H9" s="3" t="s">
        <v>115</v>
      </c>
      <c r="I9" s="3" t="s">
        <v>116</v>
      </c>
      <c r="J9" s="3">
        <v>20974</v>
      </c>
      <c r="K9" s="3" t="s">
        <v>117</v>
      </c>
      <c r="L9" s="3" t="s">
        <v>118</v>
      </c>
    </row>
    <row r="10" spans="1:12" ht="18" customHeight="1" x14ac:dyDescent="0.25">
      <c r="A10" s="2">
        <v>7</v>
      </c>
      <c r="B10" s="3" t="s">
        <v>119</v>
      </c>
      <c r="C10" s="8" t="s">
        <v>54</v>
      </c>
      <c r="D10" s="8">
        <v>3458965</v>
      </c>
      <c r="E10" s="6" t="s">
        <v>120</v>
      </c>
      <c r="F10" s="6">
        <v>33000</v>
      </c>
      <c r="G10" s="7">
        <v>33000</v>
      </c>
      <c r="H10" s="3" t="s">
        <v>121</v>
      </c>
      <c r="I10" s="3" t="s">
        <v>18</v>
      </c>
      <c r="J10" s="3">
        <v>20982</v>
      </c>
      <c r="K10" s="3" t="s">
        <v>19</v>
      </c>
      <c r="L10" s="3" t="s">
        <v>20</v>
      </c>
    </row>
    <row r="11" spans="1:12" ht="18" customHeight="1" x14ac:dyDescent="0.25">
      <c r="A11" s="2">
        <v>8</v>
      </c>
      <c r="B11" s="3" t="s">
        <v>122</v>
      </c>
      <c r="C11" s="8" t="s">
        <v>54</v>
      </c>
      <c r="D11" s="8">
        <v>3459106</v>
      </c>
      <c r="E11" s="6" t="s">
        <v>123</v>
      </c>
      <c r="F11" s="6">
        <v>33000</v>
      </c>
      <c r="G11" s="7">
        <v>33000</v>
      </c>
      <c r="H11" s="3" t="s">
        <v>124</v>
      </c>
      <c r="I11" s="3" t="s">
        <v>125</v>
      </c>
      <c r="J11" s="3">
        <v>20987</v>
      </c>
      <c r="K11" s="3" t="s">
        <v>98</v>
      </c>
      <c r="L11" s="3" t="s">
        <v>99</v>
      </c>
    </row>
    <row r="12" spans="1:12" ht="18" customHeight="1" x14ac:dyDescent="0.25">
      <c r="A12" s="2">
        <v>9</v>
      </c>
      <c r="B12" s="3" t="s">
        <v>94</v>
      </c>
      <c r="C12" s="8" t="s">
        <v>54</v>
      </c>
      <c r="D12" s="8">
        <v>3458959</v>
      </c>
      <c r="E12" s="6" t="s">
        <v>126</v>
      </c>
      <c r="F12" s="6">
        <v>33000</v>
      </c>
      <c r="G12" s="7">
        <v>33000</v>
      </c>
      <c r="H12" s="3" t="s">
        <v>127</v>
      </c>
      <c r="I12" s="3" t="s">
        <v>128</v>
      </c>
      <c r="J12" s="3">
        <v>20994</v>
      </c>
      <c r="K12" s="3" t="s">
        <v>98</v>
      </c>
      <c r="L12" s="3" t="s">
        <v>99</v>
      </c>
    </row>
    <row r="13" spans="1:12" ht="18" customHeight="1" x14ac:dyDescent="0.25">
      <c r="A13" s="2">
        <v>10</v>
      </c>
      <c r="B13" s="3" t="s">
        <v>129</v>
      </c>
      <c r="C13" s="8" t="s">
        <v>54</v>
      </c>
      <c r="D13" s="8">
        <v>3458956</v>
      </c>
      <c r="E13" s="6" t="s">
        <v>130</v>
      </c>
      <c r="F13" s="6">
        <v>33000</v>
      </c>
      <c r="G13" s="7">
        <v>33000</v>
      </c>
      <c r="H13" s="3" t="s">
        <v>124</v>
      </c>
      <c r="I13" s="3" t="s">
        <v>131</v>
      </c>
      <c r="J13" s="3">
        <v>20996</v>
      </c>
      <c r="K13" s="3" t="s">
        <v>132</v>
      </c>
      <c r="L13" s="3" t="s">
        <v>132</v>
      </c>
    </row>
    <row r="14" spans="1:12" x14ac:dyDescent="0.25">
      <c r="A14" s="2">
        <v>11</v>
      </c>
      <c r="B14" s="3" t="s">
        <v>53</v>
      </c>
      <c r="C14" s="8" t="s">
        <v>54</v>
      </c>
      <c r="D14" s="8">
        <v>3459034</v>
      </c>
      <c r="E14" s="6" t="s">
        <v>133</v>
      </c>
      <c r="F14" s="6">
        <v>33000</v>
      </c>
      <c r="G14" s="7">
        <v>33000</v>
      </c>
      <c r="H14" s="3" t="s">
        <v>134</v>
      </c>
      <c r="I14" s="3" t="s">
        <v>135</v>
      </c>
      <c r="J14" s="3">
        <v>20998</v>
      </c>
      <c r="K14" s="3" t="s">
        <v>136</v>
      </c>
      <c r="L14" s="3" t="s">
        <v>137</v>
      </c>
    </row>
    <row r="15" spans="1:12" x14ac:dyDescent="0.25">
      <c r="A15" s="2">
        <v>12</v>
      </c>
      <c r="B15" s="3" t="s">
        <v>122</v>
      </c>
      <c r="C15" s="8" t="s">
        <v>54</v>
      </c>
      <c r="D15" s="8">
        <v>3459105</v>
      </c>
      <c r="E15" s="6" t="s">
        <v>138</v>
      </c>
      <c r="F15" s="6">
        <v>33000</v>
      </c>
      <c r="G15" s="7">
        <v>33000</v>
      </c>
      <c r="H15" s="3" t="s">
        <v>139</v>
      </c>
      <c r="I15" s="3" t="s">
        <v>140</v>
      </c>
      <c r="J15" s="3">
        <v>21003</v>
      </c>
      <c r="K15" s="3" t="s">
        <v>141</v>
      </c>
      <c r="L15" s="3" t="s">
        <v>141</v>
      </c>
    </row>
    <row r="16" spans="1:12" x14ac:dyDescent="0.25">
      <c r="A16" s="2">
        <v>13</v>
      </c>
      <c r="B16" s="3" t="s">
        <v>142</v>
      </c>
      <c r="C16" s="8" t="s">
        <v>54</v>
      </c>
      <c r="D16" s="8">
        <v>3459024</v>
      </c>
      <c r="E16" s="6" t="s">
        <v>143</v>
      </c>
      <c r="F16" s="6">
        <v>33000</v>
      </c>
      <c r="G16" s="7">
        <v>33000</v>
      </c>
      <c r="H16" s="3" t="s">
        <v>144</v>
      </c>
      <c r="I16" s="3" t="s">
        <v>145</v>
      </c>
      <c r="J16" s="3">
        <v>21005</v>
      </c>
      <c r="K16" s="3" t="s">
        <v>57</v>
      </c>
      <c r="L16" s="3" t="s">
        <v>146</v>
      </c>
    </row>
    <row r="17" spans="1:12" x14ac:dyDescent="0.25">
      <c r="A17" s="2">
        <v>14</v>
      </c>
      <c r="B17" s="3" t="s">
        <v>147</v>
      </c>
      <c r="C17" s="8" t="s">
        <v>54</v>
      </c>
      <c r="D17" s="8">
        <v>3459128</v>
      </c>
      <c r="E17" s="6" t="s">
        <v>148</v>
      </c>
      <c r="F17" s="6">
        <v>33000</v>
      </c>
      <c r="G17" s="7">
        <v>33000</v>
      </c>
      <c r="H17" s="3" t="s">
        <v>149</v>
      </c>
      <c r="I17" s="3" t="s">
        <v>150</v>
      </c>
      <c r="J17" s="3">
        <v>21010</v>
      </c>
      <c r="K17" s="3" t="s">
        <v>132</v>
      </c>
      <c r="L17" s="3" t="s">
        <v>132</v>
      </c>
    </row>
    <row r="18" spans="1:12" x14ac:dyDescent="0.25">
      <c r="A18" s="2">
        <v>15</v>
      </c>
      <c r="B18" s="3" t="s">
        <v>151</v>
      </c>
      <c r="C18" s="8" t="s">
        <v>54</v>
      </c>
      <c r="D18" s="8">
        <v>3459142</v>
      </c>
      <c r="E18" s="6" t="s">
        <v>152</v>
      </c>
      <c r="F18" s="6">
        <v>33000</v>
      </c>
      <c r="G18" s="7">
        <v>33000</v>
      </c>
      <c r="H18" s="3"/>
      <c r="I18" s="3"/>
      <c r="J18" s="3">
        <v>21000</v>
      </c>
      <c r="K18" s="3" t="s">
        <v>104</v>
      </c>
      <c r="L18" s="3" t="s">
        <v>104</v>
      </c>
    </row>
    <row r="19" spans="1:12" x14ac:dyDescent="0.25">
      <c r="A19" s="2"/>
      <c r="B19" s="10"/>
      <c r="C19" s="2" t="s">
        <v>153</v>
      </c>
      <c r="D19" s="11"/>
      <c r="E19" s="2" t="s">
        <v>154</v>
      </c>
      <c r="F19" s="12"/>
      <c r="G19" s="9">
        <f>SUM(G4:G18)</f>
        <v>495000</v>
      </c>
      <c r="H19" s="13"/>
      <c r="I19" s="14"/>
      <c r="J19" s="15"/>
      <c r="K19" s="15"/>
      <c r="L19" s="14"/>
    </row>
    <row r="20" spans="1:12" x14ac:dyDescent="0.25">
      <c r="A20" s="2"/>
      <c r="B20" s="3"/>
      <c r="C20" s="5" t="s">
        <v>35</v>
      </c>
      <c r="D20" s="16"/>
      <c r="E20" s="9"/>
      <c r="F20" s="17"/>
      <c r="G20" s="7"/>
      <c r="H20" s="3" t="s">
        <v>36</v>
      </c>
      <c r="I20" s="3" t="s">
        <v>37</v>
      </c>
      <c r="J20" s="6">
        <v>11695246</v>
      </c>
      <c r="K20" s="3"/>
      <c r="L20" s="18"/>
    </row>
    <row r="21" spans="1:12" x14ac:dyDescent="0.25">
      <c r="A21" s="19"/>
      <c r="B21" s="19"/>
      <c r="C21" s="19"/>
      <c r="D21" s="19"/>
      <c r="E21" s="20" t="s">
        <v>38</v>
      </c>
      <c r="F21" s="21"/>
      <c r="G21" s="19"/>
      <c r="H21" s="19"/>
      <c r="I21" s="19"/>
      <c r="J21" s="22"/>
      <c r="K21" s="22"/>
      <c r="L21" s="19"/>
    </row>
    <row r="22" spans="1:12" x14ac:dyDescent="0.25">
      <c r="A22" s="19" t="s">
        <v>39</v>
      </c>
      <c r="B22" s="19"/>
      <c r="C22" s="19"/>
      <c r="D22" s="19"/>
      <c r="E22" s="19"/>
      <c r="F22" s="19"/>
      <c r="G22" s="23"/>
      <c r="H22" s="19"/>
      <c r="I22" s="19"/>
      <c r="J22" s="19" t="s">
        <v>40</v>
      </c>
      <c r="K22" s="23"/>
      <c r="L22" s="19"/>
    </row>
    <row r="23" spans="1:12" x14ac:dyDescent="0.25">
      <c r="A23" s="19" t="s">
        <v>41</v>
      </c>
      <c r="B23" s="19"/>
      <c r="C23" s="19"/>
      <c r="D23" s="19"/>
      <c r="E23" s="19"/>
      <c r="F23" s="19"/>
      <c r="G23" s="23"/>
      <c r="H23" s="19"/>
      <c r="I23" s="19"/>
      <c r="J23" s="19" t="s">
        <v>41</v>
      </c>
      <c r="K23" s="23"/>
      <c r="L23" s="19"/>
    </row>
    <row r="24" spans="1:12" x14ac:dyDescent="0.25">
      <c r="A24" s="19" t="s">
        <v>42</v>
      </c>
      <c r="B24" s="19"/>
      <c r="C24" s="19"/>
      <c r="D24" s="19"/>
      <c r="E24" s="19"/>
      <c r="F24" s="19"/>
      <c r="G24" s="23"/>
      <c r="H24" s="19"/>
      <c r="I24" s="19"/>
      <c r="J24" s="19" t="s">
        <v>43</v>
      </c>
      <c r="K24" s="23"/>
      <c r="L24" s="19"/>
    </row>
    <row r="25" spans="1:12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</sheetData>
  <mergeCells count="4">
    <mergeCell ref="A1:L1"/>
    <mergeCell ref="F2:F3"/>
    <mergeCell ref="C3:D3"/>
    <mergeCell ref="C20:D20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G8" sqref="G8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5" max="5" width="11.42578125" customWidth="1"/>
    <col min="6" max="6" width="10.42578125" customWidth="1"/>
    <col min="7" max="7" width="11" customWidth="1"/>
    <col min="8" max="8" width="9.140625" customWidth="1"/>
    <col min="9" max="9" width="12.85546875" customWidth="1"/>
    <col min="10" max="10" width="9.85546875" customWidth="1"/>
    <col min="12" max="12" width="10.42578125" customWidth="1"/>
  </cols>
  <sheetData>
    <row r="1" spans="1:12" ht="21" x14ac:dyDescent="0.35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11695246</v>
      </c>
      <c r="H3" s="3"/>
      <c r="I3" s="3"/>
      <c r="J3" s="3"/>
      <c r="K3" s="3"/>
      <c r="L3" s="3"/>
    </row>
    <row r="4" spans="1:12" x14ac:dyDescent="0.25">
      <c r="A4" s="2">
        <v>1</v>
      </c>
      <c r="B4" s="2" t="s">
        <v>156</v>
      </c>
      <c r="C4" s="8" t="s">
        <v>54</v>
      </c>
      <c r="D4" s="8">
        <v>3459040</v>
      </c>
      <c r="E4" s="6" t="s">
        <v>157</v>
      </c>
      <c r="F4" s="6">
        <v>33000</v>
      </c>
      <c r="G4" s="7">
        <v>33000</v>
      </c>
      <c r="H4" s="3" t="s">
        <v>158</v>
      </c>
      <c r="I4" s="3" t="s">
        <v>103</v>
      </c>
      <c r="J4" s="3">
        <v>21015</v>
      </c>
      <c r="K4" s="3" t="s">
        <v>104</v>
      </c>
      <c r="L4" s="3" t="s">
        <v>105</v>
      </c>
    </row>
    <row r="5" spans="1:12" x14ac:dyDescent="0.25">
      <c r="A5" s="2">
        <v>2</v>
      </c>
      <c r="B5" s="3" t="s">
        <v>147</v>
      </c>
      <c r="C5" s="8" t="s">
        <v>54</v>
      </c>
      <c r="D5" s="8">
        <v>3459050</v>
      </c>
      <c r="E5" s="6" t="s">
        <v>159</v>
      </c>
      <c r="F5" s="6">
        <v>33000</v>
      </c>
      <c r="G5" s="7">
        <v>33000</v>
      </c>
      <c r="H5" s="3" t="s">
        <v>160</v>
      </c>
      <c r="I5" s="3" t="s">
        <v>161</v>
      </c>
      <c r="J5" s="3">
        <v>21021</v>
      </c>
      <c r="K5" s="3" t="s">
        <v>132</v>
      </c>
      <c r="L5" s="3" t="s">
        <v>132</v>
      </c>
    </row>
    <row r="6" spans="1:12" ht="14.25" customHeight="1" x14ac:dyDescent="0.25">
      <c r="A6" s="2">
        <v>3</v>
      </c>
      <c r="B6" s="3" t="s">
        <v>147</v>
      </c>
      <c r="C6" s="8" t="s">
        <v>54</v>
      </c>
      <c r="D6" s="8">
        <v>3459049</v>
      </c>
      <c r="E6" s="6" t="s">
        <v>162</v>
      </c>
      <c r="F6" s="6">
        <v>33000</v>
      </c>
      <c r="G6" s="7">
        <v>33000</v>
      </c>
      <c r="H6" s="3" t="s">
        <v>134</v>
      </c>
      <c r="I6" s="3" t="s">
        <v>161</v>
      </c>
      <c r="J6" s="3">
        <v>21020</v>
      </c>
      <c r="K6" s="3" t="s">
        <v>132</v>
      </c>
      <c r="L6" s="3" t="s">
        <v>132</v>
      </c>
    </row>
    <row r="7" spans="1:12" ht="18" customHeight="1" x14ac:dyDescent="0.25">
      <c r="A7" s="2">
        <v>4</v>
      </c>
      <c r="B7" s="3" t="s">
        <v>163</v>
      </c>
      <c r="C7" s="8" t="s">
        <v>54</v>
      </c>
      <c r="D7" s="8">
        <v>3459015</v>
      </c>
      <c r="E7" s="6" t="s">
        <v>164</v>
      </c>
      <c r="F7" s="6">
        <v>33000</v>
      </c>
      <c r="G7" s="7">
        <v>33000</v>
      </c>
      <c r="H7" s="3" t="s">
        <v>165</v>
      </c>
      <c r="I7" s="3" t="s">
        <v>166</v>
      </c>
      <c r="J7" s="3">
        <v>21034</v>
      </c>
      <c r="K7" s="3" t="s">
        <v>167</v>
      </c>
      <c r="L7" s="3" t="s">
        <v>167</v>
      </c>
    </row>
    <row r="8" spans="1:12" ht="18" customHeight="1" x14ac:dyDescent="0.25">
      <c r="A8" s="2">
        <v>5</v>
      </c>
      <c r="B8" s="3" t="s">
        <v>168</v>
      </c>
      <c r="C8" s="8" t="s">
        <v>54</v>
      </c>
      <c r="D8" s="8">
        <v>3459137</v>
      </c>
      <c r="E8" s="6" t="s">
        <v>169</v>
      </c>
      <c r="F8" s="6">
        <v>33000</v>
      </c>
      <c r="G8" s="7">
        <v>33000</v>
      </c>
      <c r="H8" s="3" t="s">
        <v>121</v>
      </c>
      <c r="I8" s="3">
        <v>8062192617</v>
      </c>
      <c r="J8" s="3">
        <v>21044</v>
      </c>
      <c r="K8" s="3" t="s">
        <v>98</v>
      </c>
      <c r="L8" s="3" t="s">
        <v>98</v>
      </c>
    </row>
    <row r="9" spans="1:12" ht="18" customHeight="1" x14ac:dyDescent="0.25">
      <c r="A9" s="2">
        <v>6</v>
      </c>
      <c r="B9" s="3" t="s">
        <v>168</v>
      </c>
      <c r="C9" s="8" t="s">
        <v>54</v>
      </c>
      <c r="D9" s="8">
        <v>3459136</v>
      </c>
      <c r="E9" s="6" t="s">
        <v>169</v>
      </c>
      <c r="F9" s="6">
        <v>33000</v>
      </c>
      <c r="G9" s="7">
        <v>33000</v>
      </c>
      <c r="H9" s="3" t="s">
        <v>121</v>
      </c>
      <c r="I9" s="3">
        <v>8062192617</v>
      </c>
      <c r="J9" s="3">
        <v>21045</v>
      </c>
      <c r="K9" s="3" t="s">
        <v>98</v>
      </c>
      <c r="L9" s="3" t="s">
        <v>98</v>
      </c>
    </row>
    <row r="10" spans="1:12" ht="18" customHeight="1" x14ac:dyDescent="0.25">
      <c r="A10" s="2">
        <v>7</v>
      </c>
      <c r="B10" s="3" t="s">
        <v>170</v>
      </c>
      <c r="C10" s="8" t="s">
        <v>54</v>
      </c>
      <c r="D10" s="8">
        <v>3459138</v>
      </c>
      <c r="E10" s="6" t="s">
        <v>171</v>
      </c>
      <c r="F10" s="6">
        <v>33000</v>
      </c>
      <c r="G10" s="7">
        <v>33000</v>
      </c>
      <c r="H10" s="3" t="s">
        <v>172</v>
      </c>
      <c r="I10" s="3">
        <v>7035356536</v>
      </c>
      <c r="J10" s="3">
        <v>21053</v>
      </c>
      <c r="K10" s="3" t="s">
        <v>99</v>
      </c>
      <c r="L10" s="3" t="s">
        <v>99</v>
      </c>
    </row>
    <row r="11" spans="1:12" ht="18" customHeight="1" x14ac:dyDescent="0.25">
      <c r="A11" s="2">
        <v>8</v>
      </c>
      <c r="B11" s="3" t="s">
        <v>170</v>
      </c>
      <c r="C11" s="8" t="s">
        <v>54</v>
      </c>
      <c r="D11" s="8">
        <v>3459139</v>
      </c>
      <c r="E11" s="6" t="s">
        <v>171</v>
      </c>
      <c r="F11" s="6">
        <v>33000</v>
      </c>
      <c r="G11" s="7">
        <v>33000</v>
      </c>
      <c r="H11" s="3" t="s">
        <v>172</v>
      </c>
      <c r="I11" s="3">
        <v>7035356536</v>
      </c>
      <c r="J11" s="3">
        <v>20152</v>
      </c>
      <c r="K11" s="3" t="s">
        <v>99</v>
      </c>
      <c r="L11" s="3" t="s">
        <v>99</v>
      </c>
    </row>
    <row r="12" spans="1:12" ht="18" customHeight="1" x14ac:dyDescent="0.25">
      <c r="A12" s="2">
        <v>9</v>
      </c>
      <c r="B12" s="3" t="s">
        <v>119</v>
      </c>
      <c r="C12" s="8" t="s">
        <v>54</v>
      </c>
      <c r="D12" s="8">
        <v>3458964</v>
      </c>
      <c r="E12" s="6"/>
      <c r="F12" s="6">
        <v>33000</v>
      </c>
      <c r="G12" s="7">
        <v>33000</v>
      </c>
      <c r="H12" s="3" t="s">
        <v>121</v>
      </c>
      <c r="I12" s="3">
        <v>8036038292</v>
      </c>
      <c r="J12" s="3">
        <v>31046</v>
      </c>
      <c r="K12" s="3" t="s">
        <v>20</v>
      </c>
      <c r="L12" s="3" t="s">
        <v>20</v>
      </c>
    </row>
    <row r="13" spans="1:12" x14ac:dyDescent="0.25">
      <c r="A13" s="2"/>
      <c r="B13" s="10"/>
      <c r="C13" s="2" t="s">
        <v>173</v>
      </c>
      <c r="D13" s="11"/>
      <c r="E13" s="2" t="s">
        <v>154</v>
      </c>
      <c r="F13" s="12"/>
      <c r="G13" s="9">
        <f>SUM(G4:G12)</f>
        <v>297000</v>
      </c>
      <c r="H13" s="13"/>
      <c r="I13" s="14"/>
      <c r="J13" s="15"/>
      <c r="K13" s="15"/>
      <c r="L13" s="14"/>
    </row>
    <row r="14" spans="1:12" x14ac:dyDescent="0.25">
      <c r="A14" s="2"/>
      <c r="B14" s="3"/>
      <c r="C14" s="5" t="s">
        <v>35</v>
      </c>
      <c r="D14" s="16"/>
      <c r="E14" s="9"/>
      <c r="F14" s="17"/>
      <c r="G14" s="7"/>
      <c r="H14" s="3" t="s">
        <v>36</v>
      </c>
      <c r="I14" s="3" t="s">
        <v>37</v>
      </c>
      <c r="J14" s="6">
        <v>11398246</v>
      </c>
      <c r="K14" s="3"/>
      <c r="L14" s="18"/>
    </row>
    <row r="15" spans="1:12" x14ac:dyDescent="0.25">
      <c r="A15" s="19"/>
      <c r="B15" s="19"/>
      <c r="C15" s="19"/>
      <c r="D15" s="19"/>
      <c r="E15" s="20" t="s">
        <v>38</v>
      </c>
      <c r="F15" s="21"/>
      <c r="G15" s="19"/>
      <c r="H15" s="19"/>
      <c r="I15" s="19"/>
      <c r="J15" s="22"/>
      <c r="K15" s="22"/>
      <c r="L15" s="19"/>
    </row>
    <row r="16" spans="1:12" x14ac:dyDescent="0.25">
      <c r="A16" s="19" t="s">
        <v>39</v>
      </c>
      <c r="B16" s="19"/>
      <c r="C16" s="19"/>
      <c r="D16" s="19"/>
      <c r="E16" s="19"/>
      <c r="F16" s="19"/>
      <c r="G16" s="23"/>
      <c r="H16" s="19"/>
      <c r="I16" s="19"/>
      <c r="J16" s="19" t="s">
        <v>40</v>
      </c>
      <c r="K16" s="23"/>
      <c r="L16" s="19"/>
    </row>
    <row r="17" spans="1:12" x14ac:dyDescent="0.25">
      <c r="A17" s="19" t="s">
        <v>41</v>
      </c>
      <c r="B17" s="19"/>
      <c r="C17" s="19"/>
      <c r="D17" s="19"/>
      <c r="E17" s="19"/>
      <c r="F17" s="19"/>
      <c r="G17" s="23"/>
      <c r="H17" s="19"/>
      <c r="I17" s="19"/>
      <c r="J17" s="19" t="s">
        <v>41</v>
      </c>
      <c r="K17" s="23"/>
      <c r="L17" s="19"/>
    </row>
    <row r="18" spans="1:12" x14ac:dyDescent="0.25">
      <c r="A18" s="19" t="s">
        <v>42</v>
      </c>
      <c r="B18" s="19"/>
      <c r="C18" s="19"/>
      <c r="D18" s="19"/>
      <c r="E18" s="19"/>
      <c r="F18" s="19"/>
      <c r="G18" s="23"/>
      <c r="H18" s="19"/>
      <c r="I18" s="19"/>
      <c r="J18" s="19" t="s">
        <v>43</v>
      </c>
      <c r="K18" s="23"/>
      <c r="L18" s="19"/>
    </row>
    <row r="19" spans="1:12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</sheetData>
  <mergeCells count="4">
    <mergeCell ref="A1:L1"/>
    <mergeCell ref="F2:F3"/>
    <mergeCell ref="C3:D3"/>
    <mergeCell ref="C14:D14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G8" sqref="G8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1.42578125" customWidth="1"/>
    <col min="6" max="6" width="10.42578125" customWidth="1"/>
    <col min="7" max="7" width="11" customWidth="1"/>
    <col min="8" max="8" width="9.140625" customWidth="1"/>
    <col min="9" max="9" width="12.8554687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1" t="s">
        <v>174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11398246</v>
      </c>
      <c r="H3" s="3"/>
      <c r="I3" s="3"/>
      <c r="J3" s="3"/>
      <c r="K3" s="3"/>
      <c r="L3" s="3"/>
    </row>
    <row r="4" spans="1:12" ht="15.75" customHeight="1" x14ac:dyDescent="0.25">
      <c r="A4" s="2">
        <v>1</v>
      </c>
      <c r="B4" s="2" t="s">
        <v>175</v>
      </c>
      <c r="C4" s="8" t="s">
        <v>54</v>
      </c>
      <c r="D4" s="8">
        <v>3459164</v>
      </c>
      <c r="E4" s="6" t="s">
        <v>176</v>
      </c>
      <c r="F4" s="6">
        <v>33000</v>
      </c>
      <c r="G4" s="7">
        <v>33000</v>
      </c>
      <c r="H4" s="3" t="s">
        <v>177</v>
      </c>
      <c r="I4" s="3" t="s">
        <v>178</v>
      </c>
      <c r="J4" s="3">
        <v>21069</v>
      </c>
      <c r="K4" s="3" t="s">
        <v>179</v>
      </c>
      <c r="L4" s="3" t="s">
        <v>179</v>
      </c>
    </row>
    <row r="5" spans="1:12" x14ac:dyDescent="0.25">
      <c r="A5" s="2">
        <v>2</v>
      </c>
      <c r="B5" s="3" t="s">
        <v>180</v>
      </c>
      <c r="C5" s="8" t="s">
        <v>54</v>
      </c>
      <c r="D5" s="8">
        <v>3458962</v>
      </c>
      <c r="E5" s="6" t="s">
        <v>181</v>
      </c>
      <c r="F5" s="6">
        <v>33000</v>
      </c>
      <c r="G5" s="7">
        <v>33000</v>
      </c>
      <c r="H5" s="3" t="s">
        <v>182</v>
      </c>
      <c r="I5" s="3" t="s">
        <v>131</v>
      </c>
      <c r="J5" s="3">
        <v>21077</v>
      </c>
      <c r="K5" s="3" t="s">
        <v>136</v>
      </c>
      <c r="L5" s="3" t="s">
        <v>137</v>
      </c>
    </row>
    <row r="6" spans="1:12" ht="14.25" customHeight="1" x14ac:dyDescent="0.25">
      <c r="A6" s="2">
        <v>3</v>
      </c>
      <c r="B6" s="3" t="s">
        <v>183</v>
      </c>
      <c r="C6" s="8" t="s">
        <v>54</v>
      </c>
      <c r="D6" s="8">
        <v>3459157</v>
      </c>
      <c r="E6" s="6" t="s">
        <v>184</v>
      </c>
      <c r="F6" s="6">
        <v>33000</v>
      </c>
      <c r="G6" s="7">
        <v>33000</v>
      </c>
      <c r="H6" s="3" t="s">
        <v>185</v>
      </c>
      <c r="I6" s="3">
        <v>8073654083</v>
      </c>
      <c r="J6" s="3">
        <v>21095</v>
      </c>
      <c r="K6" s="3" t="s">
        <v>186</v>
      </c>
      <c r="L6" s="3" t="s">
        <v>58</v>
      </c>
    </row>
    <row r="7" spans="1:12" ht="18" customHeight="1" x14ac:dyDescent="0.25">
      <c r="A7" s="2">
        <v>4</v>
      </c>
      <c r="B7" s="3" t="s">
        <v>187</v>
      </c>
      <c r="C7" s="8" t="s">
        <v>54</v>
      </c>
      <c r="D7" s="8">
        <v>3459012</v>
      </c>
      <c r="E7" s="6" t="s">
        <v>188</v>
      </c>
      <c r="F7" s="6">
        <v>33000</v>
      </c>
      <c r="G7" s="7">
        <v>33000</v>
      </c>
      <c r="H7" s="3" t="s">
        <v>189</v>
      </c>
      <c r="I7">
        <v>7017525678</v>
      </c>
      <c r="J7" s="3">
        <v>21097</v>
      </c>
      <c r="K7" s="3" t="s">
        <v>190</v>
      </c>
      <c r="L7" s="3" t="s">
        <v>190</v>
      </c>
    </row>
    <row r="8" spans="1:12" x14ac:dyDescent="0.25">
      <c r="A8" s="2"/>
      <c r="B8" s="10"/>
      <c r="C8" s="2" t="s">
        <v>33</v>
      </c>
      <c r="D8" s="11"/>
      <c r="E8" s="2" t="s">
        <v>154</v>
      </c>
      <c r="F8" s="12"/>
      <c r="G8" s="9">
        <f>SUM(G4:G7)</f>
        <v>132000</v>
      </c>
      <c r="H8" s="13"/>
      <c r="I8" s="14"/>
      <c r="J8" s="15"/>
      <c r="K8" s="15"/>
      <c r="L8" s="14"/>
    </row>
    <row r="9" spans="1:12" x14ac:dyDescent="0.25">
      <c r="A9" s="2"/>
      <c r="B9" s="3"/>
      <c r="C9" s="5" t="s">
        <v>35</v>
      </c>
      <c r="D9" s="16"/>
      <c r="E9" s="9"/>
      <c r="F9" s="17"/>
      <c r="G9" s="7"/>
      <c r="H9" s="3" t="s">
        <v>36</v>
      </c>
      <c r="I9" s="3" t="s">
        <v>37</v>
      </c>
      <c r="J9" s="6">
        <f>G3-G8</f>
        <v>11266246</v>
      </c>
      <c r="K9" s="3"/>
      <c r="L9" s="18"/>
    </row>
    <row r="10" spans="1:12" x14ac:dyDescent="0.25">
      <c r="A10" s="19"/>
      <c r="B10" s="19"/>
      <c r="C10" s="19"/>
      <c r="D10" s="19"/>
      <c r="E10" s="20" t="s">
        <v>38</v>
      </c>
      <c r="F10" s="21"/>
      <c r="G10" s="19"/>
      <c r="H10" s="19"/>
      <c r="I10" s="19"/>
      <c r="J10" s="22"/>
      <c r="K10" s="22"/>
      <c r="L10" s="19"/>
    </row>
    <row r="11" spans="1:12" x14ac:dyDescent="0.25">
      <c r="A11" s="19" t="s">
        <v>39</v>
      </c>
      <c r="B11" s="19"/>
      <c r="C11" s="19"/>
      <c r="D11" s="19"/>
      <c r="E11" s="19"/>
      <c r="F11" s="19"/>
      <c r="G11" s="23"/>
      <c r="H11" s="19"/>
      <c r="I11" s="19"/>
      <c r="J11" s="19" t="s">
        <v>40</v>
      </c>
      <c r="K11" s="23"/>
      <c r="L11" s="19"/>
    </row>
    <row r="12" spans="1:12" x14ac:dyDescent="0.25">
      <c r="A12" s="19" t="s">
        <v>41</v>
      </c>
      <c r="B12" s="19"/>
      <c r="C12" s="19"/>
      <c r="D12" s="19"/>
      <c r="E12" s="19"/>
      <c r="F12" s="19"/>
      <c r="G12" s="23"/>
      <c r="H12" s="19"/>
      <c r="I12" s="19"/>
      <c r="J12" s="19" t="s">
        <v>41</v>
      </c>
      <c r="K12" s="23"/>
      <c r="L12" s="19"/>
    </row>
    <row r="13" spans="1:12" x14ac:dyDescent="0.25">
      <c r="A13" s="19" t="s">
        <v>42</v>
      </c>
      <c r="B13" s="19"/>
      <c r="C13" s="19"/>
      <c r="D13" s="19"/>
      <c r="E13" s="19"/>
      <c r="F13" s="19"/>
      <c r="G13" s="23"/>
      <c r="H13" s="19"/>
      <c r="I13" s="19"/>
      <c r="J13" s="19" t="s">
        <v>43</v>
      </c>
      <c r="K13" s="23"/>
      <c r="L13" s="19"/>
    </row>
    <row r="14" spans="1:12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</sheetData>
  <mergeCells count="4">
    <mergeCell ref="A1:L1"/>
    <mergeCell ref="F2:F3"/>
    <mergeCell ref="C3:D3"/>
    <mergeCell ref="C9:D9"/>
  </mergeCells>
  <pageMargins left="0.7" right="0.7" top="0.75" bottom="0.75" header="0.3" footer="0.3"/>
  <pageSetup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10" workbookViewId="0">
      <selection activeCell="G8" sqref="G8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0.7109375" customWidth="1"/>
    <col min="9" max="9" width="12.8554687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1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11266246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192</v>
      </c>
      <c r="C4" s="8" t="s">
        <v>54</v>
      </c>
      <c r="D4" s="8">
        <v>3458967</v>
      </c>
      <c r="E4" s="6" t="s">
        <v>193</v>
      </c>
      <c r="F4" s="6">
        <v>33000</v>
      </c>
      <c r="G4" s="7">
        <v>33000</v>
      </c>
      <c r="H4" s="3" t="s">
        <v>194</v>
      </c>
      <c r="I4" s="3" t="s">
        <v>195</v>
      </c>
      <c r="J4" s="3">
        <v>21098</v>
      </c>
      <c r="K4" s="3" t="s">
        <v>196</v>
      </c>
      <c r="L4" s="3" t="s">
        <v>141</v>
      </c>
    </row>
    <row r="5" spans="1:12" x14ac:dyDescent="0.25">
      <c r="A5" s="2">
        <v>2</v>
      </c>
      <c r="B5" s="3" t="s">
        <v>197</v>
      </c>
      <c r="C5" s="8" t="s">
        <v>54</v>
      </c>
      <c r="D5" s="8">
        <v>3459166</v>
      </c>
      <c r="E5" s="6" t="s">
        <v>198</v>
      </c>
      <c r="F5" s="6">
        <v>33000</v>
      </c>
      <c r="G5" s="7">
        <v>33000</v>
      </c>
      <c r="H5" s="3" t="s">
        <v>199</v>
      </c>
      <c r="I5" s="3" t="s">
        <v>200</v>
      </c>
      <c r="J5" s="3">
        <v>21099</v>
      </c>
      <c r="K5" s="3" t="s">
        <v>86</v>
      </c>
      <c r="L5" s="3" t="s">
        <v>87</v>
      </c>
    </row>
    <row r="6" spans="1:12" ht="17.25" customHeight="1" x14ac:dyDescent="0.25">
      <c r="A6" s="2">
        <v>3</v>
      </c>
      <c r="B6" s="3" t="s">
        <v>197</v>
      </c>
      <c r="C6" s="8" t="s">
        <v>54</v>
      </c>
      <c r="D6" s="8">
        <v>3461122</v>
      </c>
      <c r="E6" s="6" t="s">
        <v>201</v>
      </c>
      <c r="F6" s="6">
        <v>33000</v>
      </c>
      <c r="G6" s="7">
        <v>33000</v>
      </c>
      <c r="H6" s="3" t="s">
        <v>202</v>
      </c>
      <c r="I6" s="3" t="s">
        <v>203</v>
      </c>
      <c r="J6" s="3">
        <v>21100</v>
      </c>
      <c r="K6" s="3" t="s">
        <v>86</v>
      </c>
      <c r="L6" s="3" t="s">
        <v>87</v>
      </c>
    </row>
    <row r="7" spans="1:12" x14ac:dyDescent="0.25">
      <c r="A7" s="2">
        <v>4</v>
      </c>
      <c r="B7" s="3" t="s">
        <v>204</v>
      </c>
      <c r="C7" s="8" t="s">
        <v>54</v>
      </c>
      <c r="D7" s="8">
        <v>3459126</v>
      </c>
      <c r="E7" s="6" t="s">
        <v>205</v>
      </c>
      <c r="F7" s="6">
        <v>33000</v>
      </c>
      <c r="G7" s="7">
        <v>33000</v>
      </c>
      <c r="H7" s="3" t="s">
        <v>206</v>
      </c>
      <c r="I7" s="3" t="s">
        <v>207</v>
      </c>
      <c r="J7" s="3">
        <v>21105</v>
      </c>
      <c r="K7" s="3" t="s">
        <v>98</v>
      </c>
      <c r="L7" s="3" t="s">
        <v>99</v>
      </c>
    </row>
    <row r="8" spans="1:12" x14ac:dyDescent="0.25">
      <c r="A8" s="2">
        <v>5</v>
      </c>
      <c r="B8" s="3" t="s">
        <v>183</v>
      </c>
      <c r="C8" s="8" t="s">
        <v>54</v>
      </c>
      <c r="D8" s="8">
        <v>3459165</v>
      </c>
      <c r="E8" s="6" t="s">
        <v>208</v>
      </c>
      <c r="F8" s="6">
        <v>33000</v>
      </c>
      <c r="G8" s="7">
        <v>33000</v>
      </c>
      <c r="H8" s="3" t="s">
        <v>209</v>
      </c>
      <c r="I8" s="3" t="s">
        <v>210</v>
      </c>
      <c r="J8" s="3">
        <v>21108</v>
      </c>
      <c r="K8" s="3" t="s">
        <v>49</v>
      </c>
      <c r="L8" s="3" t="s">
        <v>32</v>
      </c>
    </row>
    <row r="9" spans="1:12" ht="16.5" customHeight="1" x14ac:dyDescent="0.25">
      <c r="A9" s="2">
        <v>6</v>
      </c>
      <c r="B9" s="3" t="s">
        <v>211</v>
      </c>
      <c r="C9" s="8" t="s">
        <v>54</v>
      </c>
      <c r="D9" s="8">
        <v>3459156</v>
      </c>
      <c r="E9" s="6" t="s">
        <v>212</v>
      </c>
      <c r="F9" s="6">
        <v>33000</v>
      </c>
      <c r="G9" s="7">
        <v>33000</v>
      </c>
      <c r="H9" s="3" t="s">
        <v>213</v>
      </c>
      <c r="I9" s="3" t="s">
        <v>214</v>
      </c>
      <c r="J9" s="3">
        <v>21109</v>
      </c>
      <c r="K9" s="3" t="s">
        <v>215</v>
      </c>
      <c r="L9" s="3" t="s">
        <v>216</v>
      </c>
    </row>
    <row r="10" spans="1:12" x14ac:dyDescent="0.25">
      <c r="A10" s="2">
        <v>7</v>
      </c>
      <c r="B10" s="3" t="s">
        <v>217</v>
      </c>
      <c r="C10" s="8" t="s">
        <v>54</v>
      </c>
      <c r="D10" s="8">
        <v>3459145</v>
      </c>
      <c r="E10" s="6" t="s">
        <v>218</v>
      </c>
      <c r="F10" s="6">
        <v>33000</v>
      </c>
      <c r="G10" s="7">
        <v>33000</v>
      </c>
      <c r="H10" s="3" t="s">
        <v>219</v>
      </c>
      <c r="I10" s="3" t="s">
        <v>220</v>
      </c>
      <c r="J10" s="3">
        <v>21110</v>
      </c>
      <c r="K10" s="3" t="s">
        <v>196</v>
      </c>
      <c r="L10" s="3" t="s">
        <v>141</v>
      </c>
    </row>
    <row r="11" spans="1:12" x14ac:dyDescent="0.25">
      <c r="A11" s="2">
        <v>8</v>
      </c>
      <c r="B11" s="3" t="s">
        <v>217</v>
      </c>
      <c r="C11" s="8" t="s">
        <v>54</v>
      </c>
      <c r="D11" s="8">
        <v>3459144</v>
      </c>
      <c r="E11" s="6" t="s">
        <v>221</v>
      </c>
      <c r="F11" s="6">
        <v>33000</v>
      </c>
      <c r="G11" s="7">
        <v>33000</v>
      </c>
      <c r="H11" s="3" t="s">
        <v>222</v>
      </c>
      <c r="I11" s="3" t="s">
        <v>220</v>
      </c>
      <c r="J11" s="3">
        <v>21111</v>
      </c>
      <c r="K11" s="3" t="s">
        <v>196</v>
      </c>
      <c r="L11" s="3" t="s">
        <v>141</v>
      </c>
    </row>
    <row r="12" spans="1:12" x14ac:dyDescent="0.25">
      <c r="A12" s="2">
        <v>9</v>
      </c>
      <c r="B12" s="3" t="s">
        <v>223</v>
      </c>
      <c r="C12" s="8" t="s">
        <v>54</v>
      </c>
      <c r="D12" s="8">
        <v>3459120</v>
      </c>
      <c r="E12" s="6" t="s">
        <v>224</v>
      </c>
      <c r="F12" s="6">
        <v>33000</v>
      </c>
      <c r="G12" s="7">
        <v>33000</v>
      </c>
      <c r="H12" s="3" t="s">
        <v>177</v>
      </c>
      <c r="I12" s="3" t="s">
        <v>225</v>
      </c>
      <c r="J12" s="3">
        <v>21115</v>
      </c>
      <c r="K12" s="3" t="s">
        <v>70</v>
      </c>
      <c r="L12" s="3" t="s">
        <v>71</v>
      </c>
    </row>
    <row r="13" spans="1:12" x14ac:dyDescent="0.25">
      <c r="A13" s="2">
        <v>10</v>
      </c>
      <c r="B13" s="3" t="s">
        <v>226</v>
      </c>
      <c r="C13" s="8" t="s">
        <v>54</v>
      </c>
      <c r="D13" s="8">
        <v>3459155</v>
      </c>
      <c r="E13" s="6" t="s">
        <v>227</v>
      </c>
      <c r="F13" s="6">
        <v>33000</v>
      </c>
      <c r="G13" s="7">
        <v>33000</v>
      </c>
      <c r="H13" s="3" t="s">
        <v>228</v>
      </c>
      <c r="I13" s="3" t="s">
        <v>229</v>
      </c>
      <c r="J13" s="3">
        <v>21119</v>
      </c>
      <c r="K13" s="3" t="s">
        <v>230</v>
      </c>
      <c r="L13" s="3" t="s">
        <v>99</v>
      </c>
    </row>
    <row r="14" spans="1:12" x14ac:dyDescent="0.25">
      <c r="A14" s="2">
        <v>11</v>
      </c>
      <c r="B14" s="3" t="s">
        <v>129</v>
      </c>
      <c r="C14" s="8" t="s">
        <v>54</v>
      </c>
      <c r="D14" s="8">
        <v>3458952</v>
      </c>
      <c r="E14" s="6" t="s">
        <v>231</v>
      </c>
      <c r="F14" s="6">
        <v>33000</v>
      </c>
      <c r="G14" s="7">
        <v>33000</v>
      </c>
      <c r="H14" s="3" t="s">
        <v>232</v>
      </c>
      <c r="I14" s="3" t="s">
        <v>233</v>
      </c>
      <c r="J14" s="3">
        <v>21125</v>
      </c>
      <c r="K14" s="3" t="s">
        <v>104</v>
      </c>
      <c r="L14" s="3" t="s">
        <v>234</v>
      </c>
    </row>
    <row r="15" spans="1:12" x14ac:dyDescent="0.25">
      <c r="A15" s="2">
        <v>12</v>
      </c>
      <c r="B15" s="3" t="s">
        <v>235</v>
      </c>
      <c r="C15" s="8" t="s">
        <v>54</v>
      </c>
      <c r="D15" s="8">
        <v>3459143</v>
      </c>
      <c r="E15" s="6" t="s">
        <v>236</v>
      </c>
      <c r="F15" s="6">
        <v>33000</v>
      </c>
      <c r="G15" s="7">
        <v>33000</v>
      </c>
      <c r="H15" s="3" t="s">
        <v>237</v>
      </c>
      <c r="I15" s="3" t="s">
        <v>103</v>
      </c>
      <c r="J15" s="3">
        <v>21122</v>
      </c>
      <c r="K15" s="3" t="s">
        <v>104</v>
      </c>
      <c r="L15" s="3" t="s">
        <v>234</v>
      </c>
    </row>
    <row r="16" spans="1:12" x14ac:dyDescent="0.25">
      <c r="A16" s="2">
        <v>13</v>
      </c>
      <c r="B16" s="3" t="s">
        <v>238</v>
      </c>
      <c r="C16" s="8" t="s">
        <v>54</v>
      </c>
      <c r="D16" s="8">
        <v>3459103</v>
      </c>
      <c r="E16" s="6" t="s">
        <v>239</v>
      </c>
      <c r="F16" s="6">
        <v>33000</v>
      </c>
      <c r="G16" s="7">
        <v>33000</v>
      </c>
      <c r="H16" s="3" t="s">
        <v>240</v>
      </c>
      <c r="I16" s="3" t="s">
        <v>103</v>
      </c>
      <c r="J16" s="3">
        <v>21114</v>
      </c>
      <c r="K16" s="3" t="s">
        <v>104</v>
      </c>
      <c r="L16" s="3" t="s">
        <v>234</v>
      </c>
    </row>
    <row r="17" spans="1:12" x14ac:dyDescent="0.25">
      <c r="A17" s="2">
        <v>14</v>
      </c>
      <c r="B17" s="3" t="s">
        <v>241</v>
      </c>
      <c r="C17" s="8" t="s">
        <v>54</v>
      </c>
      <c r="D17" s="8">
        <v>349109</v>
      </c>
      <c r="E17" s="6" t="s">
        <v>242</v>
      </c>
      <c r="F17" s="6">
        <v>33000</v>
      </c>
      <c r="G17" s="7">
        <v>33000</v>
      </c>
      <c r="H17" s="3" t="s">
        <v>243</v>
      </c>
      <c r="I17" s="3" t="s">
        <v>244</v>
      </c>
      <c r="J17" s="3">
        <v>21131</v>
      </c>
      <c r="K17" s="3" t="s">
        <v>132</v>
      </c>
      <c r="L17" s="3" t="s">
        <v>132</v>
      </c>
    </row>
    <row r="18" spans="1:12" x14ac:dyDescent="0.25">
      <c r="A18" s="2">
        <v>15</v>
      </c>
      <c r="B18" s="3" t="s">
        <v>245</v>
      </c>
      <c r="C18" s="8" t="s">
        <v>54</v>
      </c>
      <c r="D18" s="8">
        <v>3459187</v>
      </c>
      <c r="E18" s="6" t="s">
        <v>246</v>
      </c>
      <c r="F18" s="6">
        <v>33000</v>
      </c>
      <c r="G18" s="7">
        <v>33000</v>
      </c>
      <c r="H18" s="3" t="s">
        <v>247</v>
      </c>
      <c r="I18" s="3" t="s">
        <v>248</v>
      </c>
      <c r="J18" s="3">
        <v>21129</v>
      </c>
      <c r="K18" s="3" t="s">
        <v>249</v>
      </c>
      <c r="L18" s="3" t="s">
        <v>32</v>
      </c>
    </row>
    <row r="19" spans="1:12" x14ac:dyDescent="0.25">
      <c r="A19" s="2">
        <v>16</v>
      </c>
      <c r="B19" s="3" t="s">
        <v>223</v>
      </c>
      <c r="C19" s="8" t="s">
        <v>54</v>
      </c>
      <c r="D19" s="8">
        <v>3459135</v>
      </c>
      <c r="E19" s="6" t="s">
        <v>250</v>
      </c>
      <c r="F19" s="6">
        <v>33000</v>
      </c>
      <c r="G19" s="7">
        <v>33000</v>
      </c>
      <c r="H19" s="3" t="s">
        <v>251</v>
      </c>
      <c r="I19" s="3" t="s">
        <v>252</v>
      </c>
      <c r="J19" s="3">
        <v>21130</v>
      </c>
      <c r="K19" s="3" t="s">
        <v>253</v>
      </c>
      <c r="L19" s="3" t="s">
        <v>253</v>
      </c>
    </row>
    <row r="20" spans="1:12" x14ac:dyDescent="0.25">
      <c r="A20" s="2">
        <v>17</v>
      </c>
      <c r="B20" s="3" t="s">
        <v>254</v>
      </c>
      <c r="C20" s="8" t="s">
        <v>54</v>
      </c>
      <c r="D20" s="8">
        <v>3459114</v>
      </c>
      <c r="E20" s="6" t="s">
        <v>255</v>
      </c>
      <c r="F20" s="6">
        <v>33000</v>
      </c>
      <c r="G20" s="7">
        <v>33000</v>
      </c>
      <c r="H20" s="3" t="s">
        <v>254</v>
      </c>
      <c r="I20" s="3" t="s">
        <v>252</v>
      </c>
      <c r="J20" s="3">
        <v>21128</v>
      </c>
      <c r="K20" s="3" t="s">
        <v>253</v>
      </c>
      <c r="L20" s="3" t="s">
        <v>253</v>
      </c>
    </row>
    <row r="21" spans="1:12" x14ac:dyDescent="0.25">
      <c r="A21" s="2">
        <v>18</v>
      </c>
      <c r="B21" s="3" t="s">
        <v>256</v>
      </c>
      <c r="C21" s="8" t="s">
        <v>54</v>
      </c>
      <c r="D21" s="8">
        <v>3459107</v>
      </c>
      <c r="E21" s="6" t="s">
        <v>257</v>
      </c>
      <c r="F21" s="6">
        <v>33000</v>
      </c>
      <c r="G21" s="7">
        <v>33000</v>
      </c>
      <c r="H21" s="3" t="s">
        <v>258</v>
      </c>
      <c r="I21" s="3" t="s">
        <v>259</v>
      </c>
      <c r="J21" s="3">
        <v>21123</v>
      </c>
      <c r="K21" s="3" t="s">
        <v>132</v>
      </c>
      <c r="L21" s="3" t="s">
        <v>132</v>
      </c>
    </row>
    <row r="22" spans="1:12" x14ac:dyDescent="0.25">
      <c r="A22" s="2">
        <v>19</v>
      </c>
      <c r="B22" s="3" t="s">
        <v>238</v>
      </c>
      <c r="C22" s="8" t="s">
        <v>54</v>
      </c>
      <c r="D22" s="8">
        <v>3459104</v>
      </c>
      <c r="E22" s="6" t="s">
        <v>260</v>
      </c>
      <c r="F22" s="6">
        <v>33000</v>
      </c>
      <c r="G22" s="7">
        <v>33000</v>
      </c>
      <c r="H22" s="3" t="s">
        <v>261</v>
      </c>
      <c r="I22" s="3" t="s">
        <v>262</v>
      </c>
      <c r="J22" s="3">
        <v>21134</v>
      </c>
      <c r="K22" s="3" t="s">
        <v>49</v>
      </c>
      <c r="L22" s="3" t="s">
        <v>32</v>
      </c>
    </row>
    <row r="23" spans="1:12" x14ac:dyDescent="0.25">
      <c r="A23" s="2">
        <v>20</v>
      </c>
      <c r="B23" s="3" t="s">
        <v>187</v>
      </c>
      <c r="C23" s="8" t="s">
        <v>54</v>
      </c>
      <c r="D23" s="8">
        <v>3459119</v>
      </c>
      <c r="E23" s="6" t="s">
        <v>263</v>
      </c>
      <c r="F23" s="6">
        <v>33000</v>
      </c>
      <c r="G23" s="7">
        <v>33000</v>
      </c>
      <c r="H23" s="3" t="s">
        <v>264</v>
      </c>
      <c r="I23" s="3" t="s">
        <v>265</v>
      </c>
      <c r="J23" s="3">
        <v>21135</v>
      </c>
      <c r="K23" s="3" t="s">
        <v>132</v>
      </c>
      <c r="L23" s="3" t="s">
        <v>132</v>
      </c>
    </row>
    <row r="24" spans="1:12" ht="15.75" customHeight="1" x14ac:dyDescent="0.25">
      <c r="A24" s="2">
        <v>21</v>
      </c>
      <c r="B24" s="2" t="s">
        <v>187</v>
      </c>
      <c r="C24" s="8" t="s">
        <v>54</v>
      </c>
      <c r="D24" s="8">
        <v>3459118</v>
      </c>
      <c r="E24" s="6" t="s">
        <v>266</v>
      </c>
      <c r="F24" s="6">
        <v>33000</v>
      </c>
      <c r="G24" s="7">
        <v>33000</v>
      </c>
      <c r="H24" s="3" t="s">
        <v>134</v>
      </c>
      <c r="I24" s="3" t="s">
        <v>265</v>
      </c>
      <c r="J24" s="3">
        <v>21135</v>
      </c>
      <c r="K24" s="3" t="s">
        <v>132</v>
      </c>
      <c r="L24" s="3" t="s">
        <v>132</v>
      </c>
    </row>
    <row r="25" spans="1:12" x14ac:dyDescent="0.25">
      <c r="A25" s="2">
        <v>22</v>
      </c>
      <c r="B25" s="3" t="s">
        <v>122</v>
      </c>
      <c r="C25" s="8" t="s">
        <v>54</v>
      </c>
      <c r="D25" s="8">
        <v>3459037</v>
      </c>
      <c r="E25" s="6" t="s">
        <v>267</v>
      </c>
      <c r="F25" s="6">
        <v>33000</v>
      </c>
      <c r="G25" s="7">
        <v>33000</v>
      </c>
      <c r="H25" s="3" t="s">
        <v>268</v>
      </c>
      <c r="I25" s="3" t="s">
        <v>269</v>
      </c>
      <c r="J25" s="3">
        <v>21137</v>
      </c>
      <c r="K25" s="3" t="s">
        <v>270</v>
      </c>
      <c r="L25" s="3" t="s">
        <v>271</v>
      </c>
    </row>
    <row r="26" spans="1:12" ht="14.25" customHeight="1" x14ac:dyDescent="0.25">
      <c r="A26" s="2">
        <v>23</v>
      </c>
      <c r="B26" s="3" t="s">
        <v>245</v>
      </c>
      <c r="C26" s="8" t="s">
        <v>54</v>
      </c>
      <c r="D26" s="8">
        <v>3458969</v>
      </c>
      <c r="E26" s="6" t="s">
        <v>95</v>
      </c>
      <c r="F26" s="6">
        <v>33000</v>
      </c>
      <c r="G26" s="7">
        <v>33000</v>
      </c>
      <c r="H26" s="3" t="s">
        <v>272</v>
      </c>
      <c r="I26" s="3" t="s">
        <v>273</v>
      </c>
      <c r="J26" s="3">
        <v>21141</v>
      </c>
      <c r="K26" s="3" t="s">
        <v>274</v>
      </c>
      <c r="L26" s="3" t="s">
        <v>99</v>
      </c>
    </row>
    <row r="27" spans="1:12" ht="14.25" customHeight="1" x14ac:dyDescent="0.25">
      <c r="A27" s="2">
        <v>24</v>
      </c>
      <c r="B27" s="3" t="s">
        <v>192</v>
      </c>
      <c r="C27" s="8" t="s">
        <v>54</v>
      </c>
      <c r="D27" s="8">
        <v>3458966</v>
      </c>
      <c r="E27" s="6" t="s">
        <v>275</v>
      </c>
      <c r="F27" s="6">
        <v>33000</v>
      </c>
      <c r="G27" s="7">
        <v>33000</v>
      </c>
      <c r="H27" s="3" t="s">
        <v>276</v>
      </c>
      <c r="I27" s="3" t="s">
        <v>277</v>
      </c>
      <c r="J27" s="3">
        <v>21143</v>
      </c>
      <c r="K27" s="3" t="s">
        <v>196</v>
      </c>
      <c r="L27" s="3" t="s">
        <v>141</v>
      </c>
    </row>
    <row r="28" spans="1:12" ht="14.25" customHeight="1" x14ac:dyDescent="0.25">
      <c r="A28" s="2">
        <v>25</v>
      </c>
      <c r="B28" s="3" t="s">
        <v>241</v>
      </c>
      <c r="C28" s="8" t="s">
        <v>54</v>
      </c>
      <c r="D28" s="8">
        <v>3459108</v>
      </c>
      <c r="E28" s="6" t="s">
        <v>278</v>
      </c>
      <c r="F28" s="6">
        <v>33000</v>
      </c>
      <c r="G28" s="7">
        <v>33000</v>
      </c>
      <c r="H28" s="3" t="s">
        <v>243</v>
      </c>
      <c r="I28" s="3" t="s">
        <v>244</v>
      </c>
      <c r="J28" s="3">
        <v>21116</v>
      </c>
      <c r="K28" s="3" t="s">
        <v>132</v>
      </c>
      <c r="L28" s="3" t="s">
        <v>132</v>
      </c>
    </row>
    <row r="29" spans="1:12" x14ac:dyDescent="0.25">
      <c r="A29" s="2"/>
      <c r="B29" s="10"/>
      <c r="C29" s="2" t="s">
        <v>279</v>
      </c>
      <c r="D29" s="11"/>
      <c r="E29" s="2" t="s">
        <v>154</v>
      </c>
      <c r="F29" s="12"/>
      <c r="G29" s="9">
        <f>SUM(G4:G28)</f>
        <v>825000</v>
      </c>
      <c r="H29" s="13"/>
      <c r="I29" s="14"/>
      <c r="J29" s="15"/>
      <c r="K29" s="15"/>
      <c r="L29" s="14"/>
    </row>
    <row r="30" spans="1:12" x14ac:dyDescent="0.25">
      <c r="A30" s="2"/>
      <c r="B30" s="3"/>
      <c r="C30" s="5" t="s">
        <v>35</v>
      </c>
      <c r="D30" s="16"/>
      <c r="E30" s="9"/>
      <c r="F30" s="17"/>
      <c r="G30" s="7"/>
      <c r="H30" s="3" t="s">
        <v>36</v>
      </c>
      <c r="I30" s="3" t="s">
        <v>37</v>
      </c>
      <c r="J30" s="6">
        <f>G3-G29</f>
        <v>10441246</v>
      </c>
      <c r="K30" s="3"/>
      <c r="L30" s="18"/>
    </row>
    <row r="31" spans="1:12" x14ac:dyDescent="0.25">
      <c r="A31" s="19"/>
      <c r="B31" s="19"/>
      <c r="C31" s="19"/>
      <c r="D31" s="19"/>
      <c r="E31" s="20" t="s">
        <v>38</v>
      </c>
      <c r="F31" s="21"/>
      <c r="G31" s="19"/>
      <c r="H31" s="19"/>
      <c r="I31" s="19"/>
      <c r="J31" s="22"/>
      <c r="K31" s="22"/>
      <c r="L31" s="19"/>
    </row>
    <row r="32" spans="1:12" x14ac:dyDescent="0.25">
      <c r="A32" s="19" t="s">
        <v>39</v>
      </c>
      <c r="B32" s="19"/>
      <c r="C32" s="19"/>
      <c r="D32" s="19"/>
      <c r="E32" s="19"/>
      <c r="F32" s="19"/>
      <c r="G32" s="23"/>
      <c r="H32" s="19"/>
      <c r="I32" s="19"/>
      <c r="J32" s="19" t="s">
        <v>40</v>
      </c>
      <c r="K32" s="23"/>
      <c r="L32" s="19"/>
    </row>
    <row r="33" spans="1:12" x14ac:dyDescent="0.25">
      <c r="A33" s="19" t="s">
        <v>41</v>
      </c>
      <c r="B33" s="19"/>
      <c r="C33" s="19"/>
      <c r="D33" s="19"/>
      <c r="E33" s="19"/>
      <c r="F33" s="19"/>
      <c r="G33" s="23"/>
      <c r="H33" s="19"/>
      <c r="I33" s="19"/>
      <c r="J33" s="19" t="s">
        <v>41</v>
      </c>
      <c r="K33" s="23"/>
      <c r="L33" s="19"/>
    </row>
    <row r="34" spans="1:12" x14ac:dyDescent="0.25">
      <c r="A34" s="19" t="s">
        <v>42</v>
      </c>
      <c r="B34" s="19"/>
      <c r="C34" s="19"/>
      <c r="D34" s="19"/>
      <c r="E34" s="19"/>
      <c r="F34" s="19"/>
      <c r="G34" s="23"/>
      <c r="H34" s="19"/>
      <c r="I34" s="19"/>
      <c r="J34" s="19" t="s">
        <v>43</v>
      </c>
      <c r="K34" s="23"/>
      <c r="L34" s="19"/>
    </row>
    <row r="35" spans="1:12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</sheetData>
  <mergeCells count="4">
    <mergeCell ref="A1:L1"/>
    <mergeCell ref="F2:F3"/>
    <mergeCell ref="C3:D3"/>
    <mergeCell ref="C30:D30"/>
  </mergeCells>
  <pageMargins left="0.7" right="0.7" top="0.75" bottom="0.75" header="0.3" footer="0.3"/>
  <pageSetup scale="98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G8" sqref="G8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0.7109375" customWidth="1"/>
    <col min="9" max="9" width="12.8554687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10441246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187</v>
      </c>
      <c r="C4" s="8" t="s">
        <v>54</v>
      </c>
      <c r="D4" s="8">
        <v>3459122</v>
      </c>
      <c r="E4" s="6" t="s">
        <v>281</v>
      </c>
      <c r="F4" s="6">
        <v>33000</v>
      </c>
      <c r="G4" s="7">
        <v>33000</v>
      </c>
      <c r="H4" s="3" t="s">
        <v>282</v>
      </c>
      <c r="I4" s="3" t="s">
        <v>283</v>
      </c>
      <c r="J4" s="3">
        <v>21144</v>
      </c>
      <c r="K4" s="3" t="s">
        <v>49</v>
      </c>
      <c r="L4" s="3" t="s">
        <v>32</v>
      </c>
    </row>
    <row r="5" spans="1:12" x14ac:dyDescent="0.25">
      <c r="A5" s="2">
        <v>2</v>
      </c>
      <c r="B5" s="3" t="s">
        <v>122</v>
      </c>
      <c r="C5" s="8" t="s">
        <v>54</v>
      </c>
      <c r="D5" s="8">
        <v>349038</v>
      </c>
      <c r="E5" s="6" t="s">
        <v>284</v>
      </c>
      <c r="F5" s="6">
        <v>33000</v>
      </c>
      <c r="G5" s="7">
        <v>33000</v>
      </c>
      <c r="H5" s="3" t="s">
        <v>285</v>
      </c>
      <c r="I5" s="3" t="s">
        <v>286</v>
      </c>
      <c r="J5" s="3">
        <v>21150</v>
      </c>
      <c r="K5" s="3" t="s">
        <v>98</v>
      </c>
      <c r="L5" s="3" t="s">
        <v>99</v>
      </c>
    </row>
    <row r="6" spans="1:12" ht="17.25" customHeight="1" x14ac:dyDescent="0.25">
      <c r="A6" s="2">
        <v>3</v>
      </c>
      <c r="B6" s="3" t="s">
        <v>287</v>
      </c>
      <c r="C6" s="8" t="s">
        <v>54</v>
      </c>
      <c r="D6" s="8">
        <v>3458970</v>
      </c>
      <c r="E6" s="6" t="s">
        <v>288</v>
      </c>
      <c r="F6" s="6">
        <v>33000</v>
      </c>
      <c r="G6" s="7">
        <v>33000</v>
      </c>
      <c r="H6" s="3" t="s">
        <v>289</v>
      </c>
      <c r="I6" s="3"/>
      <c r="J6" s="3">
        <v>21156</v>
      </c>
      <c r="K6" s="3" t="s">
        <v>87</v>
      </c>
      <c r="L6" s="3" t="s">
        <v>87</v>
      </c>
    </row>
    <row r="7" spans="1:12" x14ac:dyDescent="0.25">
      <c r="A7" s="2">
        <v>4</v>
      </c>
      <c r="B7" s="3" t="s">
        <v>290</v>
      </c>
      <c r="C7" s="8" t="s">
        <v>54</v>
      </c>
      <c r="D7" s="8">
        <v>3459158</v>
      </c>
      <c r="E7" s="6" t="s">
        <v>291</v>
      </c>
      <c r="F7" s="6">
        <v>33000</v>
      </c>
      <c r="G7" s="7">
        <v>33000</v>
      </c>
      <c r="H7" s="3"/>
      <c r="I7" s="3"/>
      <c r="J7" s="3">
        <v>21163</v>
      </c>
      <c r="K7" s="3" t="s">
        <v>98</v>
      </c>
      <c r="L7" s="3" t="s">
        <v>99</v>
      </c>
    </row>
    <row r="8" spans="1:12" x14ac:dyDescent="0.25">
      <c r="A8" s="2"/>
      <c r="B8" s="10"/>
      <c r="C8" s="2" t="s">
        <v>292</v>
      </c>
      <c r="D8" s="11"/>
      <c r="E8" s="2" t="s">
        <v>154</v>
      </c>
      <c r="F8" s="12">
        <v>4</v>
      </c>
      <c r="G8" s="9">
        <f>SUM(G4:G7)</f>
        <v>132000</v>
      </c>
      <c r="H8" s="13"/>
      <c r="I8" s="14"/>
      <c r="J8" s="15"/>
      <c r="K8" s="15"/>
      <c r="L8" s="14"/>
    </row>
    <row r="9" spans="1:12" x14ac:dyDescent="0.25">
      <c r="A9" s="2"/>
      <c r="B9" s="3"/>
      <c r="C9" s="5" t="s">
        <v>35</v>
      </c>
      <c r="D9" s="16"/>
      <c r="E9" s="9"/>
      <c r="F9" s="17"/>
      <c r="G9" s="7"/>
      <c r="H9" s="3" t="s">
        <v>36</v>
      </c>
      <c r="I9" s="3" t="s">
        <v>37</v>
      </c>
      <c r="J9" s="6">
        <f>G3-G8</f>
        <v>10309246</v>
      </c>
      <c r="K9" s="3"/>
      <c r="L9" s="18"/>
    </row>
    <row r="10" spans="1:12" x14ac:dyDescent="0.25">
      <c r="A10" s="19"/>
      <c r="B10" s="19"/>
      <c r="C10" s="19"/>
      <c r="D10" s="19"/>
      <c r="E10" s="20" t="s">
        <v>38</v>
      </c>
      <c r="F10" s="21"/>
      <c r="G10" s="19"/>
      <c r="H10" s="19"/>
      <c r="I10" s="19"/>
      <c r="J10" s="22"/>
      <c r="K10" s="22"/>
      <c r="L10" s="19"/>
    </row>
    <row r="11" spans="1:12" x14ac:dyDescent="0.25">
      <c r="A11" s="19" t="s">
        <v>39</v>
      </c>
      <c r="B11" s="19"/>
      <c r="C11" s="19"/>
      <c r="D11" s="19"/>
      <c r="E11" s="19"/>
      <c r="F11" s="19"/>
      <c r="G11" s="23"/>
      <c r="H11" s="19"/>
      <c r="I11" s="19"/>
      <c r="J11" s="19" t="s">
        <v>40</v>
      </c>
      <c r="K11" s="23"/>
      <c r="L11" s="19"/>
    </row>
    <row r="12" spans="1:12" x14ac:dyDescent="0.25">
      <c r="A12" s="19" t="s">
        <v>41</v>
      </c>
      <c r="B12" s="19"/>
      <c r="C12" s="19"/>
      <c r="D12" s="19"/>
      <c r="E12" s="19"/>
      <c r="F12" s="19"/>
      <c r="G12" s="23"/>
      <c r="H12" s="19"/>
      <c r="I12" s="19"/>
      <c r="J12" s="19" t="s">
        <v>41</v>
      </c>
      <c r="K12" s="23"/>
      <c r="L12" s="19"/>
    </row>
    <row r="13" spans="1:12" x14ac:dyDescent="0.25">
      <c r="A13" s="19" t="s">
        <v>42</v>
      </c>
      <c r="B13" s="19"/>
      <c r="C13" s="19"/>
      <c r="D13" s="19"/>
      <c r="E13" s="19"/>
      <c r="F13" s="19"/>
      <c r="G13" s="23"/>
      <c r="H13" s="19"/>
      <c r="I13" s="19"/>
      <c r="J13" s="19" t="s">
        <v>43</v>
      </c>
      <c r="K13" s="23"/>
      <c r="L13" s="19"/>
    </row>
    <row r="14" spans="1:12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</sheetData>
  <mergeCells count="4">
    <mergeCell ref="A1:L1"/>
    <mergeCell ref="F2:F3"/>
    <mergeCell ref="C3:D3"/>
    <mergeCell ref="C9:D9"/>
  </mergeCells>
  <pageMargins left="0.7" right="0.7" top="0.75" bottom="0.75" header="0.3" footer="0.3"/>
  <pageSetup scale="98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G8" sqref="G8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0.7109375" customWidth="1"/>
    <col min="9" max="9" width="12.8554687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1" t="s">
        <v>293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10309246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294</v>
      </c>
      <c r="C4" s="8" t="s">
        <v>54</v>
      </c>
      <c r="D4" s="8">
        <v>3458976</v>
      </c>
      <c r="E4" s="6" t="s">
        <v>295</v>
      </c>
      <c r="F4" s="6">
        <v>33000</v>
      </c>
      <c r="G4" s="7">
        <v>33000</v>
      </c>
      <c r="H4" s="3" t="s">
        <v>296</v>
      </c>
      <c r="I4" s="3" t="s">
        <v>297</v>
      </c>
      <c r="J4" s="3">
        <v>21180</v>
      </c>
      <c r="K4" s="3" t="s">
        <v>136</v>
      </c>
      <c r="L4" s="3" t="s">
        <v>137</v>
      </c>
    </row>
    <row r="5" spans="1:12" x14ac:dyDescent="0.25">
      <c r="A5" s="2">
        <v>2</v>
      </c>
      <c r="B5" s="3" t="s">
        <v>298</v>
      </c>
      <c r="C5" s="8" t="s">
        <v>54</v>
      </c>
      <c r="D5" s="8">
        <v>3458960</v>
      </c>
      <c r="E5" s="6" t="s">
        <v>299</v>
      </c>
      <c r="F5" s="6">
        <v>33000</v>
      </c>
      <c r="G5" s="7">
        <v>33000</v>
      </c>
      <c r="H5" s="3" t="s">
        <v>300</v>
      </c>
      <c r="I5" s="3" t="s">
        <v>273</v>
      </c>
      <c r="J5" s="3">
        <v>21182</v>
      </c>
      <c r="K5" s="3" t="s">
        <v>301</v>
      </c>
      <c r="L5" s="3" t="s">
        <v>87</v>
      </c>
    </row>
    <row r="6" spans="1:12" x14ac:dyDescent="0.25">
      <c r="A6" s="2">
        <v>3</v>
      </c>
      <c r="B6" s="3" t="s">
        <v>298</v>
      </c>
      <c r="C6" s="8" t="s">
        <v>54</v>
      </c>
      <c r="D6" s="8">
        <v>3458961</v>
      </c>
      <c r="E6" s="6" t="s">
        <v>302</v>
      </c>
      <c r="F6" s="6">
        <v>33000</v>
      </c>
      <c r="G6" s="7">
        <v>33000</v>
      </c>
      <c r="H6" s="3" t="s">
        <v>243</v>
      </c>
      <c r="I6" s="3" t="s">
        <v>273</v>
      </c>
      <c r="J6" s="3">
        <v>21181</v>
      </c>
      <c r="K6" s="3" t="s">
        <v>301</v>
      </c>
      <c r="L6" s="3" t="s">
        <v>87</v>
      </c>
    </row>
    <row r="7" spans="1:12" x14ac:dyDescent="0.25">
      <c r="A7" s="2">
        <v>4</v>
      </c>
      <c r="B7" s="3" t="s">
        <v>106</v>
      </c>
      <c r="C7" s="8" t="s">
        <v>54</v>
      </c>
      <c r="D7" s="8">
        <v>3459066</v>
      </c>
      <c r="E7" s="6" t="s">
        <v>303</v>
      </c>
      <c r="F7" s="6">
        <v>33000</v>
      </c>
      <c r="G7" s="7">
        <v>33000</v>
      </c>
      <c r="H7" s="3" t="s">
        <v>160</v>
      </c>
      <c r="I7" s="3" t="s">
        <v>304</v>
      </c>
      <c r="J7" s="3">
        <v>21185</v>
      </c>
      <c r="K7" s="3" t="s">
        <v>136</v>
      </c>
      <c r="L7" s="3" t="s">
        <v>137</v>
      </c>
    </row>
    <row r="8" spans="1:12" x14ac:dyDescent="0.25">
      <c r="A8" s="2">
        <v>5</v>
      </c>
      <c r="B8" s="3" t="s">
        <v>294</v>
      </c>
      <c r="C8" s="8" t="s">
        <v>54</v>
      </c>
      <c r="D8" s="8">
        <v>3458977</v>
      </c>
      <c r="E8" s="6" t="s">
        <v>305</v>
      </c>
      <c r="F8" s="6">
        <v>33000</v>
      </c>
      <c r="G8" s="7">
        <v>33000</v>
      </c>
      <c r="H8" s="3" t="s">
        <v>17</v>
      </c>
      <c r="I8" s="3" t="s">
        <v>306</v>
      </c>
      <c r="J8" s="3">
        <v>21186</v>
      </c>
      <c r="K8" s="3" t="s">
        <v>19</v>
      </c>
      <c r="L8" s="3" t="s">
        <v>307</v>
      </c>
    </row>
    <row r="9" spans="1:12" x14ac:dyDescent="0.25">
      <c r="A9" s="2">
        <v>6</v>
      </c>
      <c r="B9" s="3" t="s">
        <v>308</v>
      </c>
      <c r="C9" s="8" t="s">
        <v>54</v>
      </c>
      <c r="D9" s="8">
        <v>3459058</v>
      </c>
      <c r="E9" s="6" t="s">
        <v>120</v>
      </c>
      <c r="F9" s="6">
        <v>33000</v>
      </c>
      <c r="G9" s="7">
        <v>33000</v>
      </c>
      <c r="H9" s="3" t="s">
        <v>121</v>
      </c>
      <c r="I9" s="3" t="s">
        <v>309</v>
      </c>
      <c r="J9" s="3">
        <v>21188</v>
      </c>
      <c r="K9" s="3" t="s">
        <v>19</v>
      </c>
      <c r="L9" s="3" t="s">
        <v>307</v>
      </c>
    </row>
    <row r="10" spans="1:12" x14ac:dyDescent="0.25">
      <c r="A10" s="2">
        <v>7</v>
      </c>
      <c r="B10" s="3" t="s">
        <v>310</v>
      </c>
      <c r="C10" s="8" t="s">
        <v>54</v>
      </c>
      <c r="D10" s="8">
        <v>3460939</v>
      </c>
      <c r="E10" s="6" t="s">
        <v>311</v>
      </c>
      <c r="F10" s="6">
        <v>33000</v>
      </c>
      <c r="G10" s="7">
        <v>33000</v>
      </c>
      <c r="H10" s="3" t="s">
        <v>312</v>
      </c>
      <c r="I10" s="3" t="s">
        <v>313</v>
      </c>
      <c r="J10" s="3">
        <v>21189</v>
      </c>
      <c r="K10" s="3" t="s">
        <v>301</v>
      </c>
      <c r="L10" s="3" t="s">
        <v>87</v>
      </c>
    </row>
    <row r="11" spans="1:12" x14ac:dyDescent="0.25">
      <c r="A11" s="2">
        <v>8</v>
      </c>
      <c r="B11" s="3" t="s">
        <v>314</v>
      </c>
      <c r="C11" s="8" t="s">
        <v>54</v>
      </c>
      <c r="D11" s="8">
        <v>3458003</v>
      </c>
      <c r="E11" s="6" t="s">
        <v>315</v>
      </c>
      <c r="F11" s="6">
        <v>33000</v>
      </c>
      <c r="G11" s="7">
        <v>33000</v>
      </c>
      <c r="H11" s="3" t="s">
        <v>316</v>
      </c>
      <c r="I11" s="3" t="s">
        <v>317</v>
      </c>
      <c r="J11" s="3">
        <v>21191</v>
      </c>
      <c r="K11" s="3" t="s">
        <v>249</v>
      </c>
      <c r="L11" s="3" t="s">
        <v>32</v>
      </c>
    </row>
    <row r="12" spans="1:12" x14ac:dyDescent="0.25">
      <c r="A12" s="2">
        <v>9</v>
      </c>
      <c r="B12" s="3" t="s">
        <v>318</v>
      </c>
      <c r="C12" s="8" t="s">
        <v>54</v>
      </c>
      <c r="D12" s="8">
        <v>3458971</v>
      </c>
      <c r="E12" s="6" t="s">
        <v>319</v>
      </c>
      <c r="F12" s="6">
        <v>33000</v>
      </c>
      <c r="G12" s="7">
        <v>33000</v>
      </c>
      <c r="H12" s="3" t="s">
        <v>199</v>
      </c>
      <c r="I12" s="3" t="s">
        <v>320</v>
      </c>
      <c r="J12" s="3">
        <v>21193</v>
      </c>
      <c r="K12" s="3" t="s">
        <v>98</v>
      </c>
      <c r="L12" s="3" t="s">
        <v>99</v>
      </c>
    </row>
    <row r="13" spans="1:12" x14ac:dyDescent="0.25">
      <c r="A13" s="2">
        <v>10</v>
      </c>
      <c r="B13" s="3" t="s">
        <v>204</v>
      </c>
      <c r="C13" s="8" t="s">
        <v>54</v>
      </c>
      <c r="D13" s="8">
        <v>3459125</v>
      </c>
      <c r="E13" s="6" t="s">
        <v>321</v>
      </c>
      <c r="F13" s="6">
        <v>33000</v>
      </c>
      <c r="G13" s="7">
        <v>33000</v>
      </c>
      <c r="H13" s="3" t="s">
        <v>322</v>
      </c>
      <c r="I13" s="3" t="s">
        <v>323</v>
      </c>
      <c r="J13" s="3">
        <v>21192</v>
      </c>
      <c r="K13" s="3" t="s">
        <v>274</v>
      </c>
      <c r="L13" s="3" t="s">
        <v>99</v>
      </c>
    </row>
    <row r="14" spans="1:12" x14ac:dyDescent="0.25">
      <c r="A14" s="2">
        <v>11</v>
      </c>
      <c r="B14" s="3" t="s">
        <v>192</v>
      </c>
      <c r="C14" s="8" t="s">
        <v>54</v>
      </c>
      <c r="D14" s="8">
        <v>3458968</v>
      </c>
      <c r="E14" s="6" t="s">
        <v>324</v>
      </c>
      <c r="F14" s="6">
        <v>33000</v>
      </c>
      <c r="G14" s="7">
        <v>33000</v>
      </c>
      <c r="H14" s="3" t="s">
        <v>325</v>
      </c>
      <c r="I14" s="3" t="s">
        <v>326</v>
      </c>
      <c r="J14" s="3">
        <v>21194</v>
      </c>
      <c r="K14" s="3" t="s">
        <v>136</v>
      </c>
      <c r="L14" s="3" t="s">
        <v>137</v>
      </c>
    </row>
    <row r="15" spans="1:12" x14ac:dyDescent="0.25">
      <c r="A15" s="2">
        <v>12</v>
      </c>
      <c r="B15" s="3" t="s">
        <v>327</v>
      </c>
      <c r="C15" s="8" t="s">
        <v>54</v>
      </c>
      <c r="D15" s="8">
        <v>3459935</v>
      </c>
      <c r="E15" s="6" t="s">
        <v>328</v>
      </c>
      <c r="F15" s="6">
        <v>33000</v>
      </c>
      <c r="G15" s="7">
        <v>33000</v>
      </c>
      <c r="H15" s="3"/>
      <c r="I15" s="3"/>
      <c r="J15" s="3">
        <v>21187</v>
      </c>
      <c r="K15" s="3" t="s">
        <v>301</v>
      </c>
      <c r="L15" s="3" t="s">
        <v>87</v>
      </c>
    </row>
    <row r="16" spans="1:12" x14ac:dyDescent="0.25">
      <c r="A16" s="2">
        <v>13</v>
      </c>
      <c r="B16" s="3" t="s">
        <v>329</v>
      </c>
      <c r="C16" s="8" t="s">
        <v>54</v>
      </c>
      <c r="D16" s="8">
        <v>3459141</v>
      </c>
      <c r="E16" s="6" t="s">
        <v>330</v>
      </c>
      <c r="F16" s="6">
        <v>33000</v>
      </c>
      <c r="G16" s="7">
        <v>33000</v>
      </c>
      <c r="H16" s="3"/>
      <c r="I16" s="3"/>
      <c r="J16" s="3">
        <v>21183</v>
      </c>
      <c r="K16" s="3" t="s">
        <v>331</v>
      </c>
      <c r="L16" s="3" t="s">
        <v>307</v>
      </c>
    </row>
    <row r="17" spans="1:12" x14ac:dyDescent="0.25">
      <c r="A17" s="2">
        <v>14</v>
      </c>
      <c r="B17" s="3" t="s">
        <v>332</v>
      </c>
      <c r="C17" s="8" t="s">
        <v>54</v>
      </c>
      <c r="D17" s="8">
        <v>3459034</v>
      </c>
      <c r="E17" s="6" t="s">
        <v>333</v>
      </c>
      <c r="F17" s="6">
        <v>33000</v>
      </c>
      <c r="G17" s="7">
        <v>33000</v>
      </c>
      <c r="H17" s="3"/>
      <c r="I17" s="3"/>
      <c r="J17" s="3">
        <v>21190</v>
      </c>
      <c r="K17" s="3" t="s">
        <v>270</v>
      </c>
      <c r="L17" s="3" t="s">
        <v>271</v>
      </c>
    </row>
    <row r="18" spans="1:12" x14ac:dyDescent="0.25">
      <c r="A18" s="2">
        <v>15</v>
      </c>
      <c r="B18" s="3" t="s">
        <v>204</v>
      </c>
      <c r="C18" s="8" t="s">
        <v>54</v>
      </c>
      <c r="D18" s="8">
        <v>3459124</v>
      </c>
      <c r="E18" s="6" t="s">
        <v>334</v>
      </c>
      <c r="F18" s="6">
        <v>33000</v>
      </c>
      <c r="G18" s="7">
        <v>33000</v>
      </c>
      <c r="H18" s="3"/>
      <c r="I18" s="3"/>
      <c r="J18" s="3">
        <v>21184</v>
      </c>
      <c r="K18" s="3" t="s">
        <v>49</v>
      </c>
      <c r="L18" s="3" t="s">
        <v>32</v>
      </c>
    </row>
    <row r="19" spans="1:12" x14ac:dyDescent="0.25">
      <c r="A19" s="2"/>
      <c r="B19" s="10"/>
      <c r="C19" s="2" t="s">
        <v>153</v>
      </c>
      <c r="D19" s="11"/>
      <c r="E19" s="2" t="s">
        <v>154</v>
      </c>
      <c r="F19" s="12"/>
      <c r="G19" s="9">
        <f>SUM(G4:G18)</f>
        <v>495000</v>
      </c>
      <c r="H19" s="13"/>
      <c r="I19" s="14"/>
      <c r="J19" s="15"/>
      <c r="K19" s="15"/>
      <c r="L19" s="14"/>
    </row>
    <row r="20" spans="1:12" x14ac:dyDescent="0.25">
      <c r="A20" s="2"/>
      <c r="B20" s="3"/>
      <c r="C20" s="5" t="s">
        <v>35</v>
      </c>
      <c r="D20" s="16"/>
      <c r="E20" s="9"/>
      <c r="F20" s="17"/>
      <c r="G20" s="7"/>
      <c r="H20" s="3" t="s">
        <v>36</v>
      </c>
      <c r="I20" s="3" t="s">
        <v>37</v>
      </c>
      <c r="J20" s="6">
        <f>G3-G19</f>
        <v>9814246</v>
      </c>
      <c r="K20" s="3"/>
      <c r="L20" s="18"/>
    </row>
    <row r="21" spans="1:12" x14ac:dyDescent="0.25">
      <c r="A21" s="19"/>
      <c r="B21" s="19"/>
      <c r="C21" s="19"/>
      <c r="D21" s="19"/>
      <c r="E21" s="20" t="s">
        <v>38</v>
      </c>
      <c r="F21" s="21"/>
      <c r="G21" s="19"/>
      <c r="H21" s="19"/>
      <c r="I21" s="19"/>
      <c r="J21" s="22"/>
      <c r="K21" s="22"/>
      <c r="L21" s="19"/>
    </row>
    <row r="22" spans="1:12" x14ac:dyDescent="0.25">
      <c r="A22" s="19" t="s">
        <v>39</v>
      </c>
      <c r="B22" s="19"/>
      <c r="C22" s="19"/>
      <c r="D22" s="19"/>
      <c r="E22" s="19"/>
      <c r="F22" s="19"/>
      <c r="G22" s="23"/>
      <c r="H22" s="19"/>
      <c r="I22" s="19"/>
      <c r="J22" s="19" t="s">
        <v>40</v>
      </c>
      <c r="K22" s="23"/>
      <c r="L22" s="19"/>
    </row>
    <row r="23" spans="1:12" x14ac:dyDescent="0.25">
      <c r="A23" s="19" t="s">
        <v>41</v>
      </c>
      <c r="B23" s="19"/>
      <c r="C23" s="19"/>
      <c r="D23" s="19"/>
      <c r="E23" s="19"/>
      <c r="F23" s="19"/>
      <c r="G23" s="23"/>
      <c r="H23" s="19"/>
      <c r="I23" s="19"/>
      <c r="J23" s="19" t="s">
        <v>41</v>
      </c>
      <c r="K23" s="23"/>
      <c r="L23" s="19"/>
    </row>
    <row r="24" spans="1:12" x14ac:dyDescent="0.25">
      <c r="A24" s="19" t="s">
        <v>42</v>
      </c>
      <c r="B24" s="19"/>
      <c r="C24" s="19"/>
      <c r="D24" s="19"/>
      <c r="E24" s="19"/>
      <c r="F24" s="19"/>
      <c r="G24" s="23"/>
      <c r="H24" s="19"/>
      <c r="I24" s="19"/>
      <c r="J24" s="19" t="s">
        <v>43</v>
      </c>
      <c r="K24" s="23"/>
      <c r="L24" s="19"/>
    </row>
    <row r="25" spans="1:12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</sheetData>
  <mergeCells count="4">
    <mergeCell ref="A1:L1"/>
    <mergeCell ref="F2:F3"/>
    <mergeCell ref="C3:D3"/>
    <mergeCell ref="C20:D20"/>
  </mergeCells>
  <pageMargins left="0.7" right="0.7" top="0.75" bottom="0.75" header="0.3" footer="0.3"/>
  <pageSetup scale="91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10" workbookViewId="0">
      <selection activeCell="G8" sqref="G8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0.7109375" customWidth="1"/>
    <col min="9" max="9" width="14.4257812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1" t="s">
        <v>335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9814246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336</v>
      </c>
      <c r="C4" s="8" t="s">
        <v>54</v>
      </c>
      <c r="D4" s="8">
        <v>3459148</v>
      </c>
      <c r="E4" s="6" t="s">
        <v>130</v>
      </c>
      <c r="F4" s="6">
        <v>33000</v>
      </c>
      <c r="G4" s="7">
        <v>33000</v>
      </c>
      <c r="H4" s="3" t="s">
        <v>124</v>
      </c>
      <c r="I4" s="3" t="s">
        <v>131</v>
      </c>
      <c r="J4" s="3">
        <v>21195</v>
      </c>
      <c r="K4" s="3" t="s">
        <v>136</v>
      </c>
      <c r="L4" s="25" t="s">
        <v>137</v>
      </c>
    </row>
    <row r="5" spans="1:12" x14ac:dyDescent="0.25">
      <c r="A5" s="2">
        <v>2</v>
      </c>
      <c r="B5" s="3" t="s">
        <v>180</v>
      </c>
      <c r="C5" s="8" t="s">
        <v>54</v>
      </c>
      <c r="D5" s="8">
        <v>3458963</v>
      </c>
      <c r="E5" s="6" t="s">
        <v>337</v>
      </c>
      <c r="F5" s="6">
        <v>33000</v>
      </c>
      <c r="G5" s="7">
        <v>33000</v>
      </c>
      <c r="H5" s="3" t="s">
        <v>338</v>
      </c>
      <c r="I5" s="3" t="s">
        <v>131</v>
      </c>
      <c r="J5" s="3">
        <v>21199</v>
      </c>
      <c r="K5" s="3" t="s">
        <v>136</v>
      </c>
      <c r="L5" s="3" t="s">
        <v>137</v>
      </c>
    </row>
    <row r="6" spans="1:12" x14ac:dyDescent="0.25">
      <c r="A6" s="2">
        <v>3</v>
      </c>
      <c r="B6" s="3" t="s">
        <v>336</v>
      </c>
      <c r="C6" s="8" t="s">
        <v>54</v>
      </c>
      <c r="D6" s="8">
        <v>3459149</v>
      </c>
      <c r="E6" s="6" t="s">
        <v>339</v>
      </c>
      <c r="F6" s="6">
        <v>33000</v>
      </c>
      <c r="G6" s="7">
        <v>33000</v>
      </c>
      <c r="H6" s="3" t="s">
        <v>340</v>
      </c>
      <c r="I6" s="3" t="s">
        <v>131</v>
      </c>
      <c r="J6" s="3">
        <v>21201</v>
      </c>
      <c r="K6" s="3" t="s">
        <v>136</v>
      </c>
      <c r="L6" s="3" t="s">
        <v>137</v>
      </c>
    </row>
    <row r="7" spans="1:12" x14ac:dyDescent="0.25">
      <c r="A7" s="2">
        <v>4</v>
      </c>
      <c r="B7" s="3" t="s">
        <v>341</v>
      </c>
      <c r="C7" s="8" t="s">
        <v>54</v>
      </c>
      <c r="D7" s="8">
        <v>3459176</v>
      </c>
      <c r="E7" s="6" t="s">
        <v>342</v>
      </c>
      <c r="F7" s="6">
        <v>33000</v>
      </c>
      <c r="G7" s="7">
        <v>33000</v>
      </c>
      <c r="H7" s="3" t="s">
        <v>160</v>
      </c>
      <c r="I7" s="3" t="s">
        <v>343</v>
      </c>
      <c r="J7" s="3">
        <v>21197</v>
      </c>
      <c r="K7" s="3" t="s">
        <v>344</v>
      </c>
      <c r="L7" s="3" t="s">
        <v>344</v>
      </c>
    </row>
    <row r="8" spans="1:12" x14ac:dyDescent="0.25">
      <c r="A8" s="2">
        <v>5</v>
      </c>
      <c r="B8" s="3" t="s">
        <v>345</v>
      </c>
      <c r="C8" s="8" t="s">
        <v>54</v>
      </c>
      <c r="D8" s="8">
        <v>3459177</v>
      </c>
      <c r="E8" s="6" t="s">
        <v>346</v>
      </c>
      <c r="F8" s="6">
        <v>33000</v>
      </c>
      <c r="G8" s="7">
        <v>33000</v>
      </c>
      <c r="H8" s="3" t="s">
        <v>347</v>
      </c>
      <c r="I8" s="3" t="s">
        <v>178</v>
      </c>
      <c r="J8" s="3">
        <v>21196</v>
      </c>
      <c r="K8" s="3" t="s">
        <v>348</v>
      </c>
      <c r="L8" s="3" t="s">
        <v>348</v>
      </c>
    </row>
    <row r="9" spans="1:12" x14ac:dyDescent="0.25">
      <c r="A9" s="2">
        <v>6</v>
      </c>
      <c r="B9" s="3" t="s">
        <v>349</v>
      </c>
      <c r="C9" s="8" t="s">
        <v>54</v>
      </c>
      <c r="D9" s="8">
        <v>3459153</v>
      </c>
      <c r="E9" s="6" t="s">
        <v>350</v>
      </c>
      <c r="F9" s="6">
        <v>33000</v>
      </c>
      <c r="G9" s="7">
        <v>33000</v>
      </c>
      <c r="H9" s="3" t="s">
        <v>351</v>
      </c>
      <c r="I9" s="3" t="s">
        <v>352</v>
      </c>
      <c r="J9" s="3">
        <v>21202</v>
      </c>
      <c r="K9" s="3" t="s">
        <v>132</v>
      </c>
      <c r="L9" s="3" t="s">
        <v>132</v>
      </c>
    </row>
    <row r="10" spans="1:12" x14ac:dyDescent="0.25">
      <c r="A10" s="2">
        <v>7</v>
      </c>
      <c r="B10" s="3" t="s">
        <v>353</v>
      </c>
      <c r="C10" s="8" t="s">
        <v>54</v>
      </c>
      <c r="D10" s="8">
        <v>3459154</v>
      </c>
      <c r="E10" s="6" t="s">
        <v>354</v>
      </c>
      <c r="F10" s="6">
        <v>33000</v>
      </c>
      <c r="G10" s="7">
        <v>33000</v>
      </c>
      <c r="H10" s="3" t="s">
        <v>355</v>
      </c>
      <c r="I10" s="3" t="s">
        <v>352</v>
      </c>
      <c r="J10" s="3">
        <v>21203</v>
      </c>
      <c r="K10" s="3" t="s">
        <v>132</v>
      </c>
      <c r="L10" s="3" t="s">
        <v>132</v>
      </c>
    </row>
    <row r="11" spans="1:12" x14ac:dyDescent="0.25">
      <c r="A11" s="2">
        <v>8</v>
      </c>
      <c r="B11" s="3" t="s">
        <v>356</v>
      </c>
      <c r="C11" s="8" t="s">
        <v>54</v>
      </c>
      <c r="D11" s="8">
        <v>3459152</v>
      </c>
      <c r="E11" s="6" t="s">
        <v>357</v>
      </c>
      <c r="F11" s="6">
        <v>33000</v>
      </c>
      <c r="G11" s="7">
        <v>33000</v>
      </c>
      <c r="H11" s="3" t="s">
        <v>358</v>
      </c>
      <c r="I11" s="3" t="s">
        <v>352</v>
      </c>
      <c r="J11" s="3">
        <v>21204</v>
      </c>
      <c r="K11" s="3" t="s">
        <v>132</v>
      </c>
      <c r="L11" s="3" t="s">
        <v>132</v>
      </c>
    </row>
    <row r="12" spans="1:12" x14ac:dyDescent="0.25">
      <c r="A12" s="2">
        <v>9</v>
      </c>
      <c r="B12" s="3" t="s">
        <v>359</v>
      </c>
      <c r="C12" s="8" t="s">
        <v>54</v>
      </c>
      <c r="D12" s="8">
        <v>3461192</v>
      </c>
      <c r="E12" s="6" t="s">
        <v>360</v>
      </c>
      <c r="F12" s="6">
        <v>33000</v>
      </c>
      <c r="G12" s="7">
        <v>33000</v>
      </c>
      <c r="H12" s="3" t="s">
        <v>361</v>
      </c>
      <c r="I12" s="3" t="s">
        <v>362</v>
      </c>
      <c r="J12" s="3">
        <v>21205</v>
      </c>
      <c r="K12" s="3" t="s">
        <v>253</v>
      </c>
      <c r="L12" s="3" t="s">
        <v>253</v>
      </c>
    </row>
    <row r="13" spans="1:12" x14ac:dyDescent="0.25">
      <c r="A13" s="2">
        <v>10</v>
      </c>
      <c r="B13" s="3" t="s">
        <v>359</v>
      </c>
      <c r="C13" s="8" t="s">
        <v>54</v>
      </c>
      <c r="D13" s="8">
        <v>3461191</v>
      </c>
      <c r="E13" s="6" t="s">
        <v>363</v>
      </c>
      <c r="F13" s="6">
        <v>33000</v>
      </c>
      <c r="G13" s="7">
        <v>33000</v>
      </c>
      <c r="H13" s="3" t="s">
        <v>351</v>
      </c>
      <c r="I13" s="3" t="s">
        <v>362</v>
      </c>
      <c r="J13" s="3">
        <v>21206</v>
      </c>
      <c r="K13" s="3" t="s">
        <v>253</v>
      </c>
      <c r="L13" s="3" t="s">
        <v>253</v>
      </c>
    </row>
    <row r="14" spans="1:12" x14ac:dyDescent="0.25">
      <c r="A14" s="2">
        <v>11</v>
      </c>
      <c r="B14" s="3" t="s">
        <v>364</v>
      </c>
      <c r="C14" s="8" t="s">
        <v>54</v>
      </c>
      <c r="D14" s="8">
        <v>3459102</v>
      </c>
      <c r="E14" s="6" t="s">
        <v>365</v>
      </c>
      <c r="F14" s="6">
        <v>33000</v>
      </c>
      <c r="G14" s="7">
        <v>33000</v>
      </c>
      <c r="H14" s="3" t="s">
        <v>366</v>
      </c>
      <c r="I14" s="3" t="s">
        <v>135</v>
      </c>
      <c r="J14" s="3">
        <v>21208</v>
      </c>
      <c r="K14" s="3" t="s">
        <v>141</v>
      </c>
      <c r="L14" s="3" t="s">
        <v>141</v>
      </c>
    </row>
    <row r="15" spans="1:12" x14ac:dyDescent="0.25">
      <c r="A15" s="2">
        <v>12</v>
      </c>
      <c r="B15" s="3" t="s">
        <v>364</v>
      </c>
      <c r="C15" s="8" t="s">
        <v>54</v>
      </c>
      <c r="D15" s="8">
        <v>3459101</v>
      </c>
      <c r="E15" s="6" t="s">
        <v>367</v>
      </c>
      <c r="F15" s="6">
        <v>33000</v>
      </c>
      <c r="G15" s="7">
        <v>33000</v>
      </c>
      <c r="H15" s="3" t="s">
        <v>351</v>
      </c>
      <c r="I15" s="3" t="s">
        <v>368</v>
      </c>
      <c r="J15" s="3">
        <v>21207</v>
      </c>
      <c r="K15" s="3" t="s">
        <v>141</v>
      </c>
      <c r="L15" s="3" t="s">
        <v>141</v>
      </c>
    </row>
    <row r="16" spans="1:12" x14ac:dyDescent="0.25">
      <c r="A16" s="2">
        <v>13</v>
      </c>
      <c r="B16" s="3" t="s">
        <v>147</v>
      </c>
      <c r="C16" s="8" t="s">
        <v>54</v>
      </c>
      <c r="D16" s="8">
        <v>3459129</v>
      </c>
      <c r="E16" s="6" t="s">
        <v>369</v>
      </c>
      <c r="F16" s="6">
        <v>33000</v>
      </c>
      <c r="G16" s="7">
        <v>33000</v>
      </c>
      <c r="H16" s="3" t="s">
        <v>370</v>
      </c>
      <c r="I16" s="3" t="s">
        <v>161</v>
      </c>
      <c r="J16" s="3">
        <v>21209</v>
      </c>
      <c r="K16" s="3" t="s">
        <v>132</v>
      </c>
      <c r="L16" s="3" t="s">
        <v>132</v>
      </c>
    </row>
    <row r="17" spans="1:12" x14ac:dyDescent="0.25">
      <c r="A17" s="2">
        <v>14</v>
      </c>
      <c r="B17" s="3" t="s">
        <v>371</v>
      </c>
      <c r="C17" s="8" t="s">
        <v>54</v>
      </c>
      <c r="D17" s="8">
        <v>3459171</v>
      </c>
      <c r="E17" s="6" t="s">
        <v>372</v>
      </c>
      <c r="F17" s="6">
        <v>33000</v>
      </c>
      <c r="G17" s="7">
        <v>33000</v>
      </c>
      <c r="H17" s="3" t="s">
        <v>373</v>
      </c>
      <c r="I17" s="3" t="s">
        <v>374</v>
      </c>
      <c r="J17" s="3">
        <v>21111</v>
      </c>
      <c r="K17" s="3" t="s">
        <v>98</v>
      </c>
      <c r="L17" s="3" t="s">
        <v>99</v>
      </c>
    </row>
    <row r="18" spans="1:12" x14ac:dyDescent="0.25">
      <c r="A18" s="2">
        <v>15</v>
      </c>
      <c r="B18" s="3" t="s">
        <v>375</v>
      </c>
      <c r="C18" s="8" t="s">
        <v>54</v>
      </c>
      <c r="D18" s="8">
        <v>3458953</v>
      </c>
      <c r="E18" s="6" t="s">
        <v>376</v>
      </c>
      <c r="F18" s="6">
        <v>33000</v>
      </c>
      <c r="G18" s="7">
        <v>33000</v>
      </c>
      <c r="H18" s="3" t="s">
        <v>377</v>
      </c>
      <c r="I18" s="3" t="s">
        <v>131</v>
      </c>
      <c r="J18" s="3">
        <v>21210</v>
      </c>
      <c r="K18" s="3" t="s">
        <v>136</v>
      </c>
      <c r="L18" s="3" t="s">
        <v>137</v>
      </c>
    </row>
    <row r="19" spans="1:12" x14ac:dyDescent="0.25">
      <c r="A19" s="2">
        <v>16</v>
      </c>
      <c r="B19" s="3" t="s">
        <v>378</v>
      </c>
      <c r="C19" s="8" t="s">
        <v>54</v>
      </c>
      <c r="D19" s="8">
        <v>3458978</v>
      </c>
      <c r="E19" s="6" t="s">
        <v>379</v>
      </c>
      <c r="F19" s="6">
        <v>33000</v>
      </c>
      <c r="G19" s="7">
        <v>33000</v>
      </c>
      <c r="H19" s="3" t="s">
        <v>380</v>
      </c>
      <c r="I19" s="3" t="s">
        <v>381</v>
      </c>
      <c r="J19" s="3">
        <v>21213</v>
      </c>
      <c r="K19" s="3" t="s">
        <v>98</v>
      </c>
      <c r="L19" s="3" t="s">
        <v>99</v>
      </c>
    </row>
    <row r="20" spans="1:12" x14ac:dyDescent="0.25">
      <c r="A20" s="2">
        <v>17</v>
      </c>
      <c r="B20" s="3" t="s">
        <v>375</v>
      </c>
      <c r="C20" s="8" t="s">
        <v>54</v>
      </c>
      <c r="D20" s="8">
        <v>3458957</v>
      </c>
      <c r="E20" s="6" t="s">
        <v>382</v>
      </c>
      <c r="F20" s="6">
        <v>33000</v>
      </c>
      <c r="G20" s="7">
        <v>33000</v>
      </c>
      <c r="H20" s="3" t="s">
        <v>383</v>
      </c>
      <c r="I20" s="3" t="s">
        <v>384</v>
      </c>
      <c r="J20" s="3">
        <v>21212</v>
      </c>
      <c r="K20" s="3" t="s">
        <v>86</v>
      </c>
      <c r="L20" s="3" t="s">
        <v>87</v>
      </c>
    </row>
    <row r="21" spans="1:12" x14ac:dyDescent="0.25">
      <c r="A21" s="2">
        <v>18</v>
      </c>
      <c r="B21" s="3" t="s">
        <v>371</v>
      </c>
      <c r="C21" s="8" t="s">
        <v>54</v>
      </c>
      <c r="D21" s="8">
        <v>3459172</v>
      </c>
      <c r="E21" s="6" t="s">
        <v>385</v>
      </c>
      <c r="F21" s="6">
        <v>33000</v>
      </c>
      <c r="G21" s="7">
        <v>33000</v>
      </c>
      <c r="H21" s="3" t="s">
        <v>115</v>
      </c>
      <c r="I21" s="3" t="s">
        <v>386</v>
      </c>
      <c r="J21" s="3">
        <v>21214</v>
      </c>
      <c r="K21" s="3" t="s">
        <v>387</v>
      </c>
      <c r="L21" s="3" t="s">
        <v>99</v>
      </c>
    </row>
    <row r="22" spans="1:12" x14ac:dyDescent="0.25">
      <c r="A22" s="2">
        <v>19</v>
      </c>
      <c r="B22" s="3" t="s">
        <v>388</v>
      </c>
      <c r="C22" s="8" t="s">
        <v>54</v>
      </c>
      <c r="D22" s="8">
        <v>3459062</v>
      </c>
      <c r="E22" s="6" t="s">
        <v>389</v>
      </c>
      <c r="F22" s="6">
        <v>33000</v>
      </c>
      <c r="G22" s="7">
        <v>33000</v>
      </c>
      <c r="H22" s="3" t="s">
        <v>390</v>
      </c>
      <c r="I22" s="3" t="s">
        <v>391</v>
      </c>
      <c r="J22" s="3">
        <v>21215</v>
      </c>
      <c r="K22" s="3" t="s">
        <v>86</v>
      </c>
      <c r="L22" s="3" t="s">
        <v>87</v>
      </c>
    </row>
    <row r="23" spans="1:12" x14ac:dyDescent="0.25">
      <c r="A23" s="2">
        <v>20</v>
      </c>
      <c r="B23" s="3" t="s">
        <v>392</v>
      </c>
      <c r="C23" s="8" t="s">
        <v>54</v>
      </c>
      <c r="D23" s="8">
        <v>3459041</v>
      </c>
      <c r="E23" s="6" t="s">
        <v>393</v>
      </c>
      <c r="F23" s="6">
        <v>33000</v>
      </c>
      <c r="G23" s="7">
        <v>33000</v>
      </c>
      <c r="H23" s="3" t="s">
        <v>394</v>
      </c>
      <c r="I23" s="3" t="s">
        <v>395</v>
      </c>
      <c r="J23" s="3">
        <v>21216</v>
      </c>
      <c r="K23" s="3" t="s">
        <v>19</v>
      </c>
      <c r="L23" s="3" t="s">
        <v>307</v>
      </c>
    </row>
    <row r="24" spans="1:12" x14ac:dyDescent="0.25">
      <c r="A24" s="2">
        <v>21</v>
      </c>
      <c r="B24" s="3" t="s">
        <v>388</v>
      </c>
      <c r="C24" s="8" t="s">
        <v>54</v>
      </c>
      <c r="D24" s="8">
        <v>3459036</v>
      </c>
      <c r="E24" s="6" t="s">
        <v>396</v>
      </c>
      <c r="F24" s="6">
        <v>33000</v>
      </c>
      <c r="G24" s="7">
        <v>33000</v>
      </c>
      <c r="H24" s="3" t="s">
        <v>397</v>
      </c>
      <c r="I24" s="3" t="s">
        <v>210</v>
      </c>
      <c r="J24" s="3">
        <v>21227</v>
      </c>
      <c r="K24" s="3" t="s">
        <v>49</v>
      </c>
      <c r="L24" s="3" t="s">
        <v>32</v>
      </c>
    </row>
    <row r="25" spans="1:12" x14ac:dyDescent="0.25">
      <c r="A25" s="2">
        <v>22</v>
      </c>
      <c r="B25" s="3" t="s">
        <v>398</v>
      </c>
      <c r="C25" s="8" t="s">
        <v>54</v>
      </c>
      <c r="D25" s="8">
        <v>3459168</v>
      </c>
      <c r="E25" s="6" t="s">
        <v>399</v>
      </c>
      <c r="F25" s="6">
        <v>33000</v>
      </c>
      <c r="G25" s="7">
        <v>33000</v>
      </c>
      <c r="H25" s="3"/>
      <c r="I25" s="3"/>
      <c r="J25" s="3"/>
      <c r="K25" s="3" t="s">
        <v>98</v>
      </c>
      <c r="L25" s="3" t="s">
        <v>99</v>
      </c>
    </row>
    <row r="26" spans="1:12" x14ac:dyDescent="0.25">
      <c r="A26" s="2">
        <v>23</v>
      </c>
      <c r="B26" s="3" t="s">
        <v>398</v>
      </c>
      <c r="C26" s="8" t="s">
        <v>54</v>
      </c>
      <c r="D26" s="8">
        <v>3459169</v>
      </c>
      <c r="E26" s="6" t="s">
        <v>400</v>
      </c>
      <c r="F26" s="6">
        <v>33000</v>
      </c>
      <c r="G26" s="7">
        <v>33000</v>
      </c>
      <c r="H26" s="3"/>
      <c r="I26" s="3"/>
      <c r="J26" s="3"/>
      <c r="K26" s="3" t="s">
        <v>98</v>
      </c>
      <c r="L26" s="3" t="s">
        <v>99</v>
      </c>
    </row>
    <row r="27" spans="1:12" x14ac:dyDescent="0.25">
      <c r="A27" s="2"/>
      <c r="B27" s="10"/>
      <c r="C27" s="2" t="s">
        <v>401</v>
      </c>
      <c r="D27" s="11"/>
      <c r="E27" s="2" t="s">
        <v>154</v>
      </c>
      <c r="F27" s="26"/>
      <c r="G27" s="9">
        <f>SUM(G4:G26)</f>
        <v>759000</v>
      </c>
      <c r="H27" s="13"/>
      <c r="I27" s="14"/>
      <c r="J27" s="15"/>
      <c r="K27" s="15"/>
      <c r="L27" s="14"/>
    </row>
    <row r="28" spans="1:12" x14ac:dyDescent="0.25">
      <c r="A28" s="2"/>
      <c r="B28" s="3"/>
      <c r="C28" s="5" t="s">
        <v>35</v>
      </c>
      <c r="D28" s="16"/>
      <c r="E28" s="9"/>
      <c r="F28" s="17"/>
      <c r="G28" s="7"/>
      <c r="H28" s="3" t="s">
        <v>36</v>
      </c>
      <c r="I28" s="3" t="s">
        <v>37</v>
      </c>
      <c r="J28" s="6">
        <f>G3-G27</f>
        <v>9055246</v>
      </c>
      <c r="K28" s="3"/>
      <c r="L28" s="18"/>
    </row>
    <row r="29" spans="1:12" x14ac:dyDescent="0.25">
      <c r="A29" s="19"/>
      <c r="B29" s="19"/>
      <c r="C29" s="19"/>
      <c r="D29" s="19"/>
      <c r="E29" s="20" t="s">
        <v>38</v>
      </c>
      <c r="F29" s="21"/>
      <c r="G29" s="19"/>
      <c r="H29" s="19"/>
      <c r="I29" s="19"/>
      <c r="J29" s="22"/>
      <c r="K29" s="22"/>
      <c r="L29" s="19"/>
    </row>
    <row r="30" spans="1:12" x14ac:dyDescent="0.25">
      <c r="A30" s="19" t="s">
        <v>39</v>
      </c>
      <c r="B30" s="19"/>
      <c r="C30" s="19"/>
      <c r="D30" s="19"/>
      <c r="E30" s="19"/>
      <c r="F30" s="19"/>
      <c r="G30" s="23"/>
      <c r="H30" s="19"/>
      <c r="I30" s="19"/>
      <c r="J30" s="19" t="s">
        <v>40</v>
      </c>
      <c r="K30" s="23"/>
      <c r="L30" s="19"/>
    </row>
    <row r="31" spans="1:12" x14ac:dyDescent="0.25">
      <c r="A31" s="19" t="s">
        <v>41</v>
      </c>
      <c r="B31" s="19"/>
      <c r="C31" s="19"/>
      <c r="D31" s="19"/>
      <c r="E31" s="19"/>
      <c r="F31" s="19"/>
      <c r="G31" s="23"/>
      <c r="H31" s="19"/>
      <c r="I31" s="19"/>
      <c r="J31" s="19" t="s">
        <v>41</v>
      </c>
      <c r="K31" s="23"/>
      <c r="L31" s="19"/>
    </row>
    <row r="32" spans="1:12" x14ac:dyDescent="0.25">
      <c r="A32" s="19" t="s">
        <v>42</v>
      </c>
      <c r="B32" s="19"/>
      <c r="C32" s="19"/>
      <c r="D32" s="19"/>
      <c r="E32" s="19"/>
      <c r="F32" s="19"/>
      <c r="G32" s="23"/>
      <c r="H32" s="19"/>
      <c r="I32" s="19"/>
      <c r="J32" s="19" t="s">
        <v>43</v>
      </c>
      <c r="K32" s="23"/>
      <c r="L32" s="19"/>
    </row>
    <row r="33" spans="1:12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</sheetData>
  <mergeCells count="4">
    <mergeCell ref="A1:L1"/>
    <mergeCell ref="F2:F3"/>
    <mergeCell ref="C3:D3"/>
    <mergeCell ref="C28:D28"/>
  </mergeCells>
  <pageMargins left="0.7" right="0.7" top="0.75" bottom="0.75" header="0.3" footer="0.3"/>
  <pageSetup scale="96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7" workbookViewId="0">
      <selection activeCell="G8" sqref="G8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0.7109375" customWidth="1"/>
    <col min="9" max="9" width="14.4257812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1" t="s">
        <v>335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9814246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336</v>
      </c>
      <c r="C4" s="8" t="s">
        <v>54</v>
      </c>
      <c r="D4" s="8">
        <v>3459148</v>
      </c>
      <c r="E4" s="6" t="s">
        <v>130</v>
      </c>
      <c r="F4" s="6">
        <v>33000</v>
      </c>
      <c r="G4" s="7">
        <v>33000</v>
      </c>
      <c r="H4" s="3" t="s">
        <v>124</v>
      </c>
      <c r="I4" s="3" t="s">
        <v>131</v>
      </c>
      <c r="J4" s="3">
        <v>21195</v>
      </c>
      <c r="K4" s="3" t="s">
        <v>136</v>
      </c>
      <c r="L4" s="25" t="s">
        <v>137</v>
      </c>
    </row>
    <row r="5" spans="1:12" x14ac:dyDescent="0.25">
      <c r="A5" s="2">
        <v>2</v>
      </c>
      <c r="B5" s="3" t="s">
        <v>180</v>
      </c>
      <c r="C5" s="8" t="s">
        <v>54</v>
      </c>
      <c r="D5" s="8">
        <v>3458963</v>
      </c>
      <c r="E5" s="6" t="s">
        <v>337</v>
      </c>
      <c r="F5" s="6">
        <v>33000</v>
      </c>
      <c r="G5" s="7">
        <v>33000</v>
      </c>
      <c r="H5" s="3" t="s">
        <v>338</v>
      </c>
      <c r="I5" s="3" t="s">
        <v>131</v>
      </c>
      <c r="J5" s="3">
        <v>21199</v>
      </c>
      <c r="K5" s="3" t="s">
        <v>136</v>
      </c>
      <c r="L5" s="3" t="s">
        <v>137</v>
      </c>
    </row>
    <row r="6" spans="1:12" x14ac:dyDescent="0.25">
      <c r="A6" s="2">
        <v>3</v>
      </c>
      <c r="B6" s="3" t="s">
        <v>336</v>
      </c>
      <c r="C6" s="8" t="s">
        <v>54</v>
      </c>
      <c r="D6" s="8">
        <v>3459149</v>
      </c>
      <c r="E6" s="6" t="s">
        <v>339</v>
      </c>
      <c r="F6" s="6">
        <v>33000</v>
      </c>
      <c r="G6" s="7">
        <v>33000</v>
      </c>
      <c r="H6" s="3" t="s">
        <v>340</v>
      </c>
      <c r="I6" s="3" t="s">
        <v>131</v>
      </c>
      <c r="J6" s="3">
        <v>21201</v>
      </c>
      <c r="K6" s="3" t="s">
        <v>136</v>
      </c>
      <c r="L6" s="3" t="s">
        <v>137</v>
      </c>
    </row>
    <row r="7" spans="1:12" x14ac:dyDescent="0.25">
      <c r="A7" s="2">
        <v>4</v>
      </c>
      <c r="B7" s="3" t="s">
        <v>341</v>
      </c>
      <c r="C7" s="8" t="s">
        <v>54</v>
      </c>
      <c r="D7" s="8">
        <v>3459176</v>
      </c>
      <c r="E7" s="6" t="s">
        <v>342</v>
      </c>
      <c r="F7" s="6">
        <v>33000</v>
      </c>
      <c r="G7" s="7">
        <v>33000</v>
      </c>
      <c r="H7" s="3" t="s">
        <v>160</v>
      </c>
      <c r="I7" s="3" t="s">
        <v>343</v>
      </c>
      <c r="J7" s="3">
        <v>21197</v>
      </c>
      <c r="K7" s="3" t="s">
        <v>344</v>
      </c>
      <c r="L7" s="3" t="s">
        <v>344</v>
      </c>
    </row>
    <row r="8" spans="1:12" x14ac:dyDescent="0.25">
      <c r="A8" s="2">
        <v>5</v>
      </c>
      <c r="B8" s="3" t="s">
        <v>345</v>
      </c>
      <c r="C8" s="8" t="s">
        <v>54</v>
      </c>
      <c r="D8" s="8">
        <v>3459177</v>
      </c>
      <c r="E8" s="6" t="s">
        <v>346</v>
      </c>
      <c r="F8" s="6">
        <v>33000</v>
      </c>
      <c r="G8" s="7">
        <v>33000</v>
      </c>
      <c r="H8" s="3" t="s">
        <v>347</v>
      </c>
      <c r="I8" s="3" t="s">
        <v>178</v>
      </c>
      <c r="J8" s="3">
        <v>21196</v>
      </c>
      <c r="K8" s="3" t="s">
        <v>348</v>
      </c>
      <c r="L8" s="3" t="s">
        <v>348</v>
      </c>
    </row>
    <row r="9" spans="1:12" x14ac:dyDescent="0.25">
      <c r="A9" s="2">
        <v>6</v>
      </c>
      <c r="B9" s="3" t="s">
        <v>349</v>
      </c>
      <c r="C9" s="8" t="s">
        <v>54</v>
      </c>
      <c r="D9" s="8">
        <v>3459153</v>
      </c>
      <c r="E9" s="6" t="s">
        <v>350</v>
      </c>
      <c r="F9" s="6">
        <v>33000</v>
      </c>
      <c r="G9" s="7">
        <v>33000</v>
      </c>
      <c r="H9" s="3" t="s">
        <v>351</v>
      </c>
      <c r="I9" s="3" t="s">
        <v>352</v>
      </c>
      <c r="J9" s="3">
        <v>21202</v>
      </c>
      <c r="K9" s="3" t="s">
        <v>132</v>
      </c>
      <c r="L9" s="3" t="s">
        <v>132</v>
      </c>
    </row>
    <row r="10" spans="1:12" x14ac:dyDescent="0.25">
      <c r="A10" s="2">
        <v>7</v>
      </c>
      <c r="B10" s="3" t="s">
        <v>353</v>
      </c>
      <c r="C10" s="8" t="s">
        <v>54</v>
      </c>
      <c r="D10" s="8">
        <v>3459154</v>
      </c>
      <c r="E10" s="6" t="s">
        <v>354</v>
      </c>
      <c r="F10" s="6">
        <v>33000</v>
      </c>
      <c r="G10" s="7">
        <v>33000</v>
      </c>
      <c r="H10" s="3" t="s">
        <v>355</v>
      </c>
      <c r="I10" s="3" t="s">
        <v>352</v>
      </c>
      <c r="J10" s="3">
        <v>21203</v>
      </c>
      <c r="K10" s="3" t="s">
        <v>132</v>
      </c>
      <c r="L10" s="3" t="s">
        <v>132</v>
      </c>
    </row>
    <row r="11" spans="1:12" x14ac:dyDescent="0.25">
      <c r="A11" s="2">
        <v>8</v>
      </c>
      <c r="B11" s="3" t="s">
        <v>356</v>
      </c>
      <c r="C11" s="8" t="s">
        <v>54</v>
      </c>
      <c r="D11" s="8">
        <v>3459152</v>
      </c>
      <c r="E11" s="6" t="s">
        <v>357</v>
      </c>
      <c r="F11" s="6">
        <v>33000</v>
      </c>
      <c r="G11" s="7">
        <v>33000</v>
      </c>
      <c r="H11" s="3" t="s">
        <v>358</v>
      </c>
      <c r="I11" s="3" t="s">
        <v>352</v>
      </c>
      <c r="J11" s="3">
        <v>21204</v>
      </c>
      <c r="K11" s="3" t="s">
        <v>132</v>
      </c>
      <c r="L11" s="3" t="s">
        <v>132</v>
      </c>
    </row>
    <row r="12" spans="1:12" x14ac:dyDescent="0.25">
      <c r="A12" s="2">
        <v>9</v>
      </c>
      <c r="B12" s="3" t="s">
        <v>359</v>
      </c>
      <c r="C12" s="8" t="s">
        <v>54</v>
      </c>
      <c r="D12" s="8">
        <v>3461192</v>
      </c>
      <c r="E12" s="6" t="s">
        <v>360</v>
      </c>
      <c r="F12" s="6">
        <v>33000</v>
      </c>
      <c r="G12" s="7">
        <v>33000</v>
      </c>
      <c r="H12" s="3" t="s">
        <v>361</v>
      </c>
      <c r="I12" s="3" t="s">
        <v>362</v>
      </c>
      <c r="J12" s="3">
        <v>21205</v>
      </c>
      <c r="K12" s="3" t="s">
        <v>253</v>
      </c>
      <c r="L12" s="3" t="s">
        <v>253</v>
      </c>
    </row>
    <row r="13" spans="1:12" x14ac:dyDescent="0.25">
      <c r="A13" s="2">
        <v>10</v>
      </c>
      <c r="B13" s="3" t="s">
        <v>359</v>
      </c>
      <c r="C13" s="8" t="s">
        <v>54</v>
      </c>
      <c r="D13" s="8">
        <v>3461191</v>
      </c>
      <c r="E13" s="6" t="s">
        <v>363</v>
      </c>
      <c r="F13" s="6">
        <v>33000</v>
      </c>
      <c r="G13" s="7">
        <v>33000</v>
      </c>
      <c r="H13" s="3" t="s">
        <v>351</v>
      </c>
      <c r="I13" s="3" t="s">
        <v>362</v>
      </c>
      <c r="J13" s="3">
        <v>21206</v>
      </c>
      <c r="K13" s="3" t="s">
        <v>253</v>
      </c>
      <c r="L13" s="3" t="s">
        <v>253</v>
      </c>
    </row>
    <row r="14" spans="1:12" x14ac:dyDescent="0.25">
      <c r="A14" s="2">
        <v>11</v>
      </c>
      <c r="B14" s="3" t="s">
        <v>364</v>
      </c>
      <c r="C14" s="8" t="s">
        <v>54</v>
      </c>
      <c r="D14" s="8">
        <v>3459102</v>
      </c>
      <c r="E14" s="6" t="s">
        <v>365</v>
      </c>
      <c r="F14" s="6">
        <v>33000</v>
      </c>
      <c r="G14" s="7">
        <v>33000</v>
      </c>
      <c r="H14" s="3" t="s">
        <v>366</v>
      </c>
      <c r="I14" s="3" t="s">
        <v>135</v>
      </c>
      <c r="J14" s="3">
        <v>21208</v>
      </c>
      <c r="K14" s="3" t="s">
        <v>141</v>
      </c>
      <c r="L14" s="3" t="s">
        <v>141</v>
      </c>
    </row>
    <row r="15" spans="1:12" x14ac:dyDescent="0.25">
      <c r="A15" s="2">
        <v>12</v>
      </c>
      <c r="B15" s="3" t="s">
        <v>364</v>
      </c>
      <c r="C15" s="8" t="s">
        <v>54</v>
      </c>
      <c r="D15" s="8">
        <v>3459101</v>
      </c>
      <c r="E15" s="6" t="s">
        <v>367</v>
      </c>
      <c r="F15" s="6">
        <v>33000</v>
      </c>
      <c r="G15" s="7">
        <v>33000</v>
      </c>
      <c r="H15" s="3" t="s">
        <v>351</v>
      </c>
      <c r="I15" s="3" t="s">
        <v>368</v>
      </c>
      <c r="J15" s="3">
        <v>21207</v>
      </c>
      <c r="K15" s="3" t="s">
        <v>141</v>
      </c>
      <c r="L15" s="3" t="s">
        <v>141</v>
      </c>
    </row>
    <row r="16" spans="1:12" x14ac:dyDescent="0.25">
      <c r="A16" s="2">
        <v>13</v>
      </c>
      <c r="B16" s="3" t="s">
        <v>147</v>
      </c>
      <c r="C16" s="8" t="s">
        <v>54</v>
      </c>
      <c r="D16" s="8">
        <v>3459129</v>
      </c>
      <c r="E16" s="6" t="s">
        <v>369</v>
      </c>
      <c r="F16" s="6">
        <v>33000</v>
      </c>
      <c r="G16" s="7">
        <v>33000</v>
      </c>
      <c r="H16" s="3" t="s">
        <v>370</v>
      </c>
      <c r="I16" s="3" t="s">
        <v>161</v>
      </c>
      <c r="J16" s="3">
        <v>21209</v>
      </c>
      <c r="K16" s="3" t="s">
        <v>132</v>
      </c>
      <c r="L16" s="3" t="s">
        <v>132</v>
      </c>
    </row>
    <row r="17" spans="1:12" x14ac:dyDescent="0.25">
      <c r="A17" s="2">
        <v>14</v>
      </c>
      <c r="B17" s="3" t="s">
        <v>371</v>
      </c>
      <c r="C17" s="8" t="s">
        <v>54</v>
      </c>
      <c r="D17" s="8">
        <v>3459171</v>
      </c>
      <c r="E17" s="6" t="s">
        <v>372</v>
      </c>
      <c r="F17" s="6">
        <v>33000</v>
      </c>
      <c r="G17" s="7">
        <v>33000</v>
      </c>
      <c r="H17" s="3" t="s">
        <v>373</v>
      </c>
      <c r="I17" s="3" t="s">
        <v>374</v>
      </c>
      <c r="J17" s="3">
        <v>21111</v>
      </c>
      <c r="K17" s="3" t="s">
        <v>98</v>
      </c>
      <c r="L17" s="3" t="s">
        <v>99</v>
      </c>
    </row>
    <row r="18" spans="1:12" x14ac:dyDescent="0.25">
      <c r="A18" s="2">
        <v>15</v>
      </c>
      <c r="B18" s="3" t="s">
        <v>375</v>
      </c>
      <c r="C18" s="8" t="s">
        <v>54</v>
      </c>
      <c r="D18" s="8">
        <v>3458953</v>
      </c>
      <c r="E18" s="6" t="s">
        <v>376</v>
      </c>
      <c r="F18" s="6">
        <v>33000</v>
      </c>
      <c r="G18" s="7">
        <v>33000</v>
      </c>
      <c r="H18" s="3" t="s">
        <v>377</v>
      </c>
      <c r="I18" s="3" t="s">
        <v>131</v>
      </c>
      <c r="J18" s="3">
        <v>21210</v>
      </c>
      <c r="K18" s="3" t="s">
        <v>136</v>
      </c>
      <c r="L18" s="3" t="s">
        <v>137</v>
      </c>
    </row>
    <row r="19" spans="1:12" x14ac:dyDescent="0.25">
      <c r="A19" s="2">
        <v>16</v>
      </c>
      <c r="B19" s="3" t="s">
        <v>378</v>
      </c>
      <c r="C19" s="8" t="s">
        <v>54</v>
      </c>
      <c r="D19" s="8">
        <v>3458978</v>
      </c>
      <c r="E19" s="6" t="s">
        <v>379</v>
      </c>
      <c r="F19" s="6">
        <v>33000</v>
      </c>
      <c r="G19" s="7">
        <v>33000</v>
      </c>
      <c r="H19" s="3" t="s">
        <v>380</v>
      </c>
      <c r="I19" s="3" t="s">
        <v>381</v>
      </c>
      <c r="J19" s="3">
        <v>21213</v>
      </c>
      <c r="K19" s="3" t="s">
        <v>98</v>
      </c>
      <c r="L19" s="3" t="s">
        <v>99</v>
      </c>
    </row>
    <row r="20" spans="1:12" x14ac:dyDescent="0.25">
      <c r="A20" s="2">
        <v>17</v>
      </c>
      <c r="B20" s="3" t="s">
        <v>375</v>
      </c>
      <c r="C20" s="8" t="s">
        <v>54</v>
      </c>
      <c r="D20" s="8">
        <v>3458957</v>
      </c>
      <c r="E20" s="6" t="s">
        <v>382</v>
      </c>
      <c r="F20" s="6">
        <v>33000</v>
      </c>
      <c r="G20" s="7">
        <v>33000</v>
      </c>
      <c r="H20" s="3" t="s">
        <v>383</v>
      </c>
      <c r="I20" s="3" t="s">
        <v>384</v>
      </c>
      <c r="J20" s="3">
        <v>21212</v>
      </c>
      <c r="K20" s="3" t="s">
        <v>86</v>
      </c>
      <c r="L20" s="3" t="s">
        <v>87</v>
      </c>
    </row>
    <row r="21" spans="1:12" x14ac:dyDescent="0.25">
      <c r="A21" s="2">
        <v>18</v>
      </c>
      <c r="B21" s="3" t="s">
        <v>371</v>
      </c>
      <c r="C21" s="8" t="s">
        <v>54</v>
      </c>
      <c r="D21" s="8">
        <v>3459172</v>
      </c>
      <c r="E21" s="6" t="s">
        <v>385</v>
      </c>
      <c r="F21" s="6">
        <v>33000</v>
      </c>
      <c r="G21" s="7">
        <v>33000</v>
      </c>
      <c r="H21" s="3" t="s">
        <v>115</v>
      </c>
      <c r="I21" s="3" t="s">
        <v>386</v>
      </c>
      <c r="J21" s="3">
        <v>21214</v>
      </c>
      <c r="K21" s="3" t="s">
        <v>387</v>
      </c>
      <c r="L21" s="3" t="s">
        <v>99</v>
      </c>
    </row>
    <row r="22" spans="1:12" x14ac:dyDescent="0.25">
      <c r="A22" s="2">
        <v>19</v>
      </c>
      <c r="B22" s="3" t="s">
        <v>388</v>
      </c>
      <c r="C22" s="8" t="s">
        <v>54</v>
      </c>
      <c r="D22" s="8">
        <v>3459062</v>
      </c>
      <c r="E22" s="6" t="s">
        <v>389</v>
      </c>
      <c r="F22" s="6">
        <v>33000</v>
      </c>
      <c r="G22" s="7">
        <v>33000</v>
      </c>
      <c r="H22" s="3" t="s">
        <v>390</v>
      </c>
      <c r="I22" s="3" t="s">
        <v>391</v>
      </c>
      <c r="J22" s="3">
        <v>21215</v>
      </c>
      <c r="K22" s="3" t="s">
        <v>86</v>
      </c>
      <c r="L22" s="3" t="s">
        <v>87</v>
      </c>
    </row>
    <row r="23" spans="1:12" x14ac:dyDescent="0.25">
      <c r="A23" s="2">
        <v>20</v>
      </c>
      <c r="B23" s="3" t="s">
        <v>392</v>
      </c>
      <c r="C23" s="8" t="s">
        <v>54</v>
      </c>
      <c r="D23" s="8">
        <v>3459041</v>
      </c>
      <c r="E23" s="6" t="s">
        <v>393</v>
      </c>
      <c r="F23" s="6">
        <v>33000</v>
      </c>
      <c r="G23" s="7">
        <v>33000</v>
      </c>
      <c r="H23" s="3" t="s">
        <v>394</v>
      </c>
      <c r="I23" s="3" t="s">
        <v>395</v>
      </c>
      <c r="J23" s="3">
        <v>21216</v>
      </c>
      <c r="K23" s="3" t="s">
        <v>19</v>
      </c>
      <c r="L23" s="3" t="s">
        <v>307</v>
      </c>
    </row>
    <row r="24" spans="1:12" x14ac:dyDescent="0.25">
      <c r="A24" s="2">
        <v>21</v>
      </c>
      <c r="B24" s="3" t="s">
        <v>388</v>
      </c>
      <c r="C24" s="8" t="s">
        <v>54</v>
      </c>
      <c r="D24" s="8">
        <v>3459036</v>
      </c>
      <c r="E24" s="6" t="s">
        <v>396</v>
      </c>
      <c r="F24" s="6">
        <v>33000</v>
      </c>
      <c r="G24" s="7">
        <v>33000</v>
      </c>
      <c r="H24" s="3" t="s">
        <v>397</v>
      </c>
      <c r="I24" s="3" t="s">
        <v>210</v>
      </c>
      <c r="J24" s="3">
        <v>21227</v>
      </c>
      <c r="K24" s="3" t="s">
        <v>49</v>
      </c>
      <c r="L24" s="3" t="s">
        <v>32</v>
      </c>
    </row>
    <row r="25" spans="1:12" x14ac:dyDescent="0.25">
      <c r="A25" s="2">
        <v>22</v>
      </c>
      <c r="B25" s="3" t="s">
        <v>398</v>
      </c>
      <c r="C25" s="8" t="s">
        <v>54</v>
      </c>
      <c r="D25" s="8">
        <v>3459168</v>
      </c>
      <c r="E25" s="6" t="s">
        <v>399</v>
      </c>
      <c r="F25" s="6">
        <v>33000</v>
      </c>
      <c r="G25" s="7">
        <v>33000</v>
      </c>
      <c r="H25" s="3"/>
      <c r="I25" s="3"/>
      <c r="J25" s="3"/>
      <c r="K25" s="3" t="s">
        <v>98</v>
      </c>
      <c r="L25" s="3" t="s">
        <v>99</v>
      </c>
    </row>
    <row r="26" spans="1:12" x14ac:dyDescent="0.25">
      <c r="A26" s="2">
        <v>23</v>
      </c>
      <c r="B26" s="3" t="s">
        <v>398</v>
      </c>
      <c r="C26" s="8" t="s">
        <v>54</v>
      </c>
      <c r="D26" s="8">
        <v>3459169</v>
      </c>
      <c r="E26" s="6" t="s">
        <v>400</v>
      </c>
      <c r="F26" s="6">
        <v>33000</v>
      </c>
      <c r="G26" s="7">
        <v>33000</v>
      </c>
      <c r="H26" s="3"/>
      <c r="I26" s="3"/>
      <c r="J26" s="3"/>
      <c r="K26" s="3" t="s">
        <v>98</v>
      </c>
      <c r="L26" s="3" t="s">
        <v>99</v>
      </c>
    </row>
    <row r="27" spans="1:12" x14ac:dyDescent="0.25">
      <c r="A27" s="2"/>
      <c r="B27" s="10"/>
      <c r="C27" s="2" t="s">
        <v>401</v>
      </c>
      <c r="D27" s="11"/>
      <c r="E27" s="2" t="s">
        <v>154</v>
      </c>
      <c r="F27" s="26"/>
      <c r="G27" s="9">
        <f>SUM(G4:G26)</f>
        <v>759000</v>
      </c>
      <c r="H27" s="13"/>
      <c r="I27" s="14"/>
      <c r="J27" s="15"/>
      <c r="K27" s="15"/>
      <c r="L27" s="14"/>
    </row>
    <row r="28" spans="1:12" x14ac:dyDescent="0.25">
      <c r="A28" s="2"/>
      <c r="B28" s="3"/>
      <c r="C28" s="5" t="s">
        <v>35</v>
      </c>
      <c r="D28" s="16"/>
      <c r="E28" s="9"/>
      <c r="F28" s="17"/>
      <c r="G28" s="7"/>
      <c r="H28" s="3" t="s">
        <v>36</v>
      </c>
      <c r="I28" s="3" t="s">
        <v>37</v>
      </c>
      <c r="J28" s="6">
        <f>G3-G27</f>
        <v>9055246</v>
      </c>
      <c r="K28" s="3"/>
      <c r="L28" s="18"/>
    </row>
    <row r="29" spans="1:12" x14ac:dyDescent="0.25">
      <c r="A29" s="19"/>
      <c r="B29" s="19"/>
      <c r="C29" s="19"/>
      <c r="D29" s="19"/>
      <c r="E29" s="20" t="s">
        <v>38</v>
      </c>
      <c r="F29" s="21"/>
      <c r="G29" s="19"/>
      <c r="H29" s="19"/>
      <c r="I29" s="19"/>
      <c r="J29" s="22"/>
      <c r="K29" s="22"/>
      <c r="L29" s="19"/>
    </row>
    <row r="30" spans="1:12" x14ac:dyDescent="0.25">
      <c r="A30" s="19" t="s">
        <v>39</v>
      </c>
      <c r="B30" s="19"/>
      <c r="C30" s="19"/>
      <c r="D30" s="19"/>
      <c r="E30" s="19"/>
      <c r="F30" s="19"/>
      <c r="G30" s="23"/>
      <c r="H30" s="19"/>
      <c r="I30" s="19"/>
      <c r="J30" s="19" t="s">
        <v>40</v>
      </c>
      <c r="K30" s="23"/>
      <c r="L30" s="19"/>
    </row>
    <row r="31" spans="1:12" x14ac:dyDescent="0.25">
      <c r="A31" s="19" t="s">
        <v>41</v>
      </c>
      <c r="B31" s="19"/>
      <c r="C31" s="19"/>
      <c r="D31" s="19"/>
      <c r="E31" s="19"/>
      <c r="F31" s="19"/>
      <c r="G31" s="23"/>
      <c r="H31" s="19"/>
      <c r="I31" s="19"/>
      <c r="J31" s="19" t="s">
        <v>41</v>
      </c>
      <c r="K31" s="23"/>
      <c r="L31" s="19"/>
    </row>
    <row r="32" spans="1:12" x14ac:dyDescent="0.25">
      <c r="A32" s="19" t="s">
        <v>42</v>
      </c>
      <c r="B32" s="19"/>
      <c r="C32" s="19"/>
      <c r="D32" s="19"/>
      <c r="E32" s="19"/>
      <c r="F32" s="19"/>
      <c r="G32" s="23"/>
      <c r="H32" s="19"/>
      <c r="I32" s="19"/>
      <c r="J32" s="19" t="s">
        <v>43</v>
      </c>
      <c r="K32" s="23"/>
      <c r="L32" s="19"/>
    </row>
    <row r="33" spans="1:12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</sheetData>
  <mergeCells count="4">
    <mergeCell ref="A1:L1"/>
    <mergeCell ref="F2:F3"/>
    <mergeCell ref="C3:D3"/>
    <mergeCell ref="C28:D28"/>
  </mergeCells>
  <pageMargins left="0.7" right="0.7" top="0.75" bottom="0.75" header="0.3" footer="0.3"/>
  <pageSetup scale="96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8" sqref="G8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3.28515625" customWidth="1"/>
    <col min="9" max="9" width="14.4257812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1" t="s">
        <v>402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9055246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403</v>
      </c>
      <c r="C4" s="8" t="s">
        <v>54</v>
      </c>
      <c r="D4" s="8">
        <v>3459140</v>
      </c>
      <c r="E4" s="6" t="s">
        <v>404</v>
      </c>
      <c r="F4" s="6">
        <v>33000</v>
      </c>
      <c r="G4" s="7">
        <v>33000</v>
      </c>
      <c r="H4" s="3" t="s">
        <v>405</v>
      </c>
      <c r="I4" s="3" t="s">
        <v>406</v>
      </c>
      <c r="J4" s="3">
        <v>1915020</v>
      </c>
      <c r="K4" s="3" t="s">
        <v>216</v>
      </c>
      <c r="L4" s="25" t="s">
        <v>407</v>
      </c>
    </row>
    <row r="5" spans="1:12" x14ac:dyDescent="0.25">
      <c r="A5" s="2">
        <v>2</v>
      </c>
      <c r="B5" s="3" t="s">
        <v>310</v>
      </c>
      <c r="C5" s="8" t="s">
        <v>54</v>
      </c>
      <c r="D5" s="8">
        <v>3460938</v>
      </c>
      <c r="E5" s="6" t="s">
        <v>408</v>
      </c>
      <c r="F5" s="6">
        <v>33000</v>
      </c>
      <c r="G5" s="7">
        <v>33000</v>
      </c>
      <c r="H5" s="3" t="s">
        <v>409</v>
      </c>
      <c r="I5" s="3" t="s">
        <v>410</v>
      </c>
      <c r="J5" s="3">
        <v>4309766</v>
      </c>
      <c r="K5" s="3" t="s">
        <v>411</v>
      </c>
      <c r="L5" s="3" t="s">
        <v>87</v>
      </c>
    </row>
    <row r="6" spans="1:12" x14ac:dyDescent="0.25">
      <c r="A6" s="2">
        <v>3</v>
      </c>
      <c r="B6" s="3" t="s">
        <v>412</v>
      </c>
      <c r="C6" s="8" t="s">
        <v>54</v>
      </c>
      <c r="D6" s="8">
        <v>3461161</v>
      </c>
      <c r="E6" s="6" t="s">
        <v>413</v>
      </c>
      <c r="F6" s="6">
        <v>33000</v>
      </c>
      <c r="G6" s="7">
        <v>33000</v>
      </c>
      <c r="H6" s="3" t="s">
        <v>414</v>
      </c>
      <c r="I6" s="3" t="s">
        <v>415</v>
      </c>
      <c r="J6" s="3">
        <v>3002230</v>
      </c>
      <c r="K6" s="3" t="s">
        <v>104</v>
      </c>
      <c r="L6" s="3" t="s">
        <v>105</v>
      </c>
    </row>
    <row r="7" spans="1:12" x14ac:dyDescent="0.25">
      <c r="A7" s="2">
        <v>4</v>
      </c>
      <c r="B7" s="3" t="s">
        <v>223</v>
      </c>
      <c r="C7" s="8" t="s">
        <v>54</v>
      </c>
      <c r="D7" s="8">
        <v>1522095</v>
      </c>
      <c r="E7" s="6" t="s">
        <v>416</v>
      </c>
      <c r="F7" s="6">
        <v>33000</v>
      </c>
      <c r="G7" s="7">
        <v>33000</v>
      </c>
      <c r="H7" s="3" t="s">
        <v>417</v>
      </c>
      <c r="I7" s="3" t="s">
        <v>418</v>
      </c>
      <c r="J7" s="3">
        <v>1522095</v>
      </c>
      <c r="K7" s="3" t="s">
        <v>344</v>
      </c>
      <c r="L7" s="3" t="s">
        <v>344</v>
      </c>
    </row>
    <row r="8" spans="1:12" x14ac:dyDescent="0.25">
      <c r="A8" s="2">
        <v>5</v>
      </c>
      <c r="B8" s="3" t="s">
        <v>187</v>
      </c>
      <c r="C8" s="8" t="s">
        <v>54</v>
      </c>
      <c r="D8" s="8">
        <v>3459123</v>
      </c>
      <c r="E8" s="6" t="s">
        <v>419</v>
      </c>
      <c r="F8" s="6">
        <v>33000</v>
      </c>
      <c r="G8" s="7">
        <v>33000</v>
      </c>
      <c r="H8" s="3" t="s">
        <v>322</v>
      </c>
      <c r="I8" s="3" t="s">
        <v>420</v>
      </c>
      <c r="J8" s="3">
        <v>1721304</v>
      </c>
      <c r="K8" s="3" t="s">
        <v>99</v>
      </c>
      <c r="L8" s="3" t="s">
        <v>98</v>
      </c>
    </row>
    <row r="9" spans="1:12" x14ac:dyDescent="0.25">
      <c r="A9" s="2">
        <v>6</v>
      </c>
      <c r="B9" s="3" t="s">
        <v>421</v>
      </c>
      <c r="C9" s="8" t="s">
        <v>54</v>
      </c>
      <c r="D9" s="8">
        <v>3459160</v>
      </c>
      <c r="E9" s="6" t="s">
        <v>422</v>
      </c>
      <c r="F9" s="6">
        <v>33000</v>
      </c>
      <c r="G9" s="7">
        <v>33000</v>
      </c>
      <c r="H9" s="3" t="s">
        <v>177</v>
      </c>
      <c r="I9" s="3" t="s">
        <v>423</v>
      </c>
      <c r="J9" s="3">
        <v>9707203</v>
      </c>
      <c r="K9" s="3" t="s">
        <v>136</v>
      </c>
      <c r="L9" s="3" t="s">
        <v>137</v>
      </c>
    </row>
    <row r="10" spans="1:12" x14ac:dyDescent="0.25">
      <c r="A10" s="2">
        <v>7</v>
      </c>
      <c r="B10" s="3" t="s">
        <v>421</v>
      </c>
      <c r="C10" s="8" t="s">
        <v>54</v>
      </c>
      <c r="D10" s="8">
        <v>3459159</v>
      </c>
      <c r="E10" s="6" t="s">
        <v>424</v>
      </c>
      <c r="F10" s="6">
        <v>33000</v>
      </c>
      <c r="G10" s="7">
        <v>33000</v>
      </c>
      <c r="H10" s="3" t="s">
        <v>160</v>
      </c>
      <c r="I10" s="3" t="s">
        <v>425</v>
      </c>
      <c r="J10" s="3">
        <v>7495037</v>
      </c>
      <c r="K10" s="3" t="s">
        <v>132</v>
      </c>
      <c r="L10" s="3" t="s">
        <v>132</v>
      </c>
    </row>
    <row r="11" spans="1:12" x14ac:dyDescent="0.25">
      <c r="A11" s="2">
        <v>8</v>
      </c>
      <c r="B11" s="3" t="s">
        <v>421</v>
      </c>
      <c r="C11" s="8" t="s">
        <v>54</v>
      </c>
      <c r="D11" s="8">
        <v>3459161</v>
      </c>
      <c r="E11" s="6" t="s">
        <v>426</v>
      </c>
      <c r="F11" s="6">
        <v>33000</v>
      </c>
      <c r="G11" s="7">
        <v>33000</v>
      </c>
      <c r="H11" s="3" t="s">
        <v>160</v>
      </c>
      <c r="I11" s="3" t="s">
        <v>427</v>
      </c>
      <c r="J11" s="3">
        <v>2723531</v>
      </c>
      <c r="K11" s="3" t="s">
        <v>132</v>
      </c>
      <c r="L11" s="3" t="s">
        <v>132</v>
      </c>
    </row>
    <row r="12" spans="1:12" x14ac:dyDescent="0.25">
      <c r="A12" s="2">
        <v>9</v>
      </c>
      <c r="B12" s="3" t="s">
        <v>428</v>
      </c>
      <c r="C12" s="8" t="s">
        <v>54</v>
      </c>
      <c r="D12" s="8">
        <v>3459115</v>
      </c>
      <c r="E12" s="6" t="s">
        <v>429</v>
      </c>
      <c r="F12" s="6">
        <v>33000</v>
      </c>
      <c r="G12" s="7">
        <v>33000</v>
      </c>
      <c r="H12" s="3" t="s">
        <v>430</v>
      </c>
      <c r="I12" s="3" t="s">
        <v>431</v>
      </c>
      <c r="J12" s="3">
        <v>5644488</v>
      </c>
      <c r="K12" s="3" t="s">
        <v>253</v>
      </c>
      <c r="L12" s="3" t="s">
        <v>253</v>
      </c>
    </row>
    <row r="13" spans="1:12" ht="17.25" customHeight="1" x14ac:dyDescent="0.25">
      <c r="A13" s="2">
        <v>10</v>
      </c>
      <c r="B13" s="3" t="s">
        <v>432</v>
      </c>
      <c r="C13" s="8" t="s">
        <v>54</v>
      </c>
      <c r="D13" s="8">
        <v>3458974</v>
      </c>
      <c r="E13" s="6" t="s">
        <v>433</v>
      </c>
      <c r="F13" s="6">
        <v>33000</v>
      </c>
      <c r="G13" s="7">
        <v>33000</v>
      </c>
      <c r="H13" s="3" t="s">
        <v>434</v>
      </c>
      <c r="I13" s="3" t="s">
        <v>435</v>
      </c>
      <c r="J13" s="3">
        <v>5910914</v>
      </c>
      <c r="K13" s="3" t="s">
        <v>253</v>
      </c>
      <c r="L13" s="3" t="s">
        <v>253</v>
      </c>
    </row>
    <row r="14" spans="1:12" x14ac:dyDescent="0.25">
      <c r="A14" s="2">
        <v>11</v>
      </c>
      <c r="B14" s="3" t="s">
        <v>432</v>
      </c>
      <c r="C14" s="8" t="s">
        <v>54</v>
      </c>
      <c r="D14" s="8">
        <v>3458975</v>
      </c>
      <c r="E14" s="6" t="s">
        <v>436</v>
      </c>
      <c r="F14" s="6">
        <v>33000</v>
      </c>
      <c r="G14" s="7">
        <v>33000</v>
      </c>
      <c r="H14" s="3" t="s">
        <v>437</v>
      </c>
      <c r="I14" s="3" t="s">
        <v>438</v>
      </c>
      <c r="J14" s="3">
        <v>7101864</v>
      </c>
      <c r="K14" s="3" t="s">
        <v>141</v>
      </c>
      <c r="L14" s="3" t="s">
        <v>141</v>
      </c>
    </row>
    <row r="15" spans="1:12" x14ac:dyDescent="0.25">
      <c r="A15" s="2"/>
      <c r="B15" s="10"/>
      <c r="C15" s="2" t="s">
        <v>439</v>
      </c>
      <c r="D15" s="11"/>
      <c r="E15" s="2" t="s">
        <v>154</v>
      </c>
      <c r="F15" s="26"/>
      <c r="G15" s="9">
        <f>SUM(G4:G14)</f>
        <v>363000</v>
      </c>
      <c r="H15" s="13"/>
      <c r="I15" s="14"/>
      <c r="J15" s="15"/>
      <c r="K15" s="15"/>
      <c r="L15" s="14"/>
    </row>
    <row r="16" spans="1:12" x14ac:dyDescent="0.25">
      <c r="A16" s="2"/>
      <c r="B16" s="3"/>
      <c r="C16" s="5" t="s">
        <v>35</v>
      </c>
      <c r="D16" s="16"/>
      <c r="E16" s="9"/>
      <c r="F16" s="17"/>
      <c r="G16" s="7"/>
      <c r="H16" s="3" t="s">
        <v>36</v>
      </c>
      <c r="I16" s="3" t="s">
        <v>37</v>
      </c>
      <c r="J16" s="6">
        <f>G3-G15</f>
        <v>8692246</v>
      </c>
      <c r="K16" s="3"/>
      <c r="L16" s="18"/>
    </row>
    <row r="17" spans="1:12" x14ac:dyDescent="0.25">
      <c r="A17" s="19"/>
      <c r="B17" s="19"/>
      <c r="C17" s="19"/>
      <c r="D17" s="19"/>
      <c r="E17" s="20" t="s">
        <v>38</v>
      </c>
      <c r="F17" s="21"/>
      <c r="G17" s="19"/>
      <c r="H17" s="19"/>
      <c r="I17" s="19"/>
      <c r="J17" s="22"/>
      <c r="K17" s="22"/>
      <c r="L17" s="19"/>
    </row>
    <row r="18" spans="1:12" x14ac:dyDescent="0.25">
      <c r="A18" s="19" t="s">
        <v>39</v>
      </c>
      <c r="B18" s="19"/>
      <c r="C18" s="19"/>
      <c r="D18" s="19"/>
      <c r="E18" s="19"/>
      <c r="F18" s="19"/>
      <c r="G18" s="23"/>
      <c r="H18" s="19"/>
      <c r="I18" s="19"/>
      <c r="J18" s="19" t="s">
        <v>40</v>
      </c>
      <c r="K18" s="23"/>
      <c r="L18" s="19"/>
    </row>
    <row r="19" spans="1:12" x14ac:dyDescent="0.25">
      <c r="A19" s="19" t="s">
        <v>41</v>
      </c>
      <c r="B19" s="19"/>
      <c r="C19" s="19"/>
      <c r="D19" s="19"/>
      <c r="E19" s="19"/>
      <c r="F19" s="19"/>
      <c r="G19" s="23"/>
      <c r="H19" s="19"/>
      <c r="I19" s="19"/>
      <c r="J19" s="19" t="s">
        <v>41</v>
      </c>
      <c r="K19" s="23"/>
      <c r="L19" s="19"/>
    </row>
    <row r="20" spans="1:12" x14ac:dyDescent="0.25">
      <c r="A20" s="19" t="s">
        <v>42</v>
      </c>
      <c r="B20" s="19"/>
      <c r="C20" s="19"/>
      <c r="D20" s="19"/>
      <c r="E20" s="19"/>
      <c r="F20" s="19"/>
      <c r="G20" s="23"/>
      <c r="H20" s="19"/>
      <c r="I20" s="19"/>
      <c r="J20" s="19" t="s">
        <v>43</v>
      </c>
      <c r="K20" s="23"/>
      <c r="L20" s="19"/>
    </row>
    <row r="21" spans="1:12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</sheetData>
  <mergeCells count="4">
    <mergeCell ref="A1:L1"/>
    <mergeCell ref="F2:F3"/>
    <mergeCell ref="C3:D3"/>
    <mergeCell ref="C16:D16"/>
  </mergeCells>
  <pageMargins left="0.7" right="0.7" top="0.75" bottom="0.75" header="0.3" footer="0.3"/>
  <pageSetup scale="9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G8" sqref="G8"/>
    </sheetView>
  </sheetViews>
  <sheetFormatPr defaultRowHeight="15" x14ac:dyDescent="0.25"/>
  <cols>
    <col min="1" max="1" width="4.85546875" customWidth="1"/>
    <col min="2" max="2" width="16.42578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3.28515625" customWidth="1"/>
    <col min="9" max="9" width="14.4257812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1" t="s">
        <v>440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8692246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441</v>
      </c>
      <c r="C4" s="8" t="s">
        <v>54</v>
      </c>
      <c r="D4" s="8">
        <v>3459117</v>
      </c>
      <c r="E4" s="6" t="s">
        <v>442</v>
      </c>
      <c r="F4" s="6">
        <v>33000</v>
      </c>
      <c r="G4" s="7">
        <v>33000</v>
      </c>
      <c r="H4" s="3" t="s">
        <v>443</v>
      </c>
      <c r="I4" s="3" t="s">
        <v>444</v>
      </c>
      <c r="J4" s="3">
        <v>1047615</v>
      </c>
      <c r="K4" s="3" t="s">
        <v>445</v>
      </c>
      <c r="L4" s="25" t="s">
        <v>132</v>
      </c>
    </row>
    <row r="5" spans="1:12" x14ac:dyDescent="0.25">
      <c r="A5" s="2">
        <v>2</v>
      </c>
      <c r="B5" s="3" t="s">
        <v>187</v>
      </c>
      <c r="C5" s="8" t="s">
        <v>54</v>
      </c>
      <c r="D5" s="8">
        <v>3459121</v>
      </c>
      <c r="E5" s="6" t="s">
        <v>446</v>
      </c>
      <c r="F5" s="6">
        <v>33000</v>
      </c>
      <c r="G5" s="7">
        <v>33000</v>
      </c>
      <c r="H5" s="3" t="s">
        <v>447</v>
      </c>
      <c r="I5" s="3" t="s">
        <v>448</v>
      </c>
      <c r="J5" s="3">
        <v>3981056</v>
      </c>
      <c r="K5" s="3" t="s">
        <v>449</v>
      </c>
      <c r="L5" s="3" t="s">
        <v>450</v>
      </c>
    </row>
    <row r="6" spans="1:12" x14ac:dyDescent="0.25">
      <c r="A6" s="2">
        <v>3</v>
      </c>
      <c r="B6" s="3" t="s">
        <v>223</v>
      </c>
      <c r="C6" s="8" t="s">
        <v>54</v>
      </c>
      <c r="D6" s="8">
        <v>3459132</v>
      </c>
      <c r="E6" s="6" t="s">
        <v>451</v>
      </c>
      <c r="F6" s="6">
        <v>33000</v>
      </c>
      <c r="G6" s="7">
        <v>33000</v>
      </c>
      <c r="H6" s="3" t="s">
        <v>452</v>
      </c>
      <c r="I6" s="3" t="s">
        <v>453</v>
      </c>
      <c r="J6" s="3">
        <v>6448506</v>
      </c>
      <c r="K6" s="3" t="s">
        <v>99</v>
      </c>
      <c r="L6" s="3" t="s">
        <v>98</v>
      </c>
    </row>
    <row r="7" spans="1:12" x14ac:dyDescent="0.25">
      <c r="A7" s="2">
        <v>4</v>
      </c>
      <c r="B7" s="3" t="s">
        <v>316</v>
      </c>
      <c r="C7" s="8" t="s">
        <v>54</v>
      </c>
      <c r="D7" s="8">
        <v>3459150</v>
      </c>
      <c r="E7" s="6" t="s">
        <v>454</v>
      </c>
      <c r="F7" s="6">
        <v>33000</v>
      </c>
      <c r="G7" s="7">
        <v>33000</v>
      </c>
      <c r="H7" s="3" t="s">
        <v>455</v>
      </c>
      <c r="I7" s="3" t="s">
        <v>456</v>
      </c>
      <c r="J7" s="3">
        <v>2225357</v>
      </c>
      <c r="K7" s="3" t="s">
        <v>344</v>
      </c>
      <c r="L7" s="3" t="s">
        <v>344</v>
      </c>
    </row>
    <row r="8" spans="1:12" x14ac:dyDescent="0.25">
      <c r="A8" s="2">
        <v>5</v>
      </c>
      <c r="B8" s="3" t="s">
        <v>441</v>
      </c>
      <c r="C8" s="8" t="s">
        <v>54</v>
      </c>
      <c r="D8" s="8">
        <v>3459116</v>
      </c>
      <c r="E8" s="6" t="s">
        <v>457</v>
      </c>
      <c r="F8" s="6">
        <v>33000</v>
      </c>
      <c r="G8" s="7">
        <v>33000</v>
      </c>
      <c r="H8" s="3" t="s">
        <v>443</v>
      </c>
      <c r="I8" s="3" t="s">
        <v>444</v>
      </c>
      <c r="J8" s="3">
        <v>5362244</v>
      </c>
      <c r="K8" s="3" t="s">
        <v>132</v>
      </c>
      <c r="L8" s="3" t="s">
        <v>132</v>
      </c>
    </row>
    <row r="9" spans="1:12" x14ac:dyDescent="0.25">
      <c r="A9" s="2">
        <v>6</v>
      </c>
      <c r="B9" s="3" t="s">
        <v>412</v>
      </c>
      <c r="C9" s="8" t="s">
        <v>54</v>
      </c>
      <c r="D9" s="8">
        <v>3461160</v>
      </c>
      <c r="E9" s="6" t="s">
        <v>458</v>
      </c>
      <c r="F9" s="6">
        <v>33000</v>
      </c>
      <c r="G9" s="7">
        <v>33000</v>
      </c>
      <c r="H9" s="3" t="s">
        <v>160</v>
      </c>
      <c r="I9" s="3" t="s">
        <v>459</v>
      </c>
      <c r="J9" s="3">
        <v>3426793</v>
      </c>
      <c r="K9" s="3" t="s">
        <v>136</v>
      </c>
      <c r="L9" s="3" t="s">
        <v>137</v>
      </c>
    </row>
    <row r="10" spans="1:12" x14ac:dyDescent="0.25">
      <c r="A10" s="2">
        <v>7</v>
      </c>
      <c r="B10" s="3" t="s">
        <v>460</v>
      </c>
      <c r="C10" s="8" t="s">
        <v>54</v>
      </c>
      <c r="D10" s="8">
        <v>3458986</v>
      </c>
      <c r="E10" s="6" t="s">
        <v>461</v>
      </c>
      <c r="F10" s="6">
        <v>33000</v>
      </c>
      <c r="G10" s="7">
        <v>33000</v>
      </c>
      <c r="H10" s="3" t="s">
        <v>199</v>
      </c>
      <c r="I10" s="3" t="s">
        <v>462</v>
      </c>
      <c r="J10" s="3">
        <v>7853365</v>
      </c>
      <c r="K10" s="3" t="s">
        <v>141</v>
      </c>
      <c r="L10" s="3" t="s">
        <v>141</v>
      </c>
    </row>
    <row r="11" spans="1:12" x14ac:dyDescent="0.25">
      <c r="A11" s="2">
        <v>8</v>
      </c>
      <c r="B11" s="3" t="s">
        <v>223</v>
      </c>
      <c r="C11" s="8" t="s">
        <v>54</v>
      </c>
      <c r="D11" s="8">
        <v>3459047</v>
      </c>
      <c r="E11" s="6" t="s">
        <v>463</v>
      </c>
      <c r="F11" s="6">
        <v>33000</v>
      </c>
      <c r="G11" s="7">
        <v>33000</v>
      </c>
      <c r="H11" s="3" t="s">
        <v>464</v>
      </c>
      <c r="I11" s="3" t="s">
        <v>465</v>
      </c>
      <c r="J11" s="3">
        <v>5618493</v>
      </c>
      <c r="K11" s="3" t="s">
        <v>466</v>
      </c>
      <c r="L11" s="3" t="s">
        <v>467</v>
      </c>
    </row>
    <row r="12" spans="1:12" x14ac:dyDescent="0.25">
      <c r="A12" s="2">
        <v>9</v>
      </c>
      <c r="B12" s="3" t="s">
        <v>223</v>
      </c>
      <c r="C12" s="8" t="s">
        <v>54</v>
      </c>
      <c r="D12" s="8">
        <v>3459048</v>
      </c>
      <c r="E12" s="6" t="s">
        <v>468</v>
      </c>
      <c r="F12" s="6">
        <v>33000</v>
      </c>
      <c r="G12" s="7">
        <v>33000</v>
      </c>
      <c r="H12" s="3" t="s">
        <v>469</v>
      </c>
      <c r="I12" s="3" t="s">
        <v>470</v>
      </c>
      <c r="J12" s="3">
        <v>9190734</v>
      </c>
      <c r="K12" s="3" t="s">
        <v>70</v>
      </c>
      <c r="L12" s="3" t="s">
        <v>71</v>
      </c>
    </row>
    <row r="13" spans="1:12" ht="17.25" customHeight="1" x14ac:dyDescent="0.25">
      <c r="A13" s="2">
        <v>10</v>
      </c>
      <c r="B13" s="3" t="s">
        <v>223</v>
      </c>
      <c r="C13" s="8" t="s">
        <v>54</v>
      </c>
      <c r="D13" s="8">
        <v>3459133</v>
      </c>
      <c r="E13" s="6" t="s">
        <v>471</v>
      </c>
      <c r="F13" s="6">
        <v>33000</v>
      </c>
      <c r="G13" s="7">
        <v>33000</v>
      </c>
      <c r="H13" s="3" t="s">
        <v>472</v>
      </c>
      <c r="I13" s="3" t="s">
        <v>473</v>
      </c>
      <c r="J13" s="3">
        <v>7133749</v>
      </c>
      <c r="K13" s="3" t="s">
        <v>253</v>
      </c>
      <c r="L13" s="3" t="s">
        <v>253</v>
      </c>
    </row>
    <row r="14" spans="1:12" x14ac:dyDescent="0.25">
      <c r="A14" s="2">
        <v>11</v>
      </c>
      <c r="B14" s="3" t="s">
        <v>474</v>
      </c>
      <c r="C14" s="8" t="s">
        <v>54</v>
      </c>
      <c r="D14" s="8">
        <v>3459245</v>
      </c>
      <c r="E14" s="6" t="s">
        <v>475</v>
      </c>
      <c r="F14" s="6">
        <v>33000</v>
      </c>
      <c r="G14" s="7">
        <v>33000</v>
      </c>
      <c r="H14" s="3" t="s">
        <v>476</v>
      </c>
      <c r="I14" s="3" t="s">
        <v>477</v>
      </c>
      <c r="J14" s="3">
        <v>3529683</v>
      </c>
      <c r="K14" s="3" t="s">
        <v>478</v>
      </c>
      <c r="L14" s="3" t="s">
        <v>450</v>
      </c>
    </row>
    <row r="15" spans="1:12" x14ac:dyDescent="0.25">
      <c r="A15" s="2">
        <v>12</v>
      </c>
      <c r="B15" s="3" t="s">
        <v>474</v>
      </c>
      <c r="C15" s="8" t="s">
        <v>54</v>
      </c>
      <c r="D15" s="8">
        <v>3459246</v>
      </c>
      <c r="E15" s="6" t="s">
        <v>479</v>
      </c>
      <c r="F15" s="6">
        <v>33000</v>
      </c>
      <c r="G15" s="7">
        <v>33000</v>
      </c>
      <c r="H15" s="3" t="s">
        <v>480</v>
      </c>
      <c r="I15" s="3" t="s">
        <v>481</v>
      </c>
      <c r="J15" s="3">
        <v>1290039</v>
      </c>
      <c r="K15" s="3" t="s">
        <v>301</v>
      </c>
      <c r="L15" s="3" t="s">
        <v>87</v>
      </c>
    </row>
    <row r="16" spans="1:12" x14ac:dyDescent="0.25">
      <c r="A16" s="2">
        <v>13</v>
      </c>
      <c r="B16" s="3" t="s">
        <v>238</v>
      </c>
      <c r="C16" s="8" t="s">
        <v>54</v>
      </c>
      <c r="D16" s="8">
        <v>3458987</v>
      </c>
      <c r="E16" s="6" t="s">
        <v>482</v>
      </c>
      <c r="F16" s="6">
        <v>33000</v>
      </c>
      <c r="G16" s="7">
        <v>33000</v>
      </c>
      <c r="H16" s="3" t="s">
        <v>483</v>
      </c>
      <c r="I16" s="3" t="s">
        <v>484</v>
      </c>
      <c r="J16" s="3">
        <v>3800513</v>
      </c>
      <c r="K16" s="3" t="s">
        <v>104</v>
      </c>
      <c r="L16" s="3" t="s">
        <v>105</v>
      </c>
    </row>
    <row r="17" spans="1:12" x14ac:dyDescent="0.25">
      <c r="A17" s="2">
        <v>14</v>
      </c>
      <c r="B17" s="3" t="s">
        <v>485</v>
      </c>
      <c r="C17" s="8" t="s">
        <v>54</v>
      </c>
      <c r="D17" s="8">
        <v>3458983</v>
      </c>
      <c r="E17" s="6" t="s">
        <v>486</v>
      </c>
      <c r="F17" s="6">
        <v>33000</v>
      </c>
      <c r="G17" s="7">
        <v>33000</v>
      </c>
      <c r="H17" s="3" t="s">
        <v>160</v>
      </c>
      <c r="I17" s="3" t="s">
        <v>487</v>
      </c>
      <c r="J17" s="3">
        <v>7698470</v>
      </c>
      <c r="K17" s="3" t="s">
        <v>104</v>
      </c>
      <c r="L17" s="3" t="s">
        <v>105</v>
      </c>
    </row>
    <row r="18" spans="1:12" x14ac:dyDescent="0.25">
      <c r="A18" s="2">
        <v>15</v>
      </c>
      <c r="B18" s="3" t="s">
        <v>488</v>
      </c>
      <c r="C18" s="8" t="s">
        <v>54</v>
      </c>
      <c r="D18" s="8">
        <v>3459186</v>
      </c>
      <c r="E18" s="6" t="s">
        <v>489</v>
      </c>
      <c r="F18" s="6">
        <v>33000</v>
      </c>
      <c r="G18" s="7">
        <v>33000</v>
      </c>
      <c r="H18" s="3" t="s">
        <v>490</v>
      </c>
      <c r="I18" s="3" t="s">
        <v>491</v>
      </c>
      <c r="J18" s="3">
        <v>8225860</v>
      </c>
      <c r="K18" s="3" t="s">
        <v>86</v>
      </c>
      <c r="L18" s="3" t="s">
        <v>87</v>
      </c>
    </row>
    <row r="19" spans="1:12" x14ac:dyDescent="0.25">
      <c r="A19" s="2">
        <v>16</v>
      </c>
      <c r="B19" s="3" t="s">
        <v>151</v>
      </c>
      <c r="C19" s="8" t="s">
        <v>54</v>
      </c>
      <c r="D19" s="8">
        <v>3458979</v>
      </c>
      <c r="E19" s="6" t="s">
        <v>492</v>
      </c>
      <c r="F19" s="6">
        <v>33000</v>
      </c>
      <c r="G19" s="7">
        <v>33000</v>
      </c>
      <c r="H19" s="3" t="s">
        <v>493</v>
      </c>
      <c r="I19" s="3" t="s">
        <v>494</v>
      </c>
      <c r="J19" s="3">
        <v>7906454</v>
      </c>
      <c r="K19" s="3" t="s">
        <v>104</v>
      </c>
      <c r="L19" s="3" t="s">
        <v>105</v>
      </c>
    </row>
    <row r="20" spans="1:12" x14ac:dyDescent="0.25">
      <c r="A20" s="2">
        <v>17</v>
      </c>
      <c r="B20" s="3" t="s">
        <v>495</v>
      </c>
      <c r="C20" s="8" t="s">
        <v>54</v>
      </c>
      <c r="D20" s="8">
        <v>3459151</v>
      </c>
      <c r="E20" s="6" t="s">
        <v>496</v>
      </c>
      <c r="F20" s="6">
        <v>33000</v>
      </c>
      <c r="G20" s="7">
        <v>33000</v>
      </c>
      <c r="H20" s="3" t="s">
        <v>340</v>
      </c>
      <c r="I20" s="3" t="s">
        <v>497</v>
      </c>
      <c r="J20" s="3">
        <v>8366365</v>
      </c>
      <c r="K20" s="3" t="s">
        <v>136</v>
      </c>
      <c r="L20" s="3" t="s">
        <v>137</v>
      </c>
    </row>
    <row r="21" spans="1:12" x14ac:dyDescent="0.25">
      <c r="A21" s="2">
        <v>18</v>
      </c>
      <c r="B21" s="3" t="s">
        <v>498</v>
      </c>
      <c r="C21" s="8" t="s">
        <v>54</v>
      </c>
      <c r="D21" s="8">
        <v>3459163</v>
      </c>
      <c r="E21" s="6" t="s">
        <v>499</v>
      </c>
      <c r="F21" s="6">
        <v>33000</v>
      </c>
      <c r="G21" s="7">
        <v>33000</v>
      </c>
      <c r="H21" s="3" t="s">
        <v>500</v>
      </c>
      <c r="I21" s="3" t="s">
        <v>501</v>
      </c>
      <c r="J21" s="3">
        <v>7601482</v>
      </c>
      <c r="K21" s="3" t="s">
        <v>502</v>
      </c>
      <c r="L21" s="3" t="s">
        <v>503</v>
      </c>
    </row>
    <row r="22" spans="1:12" x14ac:dyDescent="0.25">
      <c r="A22" s="2">
        <v>19</v>
      </c>
      <c r="B22" s="3" t="s">
        <v>504</v>
      </c>
      <c r="C22" s="8" t="s">
        <v>54</v>
      </c>
      <c r="D22" s="8">
        <v>3459111</v>
      </c>
      <c r="E22" s="6" t="s">
        <v>505</v>
      </c>
      <c r="F22" s="6">
        <v>33000</v>
      </c>
      <c r="G22" s="7">
        <v>33000</v>
      </c>
      <c r="H22" s="3" t="s">
        <v>506</v>
      </c>
      <c r="I22" s="3" t="s">
        <v>507</v>
      </c>
      <c r="J22" s="3">
        <v>4054229</v>
      </c>
      <c r="K22" s="3" t="s">
        <v>253</v>
      </c>
      <c r="L22" s="3" t="s">
        <v>253</v>
      </c>
    </row>
    <row r="23" spans="1:12" x14ac:dyDescent="0.25">
      <c r="A23" s="2">
        <v>20</v>
      </c>
      <c r="B23" s="3" t="s">
        <v>508</v>
      </c>
      <c r="C23" s="8" t="s">
        <v>54</v>
      </c>
      <c r="D23" s="8">
        <v>3458981</v>
      </c>
      <c r="E23" s="6" t="s">
        <v>509</v>
      </c>
      <c r="F23" s="6">
        <v>33000</v>
      </c>
      <c r="G23" s="7">
        <v>33000</v>
      </c>
      <c r="H23" s="3" t="s">
        <v>272</v>
      </c>
      <c r="I23" s="3" t="s">
        <v>510</v>
      </c>
      <c r="J23" s="3">
        <v>6032183</v>
      </c>
      <c r="K23" s="3" t="s">
        <v>31</v>
      </c>
      <c r="L23" s="3" t="s">
        <v>32</v>
      </c>
    </row>
    <row r="24" spans="1:12" x14ac:dyDescent="0.25">
      <c r="A24" s="2">
        <v>21</v>
      </c>
      <c r="B24" s="3" t="s">
        <v>511</v>
      </c>
      <c r="C24" s="8" t="s">
        <v>54</v>
      </c>
      <c r="D24" s="8">
        <v>3458972</v>
      </c>
      <c r="E24" s="6" t="s">
        <v>512</v>
      </c>
      <c r="F24" s="6">
        <v>33000</v>
      </c>
      <c r="G24" s="7">
        <v>33000</v>
      </c>
      <c r="H24" s="3" t="s">
        <v>160</v>
      </c>
      <c r="I24" s="3" t="s">
        <v>513</v>
      </c>
      <c r="J24" s="3">
        <v>6722013</v>
      </c>
      <c r="K24" s="3" t="s">
        <v>136</v>
      </c>
      <c r="L24" s="3" t="s">
        <v>137</v>
      </c>
    </row>
    <row r="25" spans="1:12" x14ac:dyDescent="0.25">
      <c r="A25" s="2">
        <v>22</v>
      </c>
      <c r="B25" s="3" t="s">
        <v>514</v>
      </c>
      <c r="C25" s="8" t="s">
        <v>54</v>
      </c>
      <c r="D25" s="8">
        <v>3459178</v>
      </c>
      <c r="E25" s="6" t="s">
        <v>515</v>
      </c>
      <c r="F25" s="6">
        <v>33000</v>
      </c>
      <c r="G25" s="7">
        <v>33000</v>
      </c>
      <c r="H25" s="3" t="s">
        <v>134</v>
      </c>
      <c r="I25" s="3" t="s">
        <v>516</v>
      </c>
      <c r="J25" s="3">
        <v>2071646</v>
      </c>
      <c r="K25" s="3" t="s">
        <v>141</v>
      </c>
      <c r="L25" s="3" t="s">
        <v>141</v>
      </c>
    </row>
    <row r="26" spans="1:12" x14ac:dyDescent="0.25">
      <c r="A26" s="2">
        <v>23</v>
      </c>
      <c r="B26" s="3" t="s">
        <v>514</v>
      </c>
      <c r="C26" s="8" t="s">
        <v>54</v>
      </c>
      <c r="D26" s="8">
        <v>3459179</v>
      </c>
      <c r="E26" s="6" t="s">
        <v>517</v>
      </c>
      <c r="F26" s="6">
        <v>33000</v>
      </c>
      <c r="G26" s="7">
        <v>33000</v>
      </c>
      <c r="H26" s="3" t="s">
        <v>134</v>
      </c>
      <c r="I26" s="3" t="s">
        <v>516</v>
      </c>
      <c r="J26" s="3">
        <v>6190183</v>
      </c>
      <c r="K26" s="3" t="s">
        <v>141</v>
      </c>
      <c r="L26" s="3" t="s">
        <v>141</v>
      </c>
    </row>
    <row r="27" spans="1:12" x14ac:dyDescent="0.25">
      <c r="A27" s="2"/>
      <c r="B27" s="10"/>
      <c r="C27" s="2" t="s">
        <v>401</v>
      </c>
      <c r="D27" s="11"/>
      <c r="E27" s="2" t="s">
        <v>154</v>
      </c>
      <c r="F27" s="26"/>
      <c r="G27" s="9">
        <f>SUM(G4:G26)</f>
        <v>759000</v>
      </c>
      <c r="H27" s="13"/>
      <c r="I27" s="14"/>
      <c r="J27" s="15"/>
      <c r="K27" s="15"/>
      <c r="L27" s="14"/>
    </row>
    <row r="28" spans="1:12" x14ac:dyDescent="0.25">
      <c r="A28" s="2"/>
      <c r="B28" s="3"/>
      <c r="C28" s="5" t="s">
        <v>35</v>
      </c>
      <c r="D28" s="16"/>
      <c r="E28" s="9"/>
      <c r="F28" s="17"/>
      <c r="G28" s="7"/>
      <c r="H28" s="3" t="s">
        <v>36</v>
      </c>
      <c r="I28" s="3" t="s">
        <v>37</v>
      </c>
      <c r="J28" s="6">
        <v>7933246</v>
      </c>
      <c r="K28" s="3"/>
      <c r="L28" s="18"/>
    </row>
    <row r="29" spans="1:12" x14ac:dyDescent="0.25">
      <c r="A29" s="19"/>
      <c r="B29" s="19"/>
      <c r="C29" s="19"/>
      <c r="D29" s="19"/>
      <c r="E29" s="20" t="s">
        <v>38</v>
      </c>
      <c r="F29" s="21"/>
      <c r="G29" s="19"/>
      <c r="H29" s="19"/>
      <c r="I29" s="19"/>
      <c r="J29" s="22"/>
      <c r="K29" s="22"/>
      <c r="L29" s="19"/>
    </row>
    <row r="30" spans="1:12" x14ac:dyDescent="0.25">
      <c r="A30" s="19" t="s">
        <v>39</v>
      </c>
      <c r="B30" s="19"/>
      <c r="C30" s="19"/>
      <c r="D30" s="19"/>
      <c r="E30" s="19"/>
      <c r="F30" s="19"/>
      <c r="G30" s="23"/>
      <c r="H30" s="19"/>
      <c r="I30" s="19"/>
      <c r="J30" s="19" t="s">
        <v>40</v>
      </c>
      <c r="K30" s="23"/>
      <c r="L30" s="19"/>
    </row>
    <row r="31" spans="1:12" x14ac:dyDescent="0.25">
      <c r="A31" s="19" t="s">
        <v>41</v>
      </c>
      <c r="B31" s="19"/>
      <c r="C31" s="19"/>
      <c r="D31" s="19"/>
      <c r="E31" s="19"/>
      <c r="F31" s="19"/>
      <c r="G31" s="23"/>
      <c r="H31" s="19"/>
      <c r="I31" s="19"/>
      <c r="J31" s="19" t="s">
        <v>41</v>
      </c>
      <c r="K31" s="23"/>
      <c r="L31" s="19"/>
    </row>
    <row r="32" spans="1:12" x14ac:dyDescent="0.25">
      <c r="A32" s="19" t="s">
        <v>42</v>
      </c>
      <c r="B32" s="19"/>
      <c r="C32" s="19"/>
      <c r="D32" s="19"/>
      <c r="E32" s="19"/>
      <c r="F32" s="19"/>
      <c r="G32" s="23"/>
      <c r="H32" s="19"/>
      <c r="I32" s="19"/>
      <c r="J32" s="19" t="s">
        <v>43</v>
      </c>
      <c r="K32" s="23"/>
      <c r="L32" s="19"/>
    </row>
    <row r="33" spans="1:12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</sheetData>
  <mergeCells count="4">
    <mergeCell ref="A1:L1"/>
    <mergeCell ref="F2:F3"/>
    <mergeCell ref="C3:D3"/>
    <mergeCell ref="C28:D28"/>
  </mergeCells>
  <pageMargins left="0.7" right="0.7" top="0.75" bottom="0.75" header="0.3" footer="0.3"/>
  <pageSetup scale="9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6" workbookViewId="0">
      <selection activeCell="G8" sqref="G8"/>
    </sheetView>
  </sheetViews>
  <sheetFormatPr defaultRowHeight="15" x14ac:dyDescent="0.25"/>
  <cols>
    <col min="1" max="1" width="4.85546875" customWidth="1"/>
    <col min="2" max="2" width="16.42578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3.28515625" customWidth="1"/>
    <col min="9" max="9" width="14.42578125" customWidth="1"/>
    <col min="10" max="10" width="9.85546875" customWidth="1"/>
    <col min="11" max="11" width="17" customWidth="1"/>
    <col min="12" max="12" width="10.42578125" customWidth="1"/>
    <col min="20" max="20" width="12.85546875" customWidth="1"/>
    <col min="23" max="23" width="11.42578125" customWidth="1"/>
  </cols>
  <sheetData>
    <row r="1" spans="1:12" ht="18.75" customHeight="1" x14ac:dyDescent="0.35">
      <c r="A1" s="1" t="s">
        <v>518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6.25" customHeight="1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7933246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519</v>
      </c>
      <c r="C4" s="8" t="s">
        <v>54</v>
      </c>
      <c r="D4" s="8">
        <v>3458984</v>
      </c>
      <c r="E4" s="6" t="s">
        <v>520</v>
      </c>
      <c r="F4" s="6">
        <v>33000</v>
      </c>
      <c r="G4" s="7">
        <v>33000</v>
      </c>
      <c r="H4" s="3" t="s">
        <v>521</v>
      </c>
      <c r="I4" s="3" t="s">
        <v>522</v>
      </c>
      <c r="J4" s="3">
        <v>8121853</v>
      </c>
      <c r="K4" s="3" t="s">
        <v>136</v>
      </c>
      <c r="L4" s="25" t="s">
        <v>137</v>
      </c>
    </row>
    <row r="5" spans="1:12" x14ac:dyDescent="0.25">
      <c r="A5" s="2">
        <v>2</v>
      </c>
      <c r="B5" s="3" t="s">
        <v>495</v>
      </c>
      <c r="C5" s="8" t="s">
        <v>54</v>
      </c>
      <c r="D5" s="8">
        <v>3461255</v>
      </c>
      <c r="E5" s="6" t="s">
        <v>523</v>
      </c>
      <c r="F5" s="6">
        <v>33000</v>
      </c>
      <c r="G5" s="7">
        <v>33000</v>
      </c>
      <c r="H5" s="3" t="s">
        <v>121</v>
      </c>
      <c r="I5" s="3" t="s">
        <v>524</v>
      </c>
      <c r="J5" s="3">
        <v>6402381</v>
      </c>
      <c r="K5" s="3" t="s">
        <v>31</v>
      </c>
      <c r="L5" s="3" t="s">
        <v>32</v>
      </c>
    </row>
    <row r="6" spans="1:12" x14ac:dyDescent="0.25">
      <c r="A6" s="2">
        <v>3</v>
      </c>
      <c r="B6" s="3" t="s">
        <v>525</v>
      </c>
      <c r="C6" s="8" t="s">
        <v>54</v>
      </c>
      <c r="D6" s="8">
        <v>3459244</v>
      </c>
      <c r="E6" s="6" t="s">
        <v>526</v>
      </c>
      <c r="F6" s="6">
        <v>33000</v>
      </c>
      <c r="G6" s="7">
        <v>33000</v>
      </c>
      <c r="H6" s="3" t="s">
        <v>276</v>
      </c>
      <c r="I6" s="3" t="s">
        <v>527</v>
      </c>
      <c r="J6" s="3">
        <v>3506172</v>
      </c>
      <c r="K6" s="3" t="s">
        <v>528</v>
      </c>
      <c r="L6" s="3" t="s">
        <v>87</v>
      </c>
    </row>
    <row r="7" spans="1:12" x14ac:dyDescent="0.25">
      <c r="A7" s="2">
        <v>4</v>
      </c>
      <c r="B7" s="3" t="s">
        <v>529</v>
      </c>
      <c r="C7" s="8" t="s">
        <v>54</v>
      </c>
      <c r="D7" s="8">
        <v>3461269</v>
      </c>
      <c r="E7" s="6" t="s">
        <v>530</v>
      </c>
      <c r="F7" s="6">
        <v>33000</v>
      </c>
      <c r="G7" s="7">
        <v>33000</v>
      </c>
      <c r="H7" s="3" t="s">
        <v>531</v>
      </c>
      <c r="I7" s="3" t="s">
        <v>532</v>
      </c>
      <c r="J7" s="3">
        <v>2410666</v>
      </c>
      <c r="K7" s="3" t="s">
        <v>270</v>
      </c>
      <c r="L7" s="3" t="s">
        <v>271</v>
      </c>
    </row>
    <row r="8" spans="1:12" x14ac:dyDescent="0.25">
      <c r="A8" s="2">
        <v>5</v>
      </c>
      <c r="B8" s="3" t="s">
        <v>529</v>
      </c>
      <c r="C8" s="8" t="s">
        <v>54</v>
      </c>
      <c r="D8" s="8">
        <v>3461268</v>
      </c>
      <c r="E8" s="6" t="s">
        <v>533</v>
      </c>
      <c r="F8" s="6">
        <v>33000</v>
      </c>
      <c r="G8" s="7">
        <v>33000</v>
      </c>
      <c r="H8" s="3" t="s">
        <v>534</v>
      </c>
      <c r="I8" s="3" t="s">
        <v>535</v>
      </c>
      <c r="J8" s="3">
        <v>7214085</v>
      </c>
      <c r="K8" s="3" t="s">
        <v>270</v>
      </c>
      <c r="L8" s="3" t="s">
        <v>271</v>
      </c>
    </row>
    <row r="9" spans="1:12" x14ac:dyDescent="0.25">
      <c r="A9" s="2">
        <v>6</v>
      </c>
      <c r="B9" s="3" t="s">
        <v>536</v>
      </c>
      <c r="C9" s="8" t="s">
        <v>54</v>
      </c>
      <c r="D9" s="8">
        <v>3459185</v>
      </c>
      <c r="E9" s="6" t="s">
        <v>537</v>
      </c>
      <c r="F9" s="6">
        <v>33000</v>
      </c>
      <c r="G9" s="7">
        <v>33000</v>
      </c>
      <c r="H9" s="3" t="s">
        <v>538</v>
      </c>
      <c r="I9" s="3" t="s">
        <v>539</v>
      </c>
      <c r="J9" s="3">
        <v>4872104</v>
      </c>
      <c r="K9" s="3" t="s">
        <v>540</v>
      </c>
      <c r="L9" s="3" t="s">
        <v>540</v>
      </c>
    </row>
    <row r="10" spans="1:12" x14ac:dyDescent="0.25">
      <c r="A10" s="2">
        <v>7</v>
      </c>
      <c r="B10" s="3" t="s">
        <v>483</v>
      </c>
      <c r="C10" s="8" t="s">
        <v>54</v>
      </c>
      <c r="D10" s="8">
        <v>3459170</v>
      </c>
      <c r="E10" s="6" t="s">
        <v>541</v>
      </c>
      <c r="F10" s="6">
        <v>33000</v>
      </c>
      <c r="G10" s="7">
        <v>33000</v>
      </c>
      <c r="H10" s="3" t="s">
        <v>542</v>
      </c>
      <c r="I10" s="3" t="s">
        <v>543</v>
      </c>
      <c r="J10" s="3">
        <v>7622168</v>
      </c>
      <c r="K10" s="3" t="s">
        <v>99</v>
      </c>
      <c r="L10" s="3" t="s">
        <v>98</v>
      </c>
    </row>
    <row r="11" spans="1:12" x14ac:dyDescent="0.25">
      <c r="A11" s="2">
        <v>8</v>
      </c>
      <c r="B11" s="3" t="s">
        <v>504</v>
      </c>
      <c r="C11" s="8" t="s">
        <v>54</v>
      </c>
      <c r="D11" s="8">
        <v>3459110</v>
      </c>
      <c r="E11" s="6" t="s">
        <v>544</v>
      </c>
      <c r="F11" s="6">
        <v>33000</v>
      </c>
      <c r="G11" s="7">
        <v>33000</v>
      </c>
      <c r="H11" s="3" t="s">
        <v>545</v>
      </c>
      <c r="I11" s="3" t="s">
        <v>546</v>
      </c>
      <c r="J11" s="3">
        <v>3193120</v>
      </c>
      <c r="K11" s="3" t="s">
        <v>253</v>
      </c>
      <c r="L11" s="3" t="s">
        <v>253</v>
      </c>
    </row>
    <row r="12" spans="1:12" x14ac:dyDescent="0.25">
      <c r="A12" s="2">
        <v>9</v>
      </c>
      <c r="B12" s="3" t="s">
        <v>511</v>
      </c>
      <c r="C12" s="8" t="s">
        <v>54</v>
      </c>
      <c r="D12" s="8">
        <v>3458973</v>
      </c>
      <c r="E12" s="6" t="s">
        <v>547</v>
      </c>
      <c r="F12" s="6">
        <v>33000</v>
      </c>
      <c r="G12" s="7">
        <v>33000</v>
      </c>
      <c r="H12" s="3" t="s">
        <v>548</v>
      </c>
      <c r="I12" s="3" t="s">
        <v>549</v>
      </c>
      <c r="J12" s="3">
        <v>2722734</v>
      </c>
      <c r="K12" s="3" t="s">
        <v>136</v>
      </c>
      <c r="L12" s="3" t="s">
        <v>137</v>
      </c>
    </row>
    <row r="13" spans="1:12" ht="17.25" customHeight="1" x14ac:dyDescent="0.25">
      <c r="A13" s="2">
        <v>10</v>
      </c>
      <c r="B13" s="3" t="s">
        <v>238</v>
      </c>
      <c r="C13" s="8" t="s">
        <v>54</v>
      </c>
      <c r="D13" s="8">
        <v>3458988</v>
      </c>
      <c r="E13" s="6" t="s">
        <v>550</v>
      </c>
      <c r="F13" s="6">
        <v>33000</v>
      </c>
      <c r="G13" s="7">
        <v>33000</v>
      </c>
      <c r="H13" s="3" t="s">
        <v>551</v>
      </c>
      <c r="I13" s="3" t="s">
        <v>552</v>
      </c>
      <c r="J13" s="3">
        <v>3145683</v>
      </c>
      <c r="K13" s="3" t="s">
        <v>104</v>
      </c>
      <c r="L13" s="3" t="s">
        <v>105</v>
      </c>
    </row>
    <row r="14" spans="1:12" x14ac:dyDescent="0.25">
      <c r="A14" s="2">
        <v>11</v>
      </c>
      <c r="B14" s="3" t="s">
        <v>553</v>
      </c>
      <c r="C14" s="8" t="s">
        <v>54</v>
      </c>
      <c r="D14" s="8">
        <v>3459167</v>
      </c>
      <c r="E14" s="6" t="s">
        <v>554</v>
      </c>
      <c r="F14" s="6">
        <v>33000</v>
      </c>
      <c r="G14" s="7">
        <v>33000</v>
      </c>
      <c r="H14" s="3" t="s">
        <v>555</v>
      </c>
      <c r="I14" s="3" t="s">
        <v>556</v>
      </c>
      <c r="J14" s="3">
        <v>1609005</v>
      </c>
      <c r="K14" s="3" t="s">
        <v>557</v>
      </c>
      <c r="L14" s="3" t="s">
        <v>502</v>
      </c>
    </row>
    <row r="15" spans="1:12" x14ac:dyDescent="0.25">
      <c r="A15" s="2">
        <v>12</v>
      </c>
      <c r="B15" s="3" t="s">
        <v>151</v>
      </c>
      <c r="C15" s="8" t="s">
        <v>54</v>
      </c>
      <c r="D15" s="8">
        <v>3458980</v>
      </c>
      <c r="E15" s="6" t="s">
        <v>152</v>
      </c>
      <c r="F15" s="6">
        <v>33000</v>
      </c>
      <c r="G15" s="7">
        <v>33000</v>
      </c>
      <c r="H15" s="3" t="s">
        <v>521</v>
      </c>
      <c r="I15" s="3" t="s">
        <v>558</v>
      </c>
      <c r="J15" s="3">
        <v>5580046</v>
      </c>
      <c r="K15" s="3" t="s">
        <v>104</v>
      </c>
      <c r="L15" s="3" t="s">
        <v>105</v>
      </c>
    </row>
    <row r="16" spans="1:12" x14ac:dyDescent="0.25">
      <c r="A16" s="2">
        <v>13</v>
      </c>
      <c r="B16" s="3" t="s">
        <v>559</v>
      </c>
      <c r="C16" s="8" t="s">
        <v>54</v>
      </c>
      <c r="D16" s="8">
        <v>3458982</v>
      </c>
      <c r="E16" s="6" t="s">
        <v>560</v>
      </c>
      <c r="F16" s="6">
        <v>33000</v>
      </c>
      <c r="G16" s="7">
        <v>33000</v>
      </c>
      <c r="H16" s="3" t="s">
        <v>561</v>
      </c>
      <c r="I16" s="3" t="s">
        <v>562</v>
      </c>
      <c r="J16" s="3">
        <v>8086327</v>
      </c>
      <c r="K16" s="3" t="s">
        <v>104</v>
      </c>
      <c r="L16" s="3" t="s">
        <v>105</v>
      </c>
    </row>
    <row r="17" spans="1:12" x14ac:dyDescent="0.25">
      <c r="A17" s="2">
        <v>14</v>
      </c>
      <c r="B17" s="3" t="s">
        <v>495</v>
      </c>
      <c r="C17" s="8" t="s">
        <v>54</v>
      </c>
      <c r="D17" s="8">
        <v>3461256</v>
      </c>
      <c r="E17" s="6" t="s">
        <v>563</v>
      </c>
      <c r="F17" s="6">
        <v>33000</v>
      </c>
      <c r="G17" s="7">
        <v>33000</v>
      </c>
      <c r="H17" s="3" t="s">
        <v>534</v>
      </c>
      <c r="I17" s="3" t="s">
        <v>564</v>
      </c>
      <c r="J17" s="3">
        <v>2849490</v>
      </c>
      <c r="K17" s="3" t="s">
        <v>87</v>
      </c>
      <c r="L17" s="3" t="s">
        <v>87</v>
      </c>
    </row>
    <row r="18" spans="1:12" x14ac:dyDescent="0.25">
      <c r="A18" s="2">
        <v>15</v>
      </c>
      <c r="B18" s="3" t="s">
        <v>565</v>
      </c>
      <c r="C18" s="8" t="s">
        <v>54</v>
      </c>
      <c r="D18" s="8">
        <v>3461278</v>
      </c>
      <c r="E18" s="6" t="s">
        <v>566</v>
      </c>
      <c r="F18" s="6">
        <v>33000</v>
      </c>
      <c r="G18" s="7">
        <v>33000</v>
      </c>
      <c r="H18" s="3" t="s">
        <v>567</v>
      </c>
      <c r="I18" s="3" t="s">
        <v>568</v>
      </c>
      <c r="J18" s="3">
        <v>5627385</v>
      </c>
      <c r="K18" s="3" t="s">
        <v>569</v>
      </c>
      <c r="L18" s="3" t="s">
        <v>569</v>
      </c>
    </row>
    <row r="19" spans="1:12" x14ac:dyDescent="0.25">
      <c r="A19" s="2">
        <v>16</v>
      </c>
      <c r="B19" s="3" t="s">
        <v>570</v>
      </c>
      <c r="C19" s="8" t="s">
        <v>54</v>
      </c>
      <c r="D19" s="8">
        <v>3461262</v>
      </c>
      <c r="E19" s="6" t="s">
        <v>571</v>
      </c>
      <c r="F19" s="6">
        <v>33000</v>
      </c>
      <c r="G19" s="7">
        <v>33000</v>
      </c>
      <c r="H19" s="3" t="s">
        <v>572</v>
      </c>
      <c r="I19" s="3" t="s">
        <v>573</v>
      </c>
      <c r="J19" s="3">
        <v>9455428</v>
      </c>
      <c r="K19" s="3" t="s">
        <v>574</v>
      </c>
      <c r="L19" s="3" t="s">
        <v>574</v>
      </c>
    </row>
    <row r="20" spans="1:12" x14ac:dyDescent="0.25">
      <c r="A20" s="2">
        <v>17</v>
      </c>
      <c r="B20" s="3" t="s">
        <v>565</v>
      </c>
      <c r="C20" s="8" t="s">
        <v>54</v>
      </c>
      <c r="D20" s="8">
        <v>3461279</v>
      </c>
      <c r="E20" s="6" t="s">
        <v>575</v>
      </c>
      <c r="F20" s="6">
        <v>33000</v>
      </c>
      <c r="G20" s="7">
        <v>33000</v>
      </c>
      <c r="H20" s="3" t="s">
        <v>576</v>
      </c>
      <c r="I20" s="3" t="s">
        <v>577</v>
      </c>
      <c r="J20" s="3">
        <v>1903796</v>
      </c>
      <c r="K20" s="3" t="s">
        <v>569</v>
      </c>
      <c r="L20" s="3" t="s">
        <v>569</v>
      </c>
    </row>
    <row r="21" spans="1:12" x14ac:dyDescent="0.25">
      <c r="A21" s="2">
        <v>18</v>
      </c>
      <c r="B21" s="3" t="s">
        <v>498</v>
      </c>
      <c r="C21" s="8" t="s">
        <v>54</v>
      </c>
      <c r="D21" s="8">
        <v>3459162</v>
      </c>
      <c r="E21" s="6" t="s">
        <v>578</v>
      </c>
      <c r="F21" s="6">
        <v>33000</v>
      </c>
      <c r="G21" s="7">
        <v>33000</v>
      </c>
      <c r="H21" s="3" t="s">
        <v>452</v>
      </c>
      <c r="I21" s="3" t="s">
        <v>579</v>
      </c>
      <c r="J21" s="3">
        <v>1522317</v>
      </c>
      <c r="K21" s="3" t="s">
        <v>99</v>
      </c>
      <c r="L21" s="3" t="s">
        <v>98</v>
      </c>
    </row>
    <row r="22" spans="1:12" x14ac:dyDescent="0.25">
      <c r="A22" s="2">
        <v>19</v>
      </c>
      <c r="B22" s="3" t="s">
        <v>580</v>
      </c>
      <c r="C22" s="8" t="s">
        <v>54</v>
      </c>
      <c r="D22" s="8">
        <v>3459127</v>
      </c>
      <c r="E22" s="6" t="s">
        <v>581</v>
      </c>
      <c r="F22" s="6">
        <v>33000</v>
      </c>
      <c r="G22" s="7">
        <v>33000</v>
      </c>
      <c r="H22" s="3" t="s">
        <v>582</v>
      </c>
      <c r="I22" s="3" t="s">
        <v>438</v>
      </c>
      <c r="J22" s="3">
        <v>5824605</v>
      </c>
      <c r="K22" s="3" t="s">
        <v>301</v>
      </c>
      <c r="L22" s="3" t="s">
        <v>87</v>
      </c>
    </row>
    <row r="23" spans="1:12" x14ac:dyDescent="0.25">
      <c r="A23" s="2">
        <v>20</v>
      </c>
      <c r="B23" s="3" t="s">
        <v>583</v>
      </c>
      <c r="C23" s="8" t="s">
        <v>54</v>
      </c>
      <c r="D23" s="8">
        <v>3459180</v>
      </c>
      <c r="E23" s="6" t="s">
        <v>584</v>
      </c>
      <c r="F23" s="6">
        <v>33000</v>
      </c>
      <c r="G23" s="7">
        <v>33000</v>
      </c>
      <c r="H23" s="3" t="s">
        <v>585</v>
      </c>
      <c r="I23" s="3" t="s">
        <v>586</v>
      </c>
      <c r="J23" s="3">
        <v>3001876</v>
      </c>
      <c r="K23" s="3" t="s">
        <v>478</v>
      </c>
      <c r="L23" s="3" t="s">
        <v>450</v>
      </c>
    </row>
    <row r="24" spans="1:12" x14ac:dyDescent="0.25">
      <c r="A24" s="2">
        <v>21</v>
      </c>
      <c r="B24" s="3" t="s">
        <v>45</v>
      </c>
      <c r="C24" s="8" t="s">
        <v>54</v>
      </c>
      <c r="D24" s="8">
        <v>3461223</v>
      </c>
      <c r="E24" s="6" t="s">
        <v>587</v>
      </c>
      <c r="F24" s="6">
        <v>33000</v>
      </c>
      <c r="G24" s="7">
        <v>33000</v>
      </c>
      <c r="H24" s="3" t="s">
        <v>588</v>
      </c>
      <c r="I24" s="3" t="s">
        <v>589</v>
      </c>
      <c r="J24" s="3">
        <v>2557184</v>
      </c>
      <c r="K24" s="3" t="s">
        <v>117</v>
      </c>
      <c r="L24" s="3" t="s">
        <v>118</v>
      </c>
    </row>
    <row r="25" spans="1:12" x14ac:dyDescent="0.25">
      <c r="A25" s="2">
        <v>22</v>
      </c>
      <c r="B25" s="3" t="s">
        <v>590</v>
      </c>
      <c r="C25" s="8" t="s">
        <v>54</v>
      </c>
      <c r="D25" s="8">
        <v>3461252</v>
      </c>
      <c r="E25" s="6" t="s">
        <v>591</v>
      </c>
      <c r="F25" s="6">
        <v>33000</v>
      </c>
      <c r="G25" s="7">
        <v>33000</v>
      </c>
      <c r="H25" s="3" t="s">
        <v>124</v>
      </c>
      <c r="I25" s="3" t="s">
        <v>592</v>
      </c>
      <c r="J25" s="3">
        <v>4138592</v>
      </c>
      <c r="K25" s="3" t="s">
        <v>132</v>
      </c>
      <c r="L25" s="3" t="s">
        <v>132</v>
      </c>
    </row>
    <row r="26" spans="1:12" x14ac:dyDescent="0.25">
      <c r="A26" s="2">
        <v>23</v>
      </c>
      <c r="B26" s="3" t="s">
        <v>504</v>
      </c>
      <c r="C26" s="8" t="s">
        <v>54</v>
      </c>
      <c r="D26" s="8">
        <v>3459113</v>
      </c>
      <c r="E26" s="6" t="s">
        <v>593</v>
      </c>
      <c r="F26" s="6">
        <v>33000</v>
      </c>
      <c r="G26" s="7">
        <v>33000</v>
      </c>
      <c r="H26" s="3" t="s">
        <v>182</v>
      </c>
      <c r="I26" s="3" t="s">
        <v>594</v>
      </c>
      <c r="J26" s="3">
        <v>9897168</v>
      </c>
      <c r="K26" s="3" t="s">
        <v>253</v>
      </c>
      <c r="L26" s="3" t="s">
        <v>253</v>
      </c>
    </row>
    <row r="27" spans="1:12" x14ac:dyDescent="0.25">
      <c r="A27" s="2">
        <v>24</v>
      </c>
      <c r="B27" s="3" t="s">
        <v>595</v>
      </c>
      <c r="C27" s="8" t="s">
        <v>54</v>
      </c>
      <c r="D27" s="8">
        <v>3461263</v>
      </c>
      <c r="E27" s="6" t="s">
        <v>596</v>
      </c>
      <c r="F27" s="6">
        <v>33000</v>
      </c>
      <c r="G27" s="7">
        <v>33000</v>
      </c>
      <c r="H27" s="3" t="s">
        <v>261</v>
      </c>
      <c r="I27" s="3" t="s">
        <v>597</v>
      </c>
      <c r="J27" s="3">
        <v>7303099</v>
      </c>
      <c r="K27" s="3" t="s">
        <v>249</v>
      </c>
      <c r="L27" s="3" t="s">
        <v>32</v>
      </c>
    </row>
    <row r="28" spans="1:12" x14ac:dyDescent="0.25">
      <c r="A28" s="2">
        <v>25</v>
      </c>
      <c r="B28" s="3" t="s">
        <v>598</v>
      </c>
      <c r="C28" s="8" t="s">
        <v>54</v>
      </c>
      <c r="D28" s="8">
        <v>3461271</v>
      </c>
      <c r="E28" s="6" t="s">
        <v>599</v>
      </c>
      <c r="F28" s="6">
        <v>33000</v>
      </c>
      <c r="G28" s="7">
        <v>33000</v>
      </c>
      <c r="H28" s="3" t="s">
        <v>600</v>
      </c>
      <c r="I28" s="3" t="s">
        <v>573</v>
      </c>
      <c r="J28" s="3">
        <v>3418916</v>
      </c>
      <c r="K28" s="3" t="s">
        <v>301</v>
      </c>
      <c r="L28" s="3" t="s">
        <v>87</v>
      </c>
    </row>
    <row r="29" spans="1:12" x14ac:dyDescent="0.25">
      <c r="A29" s="2">
        <v>26</v>
      </c>
      <c r="B29" s="3" t="s">
        <v>598</v>
      </c>
      <c r="C29" s="8" t="s">
        <v>54</v>
      </c>
      <c r="D29" s="8">
        <v>3461270</v>
      </c>
      <c r="E29" s="6" t="s">
        <v>601</v>
      </c>
      <c r="F29" s="6">
        <v>33000</v>
      </c>
      <c r="G29" s="7">
        <v>33000</v>
      </c>
      <c r="H29" s="3" t="s">
        <v>47</v>
      </c>
      <c r="I29" s="3" t="s">
        <v>602</v>
      </c>
      <c r="J29" s="3">
        <v>7437218</v>
      </c>
      <c r="K29" s="3" t="s">
        <v>574</v>
      </c>
      <c r="L29" s="3" t="s">
        <v>574</v>
      </c>
    </row>
    <row r="30" spans="1:12" x14ac:dyDescent="0.25">
      <c r="A30" s="2">
        <v>27</v>
      </c>
      <c r="B30" s="3" t="s">
        <v>504</v>
      </c>
      <c r="C30" s="8" t="s">
        <v>54</v>
      </c>
      <c r="D30" s="8">
        <v>3459112</v>
      </c>
      <c r="E30" s="6" t="s">
        <v>603</v>
      </c>
      <c r="F30" s="6">
        <v>33000</v>
      </c>
      <c r="G30" s="7">
        <v>33000</v>
      </c>
      <c r="H30" s="3" t="s">
        <v>604</v>
      </c>
      <c r="I30" s="3" t="s">
        <v>594</v>
      </c>
      <c r="J30" s="3">
        <v>5779751</v>
      </c>
      <c r="K30" s="3" t="s">
        <v>253</v>
      </c>
      <c r="L30" s="3" t="s">
        <v>253</v>
      </c>
    </row>
    <row r="31" spans="1:12" x14ac:dyDescent="0.25">
      <c r="A31" s="2">
        <v>28</v>
      </c>
      <c r="B31" s="3" t="s">
        <v>519</v>
      </c>
      <c r="C31" s="8" t="s">
        <v>54</v>
      </c>
      <c r="D31" s="8">
        <v>3458985</v>
      </c>
      <c r="E31" s="6" t="s">
        <v>605</v>
      </c>
      <c r="F31" s="6">
        <v>33000</v>
      </c>
      <c r="G31" s="7">
        <v>33000</v>
      </c>
      <c r="H31" s="3" t="s">
        <v>134</v>
      </c>
      <c r="I31" s="3" t="s">
        <v>606</v>
      </c>
      <c r="J31" s="3">
        <v>8515021</v>
      </c>
      <c r="K31" s="3" t="s">
        <v>136</v>
      </c>
      <c r="L31" s="3" t="s">
        <v>137</v>
      </c>
    </row>
    <row r="32" spans="1:12" x14ac:dyDescent="0.25">
      <c r="A32" s="2">
        <v>29</v>
      </c>
      <c r="B32" s="3" t="s">
        <v>607</v>
      </c>
      <c r="C32" s="8" t="s">
        <v>54</v>
      </c>
      <c r="D32" s="8">
        <v>3461273</v>
      </c>
      <c r="E32" s="6" t="s">
        <v>608</v>
      </c>
      <c r="F32" s="6">
        <v>33000</v>
      </c>
      <c r="G32" s="7">
        <v>33000</v>
      </c>
      <c r="H32" s="3" t="s">
        <v>609</v>
      </c>
      <c r="I32" s="3" t="s">
        <v>610</v>
      </c>
      <c r="J32" s="3">
        <v>9843675</v>
      </c>
      <c r="K32" s="3" t="s">
        <v>611</v>
      </c>
      <c r="L32" s="3" t="s">
        <v>58</v>
      </c>
    </row>
    <row r="33" spans="1:12" x14ac:dyDescent="0.25">
      <c r="A33" s="2">
        <v>30</v>
      </c>
      <c r="B33" s="3" t="s">
        <v>525</v>
      </c>
      <c r="C33" s="8" t="s">
        <v>54</v>
      </c>
      <c r="D33" s="27">
        <v>3459243</v>
      </c>
      <c r="E33" s="6" t="s">
        <v>612</v>
      </c>
      <c r="F33" s="6">
        <v>33000</v>
      </c>
      <c r="G33" s="7">
        <v>33000</v>
      </c>
      <c r="H33" s="3" t="s">
        <v>613</v>
      </c>
      <c r="I33" s="3" t="s">
        <v>614</v>
      </c>
      <c r="J33" s="3">
        <v>2510634</v>
      </c>
      <c r="K33" s="3" t="s">
        <v>132</v>
      </c>
      <c r="L33" s="3" t="s">
        <v>132</v>
      </c>
    </row>
    <row r="34" spans="1:12" x14ac:dyDescent="0.25">
      <c r="A34" s="2"/>
      <c r="B34" s="10"/>
      <c r="C34" s="2" t="s">
        <v>401</v>
      </c>
      <c r="D34" s="11"/>
      <c r="E34" s="2" t="s">
        <v>154</v>
      </c>
      <c r="F34" s="26"/>
      <c r="G34" s="9">
        <f>SUM(G4:G33)</f>
        <v>990000</v>
      </c>
      <c r="H34" s="13"/>
      <c r="I34" s="14"/>
      <c r="J34" s="15"/>
      <c r="K34" s="15"/>
      <c r="L34" s="14"/>
    </row>
    <row r="35" spans="1:12" x14ac:dyDescent="0.25">
      <c r="A35" s="2"/>
      <c r="B35" s="3"/>
      <c r="C35" s="5" t="s">
        <v>35</v>
      </c>
      <c r="D35" s="16"/>
      <c r="E35" s="9"/>
      <c r="F35" s="17"/>
      <c r="G35" s="7"/>
      <c r="H35" s="3" t="s">
        <v>36</v>
      </c>
      <c r="I35" s="3" t="s">
        <v>37</v>
      </c>
      <c r="J35" s="6">
        <v>6943246</v>
      </c>
      <c r="K35" s="3"/>
      <c r="L35" s="18"/>
    </row>
    <row r="36" spans="1:12" x14ac:dyDescent="0.25">
      <c r="A36" s="19"/>
      <c r="B36" s="19"/>
      <c r="C36" s="19"/>
      <c r="D36" s="19"/>
      <c r="E36" s="20" t="s">
        <v>38</v>
      </c>
      <c r="F36" s="21"/>
      <c r="G36" s="19"/>
      <c r="H36" s="19"/>
      <c r="I36" s="19"/>
      <c r="J36" s="22"/>
      <c r="K36" s="22"/>
      <c r="L36" s="19"/>
    </row>
    <row r="37" spans="1:12" x14ac:dyDescent="0.25">
      <c r="A37" s="19" t="s">
        <v>39</v>
      </c>
      <c r="B37" s="19"/>
      <c r="C37" s="19"/>
      <c r="D37" s="19"/>
      <c r="E37" s="19"/>
      <c r="F37" s="19"/>
      <c r="G37" s="23"/>
      <c r="H37" s="19"/>
      <c r="I37" s="19"/>
      <c r="J37" s="19" t="s">
        <v>40</v>
      </c>
      <c r="K37" s="23"/>
      <c r="L37" s="19"/>
    </row>
    <row r="38" spans="1:12" x14ac:dyDescent="0.25">
      <c r="A38" s="19" t="s">
        <v>41</v>
      </c>
      <c r="B38" s="19"/>
      <c r="C38" s="19"/>
      <c r="D38" s="19"/>
      <c r="E38" s="19"/>
      <c r="F38" s="19"/>
      <c r="G38" s="23"/>
      <c r="H38" s="19"/>
      <c r="I38" s="19"/>
      <c r="J38" s="19" t="s">
        <v>41</v>
      </c>
      <c r="K38" s="23"/>
      <c r="L38" s="19"/>
    </row>
    <row r="39" spans="1:12" x14ac:dyDescent="0.25">
      <c r="A39" s="19" t="s">
        <v>42</v>
      </c>
      <c r="B39" s="19"/>
      <c r="C39" s="19"/>
      <c r="D39" s="19"/>
      <c r="E39" s="19"/>
      <c r="F39" s="19"/>
      <c r="G39" s="23"/>
      <c r="H39" s="19"/>
      <c r="I39" s="19"/>
      <c r="J39" s="19" t="s">
        <v>43</v>
      </c>
      <c r="K39" s="23"/>
      <c r="L39" s="19"/>
    </row>
    <row r="40" spans="1:12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</sheetData>
  <mergeCells count="4">
    <mergeCell ref="A1:L1"/>
    <mergeCell ref="F2:F3"/>
    <mergeCell ref="C3:D3"/>
    <mergeCell ref="C35:D35"/>
  </mergeCells>
  <pageMargins left="0.7" right="0.7" top="0.75" bottom="0.75" header="0.3" footer="0.3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170118</vt:lpstr>
      <vt:lpstr>180118</vt:lpstr>
      <vt:lpstr>190118</vt:lpstr>
      <vt:lpstr>200118 (2)</vt:lpstr>
      <vt:lpstr>220118</vt:lpstr>
      <vt:lpstr>23012018</vt:lpstr>
      <vt:lpstr>240118</vt:lpstr>
      <vt:lpstr>250118</vt:lpstr>
      <vt:lpstr>260118</vt:lpstr>
      <vt:lpstr>270118</vt:lpstr>
      <vt:lpstr>270118 (2)</vt:lpstr>
      <vt:lpstr>29,jan.2018</vt:lpstr>
      <vt:lpstr>30,JAN.2018</vt:lpstr>
      <vt:lpstr>31TH,JAN.2018</vt:lpstr>
      <vt:lpstr>'180118'!Print_Area</vt:lpstr>
      <vt:lpstr>'190118'!Print_Area</vt:lpstr>
      <vt:lpstr>'200118 (2)'!Print_Area</vt:lpstr>
      <vt:lpstr>'220118'!Print_Area</vt:lpstr>
      <vt:lpstr>'23012018'!Print_Area</vt:lpstr>
      <vt:lpstr>'240118'!Print_Area</vt:lpstr>
      <vt:lpstr>'250118'!Print_Area</vt:lpstr>
      <vt:lpstr>'260118'!Print_Area</vt:lpstr>
      <vt:lpstr>'270118'!Print_Area</vt:lpstr>
      <vt:lpstr>'270118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dcterms:created xsi:type="dcterms:W3CDTF">2018-05-12T15:27:04Z</dcterms:created>
  <dcterms:modified xsi:type="dcterms:W3CDTF">2018-05-12T15:33:24Z</dcterms:modified>
</cp:coreProperties>
</file>