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JANUARY ONLINE REPORTS 2018\INDIVIDUAL PDO  REPORTS 2018\RAINOIL PMS LOADOUTS JANUARY 2018 (COMPLETE)\"/>
    </mc:Choice>
  </mc:AlternateContent>
  <bookViews>
    <workbookView xWindow="0" yWindow="0" windowWidth="20490" windowHeight="7065" activeTab="1"/>
  </bookViews>
  <sheets>
    <sheet name="08012018" sheetId="1" r:id="rId1"/>
    <sheet name="RAINOIL DEPOT JAN 2018" sheetId="3" r:id="rId2"/>
    <sheet name="09012018" sheetId="2" r:id="rId3"/>
  </sheets>
  <definedNames>
    <definedName name="_xlnm.Print_Area" localSheetId="0">'08012018'!$B$3:$N$17</definedName>
    <definedName name="_xlnm.Print_Area" localSheetId="2">'09012018'!$B$2:$N$58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3" i="3" l="1"/>
  <c r="H223" i="3"/>
  <c r="G220" i="3"/>
  <c r="H220" i="3"/>
  <c r="G203" i="3"/>
  <c r="H203" i="3"/>
  <c r="H150" i="3"/>
  <c r="G150" i="3"/>
  <c r="G111" i="3"/>
  <c r="H111" i="3"/>
  <c r="G56" i="3"/>
  <c r="H56" i="3"/>
  <c r="H10" i="3" l="1"/>
  <c r="G10" i="3"/>
  <c r="I51" i="2" l="1"/>
  <c r="H51" i="2"/>
  <c r="H5" i="2"/>
  <c r="G12" i="1"/>
  <c r="I11" i="1"/>
  <c r="H11" i="1"/>
  <c r="G52" i="2" l="1"/>
</calcChain>
</file>

<file path=xl/sharedStrings.xml><?xml version="1.0" encoding="utf-8"?>
<sst xmlns="http://schemas.openxmlformats.org/spreadsheetml/2006/main" count="1683" uniqueCount="566">
  <si>
    <t>PDO/OGHARA</t>
  </si>
  <si>
    <t>DATE</t>
  </si>
  <si>
    <t>MARKETER CLASS</t>
  </si>
  <si>
    <t>SN</t>
  </si>
  <si>
    <t>MARKETER NAME</t>
  </si>
  <si>
    <t>MT No</t>
  </si>
  <si>
    <t>TRUCK No</t>
  </si>
  <si>
    <t>PROG (LTRS)</t>
  </si>
  <si>
    <t>LOADED (LTRS)</t>
  </si>
  <si>
    <t>DRIVER'S NAME</t>
  </si>
  <si>
    <t>DRIVER'S No</t>
  </si>
  <si>
    <t>WB No</t>
  </si>
  <si>
    <t xml:space="preserve">STATION </t>
  </si>
  <si>
    <t>STATE</t>
  </si>
  <si>
    <t>PRECIOUS WEALTH</t>
  </si>
  <si>
    <t>ZIOK</t>
  </si>
  <si>
    <t>NOMA</t>
  </si>
  <si>
    <t>EREOLA</t>
  </si>
  <si>
    <t>IND</t>
  </si>
  <si>
    <t>DSZ 352 XA</t>
  </si>
  <si>
    <t>FKJ 257 XJ</t>
  </si>
  <si>
    <t>GBZ 437 XA</t>
  </si>
  <si>
    <t>DGE 721 XB</t>
  </si>
  <si>
    <t>AGL 876 XB</t>
  </si>
  <si>
    <t>LEOK INT</t>
  </si>
  <si>
    <t>INTERVENTION</t>
  </si>
  <si>
    <t>DELTA</t>
  </si>
  <si>
    <t>EDO</t>
  </si>
  <si>
    <t>UGHELLI</t>
  </si>
  <si>
    <t>WARRI</t>
  </si>
  <si>
    <t>BENIN EXPWAY</t>
  </si>
  <si>
    <t>JOSIAH</t>
  </si>
  <si>
    <t>BERNARD</t>
  </si>
  <si>
    <t>JUSTICE</t>
  </si>
  <si>
    <t>DONATUS</t>
  </si>
  <si>
    <t>ILORIN</t>
  </si>
  <si>
    <t>KWARA</t>
  </si>
  <si>
    <t>OPENING BALANCE</t>
  </si>
  <si>
    <t>8,815,960 - 993,249 = 7,822,711 LITRES</t>
  </si>
  <si>
    <t xml:space="preserve">CLOSING STOCK </t>
  </si>
  <si>
    <t>AUTHENTICATED BY:</t>
  </si>
  <si>
    <t>SIGN &amp; DATE:</t>
  </si>
  <si>
    <t>(PPMC REP)</t>
  </si>
  <si>
    <t>FIVE (05) TRUCKS</t>
  </si>
  <si>
    <t xml:space="preserve">SIGNED: EKPRUKE,  AUSTIN, E </t>
  </si>
  <si>
    <t>OPS MGR. RAINOIL</t>
  </si>
  <si>
    <t xml:space="preserve">PREPARED BY: </t>
  </si>
  <si>
    <t>INDEPENDENT</t>
  </si>
  <si>
    <t>HIFLY</t>
  </si>
  <si>
    <t>MOOVA DEX</t>
  </si>
  <si>
    <t>PHILLBLESS</t>
  </si>
  <si>
    <t>ALPHA BYKEEZ</t>
  </si>
  <si>
    <t>GOSONS</t>
  </si>
  <si>
    <t>J. J. INTEGRATED</t>
  </si>
  <si>
    <t>BONKA</t>
  </si>
  <si>
    <t>DUMMA PET</t>
  </si>
  <si>
    <t>D.D. PAPYNOH</t>
  </si>
  <si>
    <t>RAYLCON</t>
  </si>
  <si>
    <t>OCKCHARD</t>
  </si>
  <si>
    <t>HIMRAL GLOBAL</t>
  </si>
  <si>
    <t>AMEFUA</t>
  </si>
  <si>
    <t>RILIWANU</t>
  </si>
  <si>
    <t>LANAV</t>
  </si>
  <si>
    <t>RASBALINGA</t>
  </si>
  <si>
    <t>FAVOUR STEPS</t>
  </si>
  <si>
    <t>BANEN BEAMAX</t>
  </si>
  <si>
    <t>TOGETHER CITY</t>
  </si>
  <si>
    <t>ADEBAT</t>
  </si>
  <si>
    <t>GOD'STIME PET</t>
  </si>
  <si>
    <t>WILMAS</t>
  </si>
  <si>
    <t>ALWAYS PET</t>
  </si>
  <si>
    <t>IMANI</t>
  </si>
  <si>
    <t>DAWAI</t>
  </si>
  <si>
    <t>CAMATHS</t>
  </si>
  <si>
    <t>JOE PET</t>
  </si>
  <si>
    <t>CHIT-TIM</t>
  </si>
  <si>
    <t>MATT</t>
  </si>
  <si>
    <t>KEVWE</t>
  </si>
  <si>
    <t>MANZ INT</t>
  </si>
  <si>
    <t>ESITON</t>
  </si>
  <si>
    <t>INTERCITADEL</t>
  </si>
  <si>
    <t>TOPRICHBLESS</t>
  </si>
  <si>
    <t>KASTLE INTEGRATED</t>
  </si>
  <si>
    <t>BEN 223 YY</t>
  </si>
  <si>
    <t>XB 311 KWC</t>
  </si>
  <si>
    <t>XU 380 MUS</t>
  </si>
  <si>
    <t>GAR 234 XA</t>
  </si>
  <si>
    <t>AYB 919 XA</t>
  </si>
  <si>
    <t>AKD 236 XD</t>
  </si>
  <si>
    <t>MUS 123 XR</t>
  </si>
  <si>
    <t>EFR 81 XA</t>
  </si>
  <si>
    <t>AFZ 660 XA</t>
  </si>
  <si>
    <t>XB 120 DSZ</t>
  </si>
  <si>
    <t>WWR 395 XA</t>
  </si>
  <si>
    <t>GGE 797 XS</t>
  </si>
  <si>
    <t>XB 219 LEH</t>
  </si>
  <si>
    <t>KTU 400 XA</t>
  </si>
  <si>
    <t>XR 561 KRD</t>
  </si>
  <si>
    <t>XB 222 PTN</t>
  </si>
  <si>
    <t>XU 736 SMK</t>
  </si>
  <si>
    <t>MAN 53 XA</t>
  </si>
  <si>
    <t>XA 956 FMT</t>
  </si>
  <si>
    <t>XN 818 BEN</t>
  </si>
  <si>
    <t>XK 118 USL</t>
  </si>
  <si>
    <t>KTU 739 XV</t>
  </si>
  <si>
    <t>XB 957 WWR</t>
  </si>
  <si>
    <t>EFR 661 XA</t>
  </si>
  <si>
    <t>WWR 326 XA</t>
  </si>
  <si>
    <t>APP 691 XM</t>
  </si>
  <si>
    <t>EFR 308 AA</t>
  </si>
  <si>
    <t>BEN 902 YY</t>
  </si>
  <si>
    <t>XA 548 KPE</t>
  </si>
  <si>
    <t>FUG 447 XA</t>
  </si>
  <si>
    <t>XQ 150 LSD</t>
  </si>
  <si>
    <t>KMC 302 YE</t>
  </si>
  <si>
    <t>AWK 986 ZC</t>
  </si>
  <si>
    <t>XB 233 PTN</t>
  </si>
  <si>
    <t>KJA 794 XR</t>
  </si>
  <si>
    <t>AKD 918 XD</t>
  </si>
  <si>
    <t>EPE 670 XP</t>
  </si>
  <si>
    <t>DSZ 68 XA</t>
  </si>
  <si>
    <t>XU 896 AGL</t>
  </si>
  <si>
    <t>JRT 140 XA</t>
  </si>
  <si>
    <t>XK 597 BEN</t>
  </si>
  <si>
    <t>EFR 836 XA</t>
  </si>
  <si>
    <t>AAA 187 XG</t>
  </si>
  <si>
    <t>LSR 07 XS</t>
  </si>
  <si>
    <t>FORTY- FIVE TRUCKS (45)</t>
  </si>
  <si>
    <t>BENIN</t>
  </si>
  <si>
    <t>ASABA</t>
  </si>
  <si>
    <t>PHC</t>
  </si>
  <si>
    <t>OWERRI</t>
  </si>
  <si>
    <t>KADUNA</t>
  </si>
  <si>
    <t>IGBOKODA</t>
  </si>
  <si>
    <t>ONDO</t>
  </si>
  <si>
    <t>ONITSHA</t>
  </si>
  <si>
    <t>KANO</t>
  </si>
  <si>
    <t>AKURE</t>
  </si>
  <si>
    <t>ANAMBRA</t>
  </si>
  <si>
    <t>IMO</t>
  </si>
  <si>
    <t>RIVERS</t>
  </si>
  <si>
    <t>SUNDAY IBRU</t>
  </si>
  <si>
    <t>OKIEMUTE</t>
  </si>
  <si>
    <t>SATURDAY</t>
  </si>
  <si>
    <t>OSAS</t>
  </si>
  <si>
    <t>AUSTINE</t>
  </si>
  <si>
    <t>JOHN</t>
  </si>
  <si>
    <t>FESTUS</t>
  </si>
  <si>
    <t>EDWIN</t>
  </si>
  <si>
    <t xml:space="preserve">JOHN </t>
  </si>
  <si>
    <t>ENDURANCE</t>
  </si>
  <si>
    <t>EKENE</t>
  </si>
  <si>
    <t>JACOB</t>
  </si>
  <si>
    <t>OBUS</t>
  </si>
  <si>
    <t>BRIGHT</t>
  </si>
  <si>
    <t>AZEEZ</t>
  </si>
  <si>
    <t>LORD</t>
  </si>
  <si>
    <t>EVAN</t>
  </si>
  <si>
    <t>IFEANYI</t>
  </si>
  <si>
    <t>ISREAL</t>
  </si>
  <si>
    <t>SAMMY</t>
  </si>
  <si>
    <t>ALEX</t>
  </si>
  <si>
    <t>LSR 243 XA</t>
  </si>
  <si>
    <t>CJ</t>
  </si>
  <si>
    <t>LUKMAN</t>
  </si>
  <si>
    <t>GODDAY</t>
  </si>
  <si>
    <t>LUCKY</t>
  </si>
  <si>
    <t>OGBMUDIA</t>
  </si>
  <si>
    <t>CHIDI</t>
  </si>
  <si>
    <t>MUTUNCHI</t>
  </si>
  <si>
    <t>ONYEBUCHI</t>
  </si>
  <si>
    <t>DELE</t>
  </si>
  <si>
    <t>KAMARU</t>
  </si>
  <si>
    <t>WALTER</t>
  </si>
  <si>
    <t>AKEEM</t>
  </si>
  <si>
    <t>BENJY</t>
  </si>
  <si>
    <t>AARON</t>
  </si>
  <si>
    <t>DANIEL</t>
  </si>
  <si>
    <t>OJO</t>
  </si>
  <si>
    <t>OJEME</t>
  </si>
  <si>
    <t>BLESSING</t>
  </si>
  <si>
    <t>FRIDAY</t>
  </si>
  <si>
    <t>DAILY PMS LOADING AT RAINOIL DEPOT, ON 8TH DECEMBER, 2017</t>
  </si>
  <si>
    <t>DAILY PMS LOADING AT RAINOIL DEPOT, ON 9TH DECEMBER, 2017</t>
  </si>
  <si>
    <t>A.I.S GLOBAL</t>
  </si>
  <si>
    <t>PTN 590 XA</t>
  </si>
  <si>
    <t>JOHNSON</t>
  </si>
  <si>
    <t>ALI MUSA</t>
  </si>
  <si>
    <t>EFR 181 XA</t>
  </si>
  <si>
    <t>OLOKPA</t>
  </si>
  <si>
    <t>160381/11229</t>
  </si>
  <si>
    <t>JJJ 823 XR</t>
  </si>
  <si>
    <t>DAFE</t>
  </si>
  <si>
    <t>160383/11223</t>
  </si>
  <si>
    <t>ORLU</t>
  </si>
  <si>
    <t>EKY 554 XP</t>
  </si>
  <si>
    <t>CHRISTIAN</t>
  </si>
  <si>
    <t>SULEJA</t>
  </si>
  <si>
    <t>NIGER</t>
  </si>
  <si>
    <t>EKY 552 XP</t>
  </si>
  <si>
    <t>AROWOLO</t>
  </si>
  <si>
    <t>RLU 670 XA</t>
  </si>
  <si>
    <t>SUNDAY</t>
  </si>
  <si>
    <t>160389/11221</t>
  </si>
  <si>
    <t>AFR 229 XA</t>
  </si>
  <si>
    <t>AMOS</t>
  </si>
  <si>
    <t>160390/11222</t>
  </si>
  <si>
    <t>ASOLYN</t>
  </si>
  <si>
    <t>XS 630 FKJ</t>
  </si>
  <si>
    <t>VICTOR</t>
  </si>
  <si>
    <t>160387/11227</t>
  </si>
  <si>
    <t>XA 296 WDD</t>
  </si>
  <si>
    <t>SAMSON</t>
  </si>
  <si>
    <t>BENJONES</t>
  </si>
  <si>
    <t>EFR 619 XP</t>
  </si>
  <si>
    <t>CHARLES</t>
  </si>
  <si>
    <t>BUVEL</t>
  </si>
  <si>
    <t>AGL891 XG</t>
  </si>
  <si>
    <t>SAMUEL</t>
  </si>
  <si>
    <t>CENTURY</t>
  </si>
  <si>
    <t>EFR 790 XA</t>
  </si>
  <si>
    <t>ONYEKA</t>
  </si>
  <si>
    <t>OKIGWE</t>
  </si>
  <si>
    <t>EMMY &amp; SONS</t>
  </si>
  <si>
    <t>JJT 796 ZT</t>
  </si>
  <si>
    <t>HILARY</t>
  </si>
  <si>
    <t>ENUGU</t>
  </si>
  <si>
    <t>AWK 562 ZC</t>
  </si>
  <si>
    <t>HILLARY</t>
  </si>
  <si>
    <t>F.E. &amp; S</t>
  </si>
  <si>
    <t>EKY 502 XP</t>
  </si>
  <si>
    <t>FAITH IN GOD</t>
  </si>
  <si>
    <t>JRT 355 XA</t>
  </si>
  <si>
    <t>JONAH</t>
  </si>
  <si>
    <t>160377/11228</t>
  </si>
  <si>
    <t>MRT 428 XA</t>
  </si>
  <si>
    <t>JONATHAN</t>
  </si>
  <si>
    <t>160378/11226</t>
  </si>
  <si>
    <t>FOSTE</t>
  </si>
  <si>
    <t>XB 223 SKL</t>
  </si>
  <si>
    <t>SAKA</t>
  </si>
  <si>
    <t>ABRAKA</t>
  </si>
  <si>
    <t>GBELURA</t>
  </si>
  <si>
    <t>WWR 317 ZU</t>
  </si>
  <si>
    <t>CYRIL</t>
  </si>
  <si>
    <t>160392/11231</t>
  </si>
  <si>
    <t>USL 504 YP</t>
  </si>
  <si>
    <t>HARIZ PET</t>
  </si>
  <si>
    <t>MSH 743 YY</t>
  </si>
  <si>
    <t>GRA 460 XA</t>
  </si>
  <si>
    <t>EMA</t>
  </si>
  <si>
    <t>SKL 292 XA</t>
  </si>
  <si>
    <t>ITAIGHO</t>
  </si>
  <si>
    <t>USL108 XB</t>
  </si>
  <si>
    <t>MAREHOR</t>
  </si>
  <si>
    <t>JAAK OIL</t>
  </si>
  <si>
    <t>XB 990 EFR</t>
  </si>
  <si>
    <t>OVIKO</t>
  </si>
  <si>
    <t>JEROVIED</t>
  </si>
  <si>
    <t>DGE414 XB</t>
  </si>
  <si>
    <t>BONY</t>
  </si>
  <si>
    <t>KASTLE</t>
  </si>
  <si>
    <t>AGL 977 XL</t>
  </si>
  <si>
    <t>KUNLE</t>
  </si>
  <si>
    <t>160372/11225</t>
  </si>
  <si>
    <t>AGB 967 ZD</t>
  </si>
  <si>
    <t>RSH 994 ZA</t>
  </si>
  <si>
    <t>AGL 826 XA</t>
  </si>
  <si>
    <t>GIDEON</t>
  </si>
  <si>
    <t>NAJWA GLOBAL</t>
  </si>
  <si>
    <t>DKA 683 YE</t>
  </si>
  <si>
    <t>ISAH</t>
  </si>
  <si>
    <t>11210/160371</t>
  </si>
  <si>
    <t>DKA 680 YE</t>
  </si>
  <si>
    <t>MUSA</t>
  </si>
  <si>
    <t>11218/160370</t>
  </si>
  <si>
    <t>NEW CITIZEN</t>
  </si>
  <si>
    <t>XR 520 LSR</t>
  </si>
  <si>
    <t>SAM</t>
  </si>
  <si>
    <t>LSD 391 XH</t>
  </si>
  <si>
    <t>EMEKE</t>
  </si>
  <si>
    <t>160385/11232</t>
  </si>
  <si>
    <t>PTN 382 XA</t>
  </si>
  <si>
    <t>EMEKA</t>
  </si>
  <si>
    <t>160375/11215</t>
  </si>
  <si>
    <t>PTN 379 XA</t>
  </si>
  <si>
    <t>JOEL</t>
  </si>
  <si>
    <t>PAP NIG</t>
  </si>
  <si>
    <t>FGG 181 YN</t>
  </si>
  <si>
    <t>AWKA</t>
  </si>
  <si>
    <t>AGU 156 ZL</t>
  </si>
  <si>
    <t>GODDY</t>
  </si>
  <si>
    <t>BEN 157 YP</t>
  </si>
  <si>
    <t>EHIS</t>
  </si>
  <si>
    <t>RASGOKE</t>
  </si>
  <si>
    <t>ABD 719 NZ</t>
  </si>
  <si>
    <t>EMMANNUEL</t>
  </si>
  <si>
    <t>UBJ 517 XA</t>
  </si>
  <si>
    <t>PAUL</t>
  </si>
  <si>
    <t>KABBA</t>
  </si>
  <si>
    <t>KOGI</t>
  </si>
  <si>
    <t>KRD 871 XH</t>
  </si>
  <si>
    <t>EMMA</t>
  </si>
  <si>
    <t>LOKOJA</t>
  </si>
  <si>
    <t>RAYLION</t>
  </si>
  <si>
    <t>EFR 30 ZQ</t>
  </si>
  <si>
    <t>KEVIN</t>
  </si>
  <si>
    <t>RILWANU</t>
  </si>
  <si>
    <t>MAN 52 XA</t>
  </si>
  <si>
    <t>MLF 63 XA</t>
  </si>
  <si>
    <t>ESE</t>
  </si>
  <si>
    <t>CRC 187 XA</t>
  </si>
  <si>
    <t>SAIZU</t>
  </si>
  <si>
    <t>USL 965 XB</t>
  </si>
  <si>
    <t>BEN 82 YP</t>
  </si>
  <si>
    <t>FRANK</t>
  </si>
  <si>
    <t>STEADFAST</t>
  </si>
  <si>
    <t>PTN 264 XA</t>
  </si>
  <si>
    <t>FAMOUS</t>
  </si>
  <si>
    <t>SUDOZ</t>
  </si>
  <si>
    <t>XC 755 WWR</t>
  </si>
  <si>
    <t>SUNCORD</t>
  </si>
  <si>
    <t>XT 136 EKY</t>
  </si>
  <si>
    <t>MAROOF</t>
  </si>
  <si>
    <t>TEZINOS</t>
  </si>
  <si>
    <t>PTN 383 XA</t>
  </si>
  <si>
    <t>YB 727 EPE</t>
  </si>
  <si>
    <t>GIFT</t>
  </si>
  <si>
    <t>WANA RES</t>
  </si>
  <si>
    <t>KPE 583 XA</t>
  </si>
  <si>
    <t>54 TRUCKS LOADED</t>
  </si>
  <si>
    <t>45 TRUCKS LOADED</t>
  </si>
  <si>
    <t>AIYU NIG LTD</t>
  </si>
  <si>
    <t>UBJ 185 XA</t>
  </si>
  <si>
    <t>AKA 295 XA</t>
  </si>
  <si>
    <t>USL 10 XA</t>
  </si>
  <si>
    <t>KELECHI</t>
  </si>
  <si>
    <t>ASEMOLEX</t>
  </si>
  <si>
    <t>EHR160 XA</t>
  </si>
  <si>
    <t>ASHA SHAYI</t>
  </si>
  <si>
    <t>CRC 32 XA</t>
  </si>
  <si>
    <t>IBRAHIM</t>
  </si>
  <si>
    <t>BABA PET</t>
  </si>
  <si>
    <t>WWR 786 XZ</t>
  </si>
  <si>
    <t>EDOS</t>
  </si>
  <si>
    <t>BAJAF</t>
  </si>
  <si>
    <t>MKA 787 ZU</t>
  </si>
  <si>
    <t>YUNUSA</t>
  </si>
  <si>
    <t>BAWAS</t>
  </si>
  <si>
    <t>EKY 309 XK</t>
  </si>
  <si>
    <t>UMUAHIA</t>
  </si>
  <si>
    <t>ABIA</t>
  </si>
  <si>
    <t>BELISON</t>
  </si>
  <si>
    <t>XA 776 DSZ</t>
  </si>
  <si>
    <t>BLUE CROWN</t>
  </si>
  <si>
    <t>DGE 511 XB</t>
  </si>
  <si>
    <t>MUHAMED</t>
  </si>
  <si>
    <t>CHARISMA</t>
  </si>
  <si>
    <t>BEN 323 ZN</t>
  </si>
  <si>
    <t>MONDAY</t>
  </si>
  <si>
    <t>CITIZENS</t>
  </si>
  <si>
    <t>BEN 673 YY</t>
  </si>
  <si>
    <t>EHICHEOYA</t>
  </si>
  <si>
    <t>CROSSOVER OIL</t>
  </si>
  <si>
    <t>JJJ 457 XK</t>
  </si>
  <si>
    <t>DOZZMAN</t>
  </si>
  <si>
    <t>GRA 445 XA</t>
  </si>
  <si>
    <t>JOSHUA</t>
  </si>
  <si>
    <t>FOMAS</t>
  </si>
  <si>
    <t>LSD 228 XN</t>
  </si>
  <si>
    <t>JUBRIN</t>
  </si>
  <si>
    <t>GBZ 756 XA</t>
  </si>
  <si>
    <t>RSH 684 XA</t>
  </si>
  <si>
    <t>CHICHI</t>
  </si>
  <si>
    <t>AAA 961 XP</t>
  </si>
  <si>
    <t>NETWORK</t>
  </si>
  <si>
    <t>DSZ 128 XA</t>
  </si>
  <si>
    <t>AGB 96 ZD</t>
  </si>
  <si>
    <t>LEDOR</t>
  </si>
  <si>
    <t>RRU 576 XA</t>
  </si>
  <si>
    <t>OSAKWE</t>
  </si>
  <si>
    <t>LEOK</t>
  </si>
  <si>
    <t>SLK 642 XA</t>
  </si>
  <si>
    <t>CHRIS</t>
  </si>
  <si>
    <t>LLINS GLOBAL</t>
  </si>
  <si>
    <t>FUG 484 XA</t>
  </si>
  <si>
    <t>JOSEPH</t>
  </si>
  <si>
    <t>UROMI</t>
  </si>
  <si>
    <t>MRS OIL PLC</t>
  </si>
  <si>
    <t>MAJORS</t>
  </si>
  <si>
    <t>GRA 41 XA</t>
  </si>
  <si>
    <t>EZEKIEL</t>
  </si>
  <si>
    <t>MKA 841 ZF</t>
  </si>
  <si>
    <t>SALI</t>
  </si>
  <si>
    <t>MKA 836 ZF</t>
  </si>
  <si>
    <t>I.K</t>
  </si>
  <si>
    <t>NOCHEAL</t>
  </si>
  <si>
    <t>KWC 388 XA</t>
  </si>
  <si>
    <t>DAWUDU</t>
  </si>
  <si>
    <t>OSORIA</t>
  </si>
  <si>
    <t>BEN 869 YY</t>
  </si>
  <si>
    <t>SUNNY</t>
  </si>
  <si>
    <t>PATO-OHIS</t>
  </si>
  <si>
    <t>LSZ 234 XC</t>
  </si>
  <si>
    <t>PIS-OKO</t>
  </si>
  <si>
    <t>AGD 153 XA</t>
  </si>
  <si>
    <t>IGNATIUS</t>
  </si>
  <si>
    <t>EKY 902 XV</t>
  </si>
  <si>
    <t>SALAM</t>
  </si>
  <si>
    <t>EFR 313 XQ</t>
  </si>
  <si>
    <t>RASHEED</t>
  </si>
  <si>
    <t>PTN 335 XA</t>
  </si>
  <si>
    <t>ISAAC</t>
  </si>
  <si>
    <t>NNEWI</t>
  </si>
  <si>
    <t>EHR 128 XA</t>
  </si>
  <si>
    <t>AGL 493 XC</t>
  </si>
  <si>
    <t>FEMI</t>
  </si>
  <si>
    <t>RILIWANU PET</t>
  </si>
  <si>
    <t>XP 441 SMK</t>
  </si>
  <si>
    <t>FEDELIS</t>
  </si>
  <si>
    <t>SHERIF ABDUL</t>
  </si>
  <si>
    <t>AGB 165 ZD</t>
  </si>
  <si>
    <t>OKENE</t>
  </si>
  <si>
    <t>TWINS OIL</t>
  </si>
  <si>
    <t>BDG 917 XS</t>
  </si>
  <si>
    <t>ANDREW</t>
  </si>
  <si>
    <t>38 TRUCKS LOADED</t>
  </si>
  <si>
    <t xml:space="preserve">A &amp; E PET </t>
  </si>
  <si>
    <t>ADMUS</t>
  </si>
  <si>
    <t>XJ 192 UWN</t>
  </si>
  <si>
    <t>MICHAEL</t>
  </si>
  <si>
    <t>AKATA</t>
  </si>
  <si>
    <t>KRD 652 XC</t>
  </si>
  <si>
    <t>JEROME</t>
  </si>
  <si>
    <t>GRA 650 XA</t>
  </si>
  <si>
    <t>ODION</t>
  </si>
  <si>
    <t>AUC 190 ZH</t>
  </si>
  <si>
    <t>YAKUBU</t>
  </si>
  <si>
    <t>AUC 352 XA</t>
  </si>
  <si>
    <t>ASGOLITE</t>
  </si>
  <si>
    <t>BEN 691 ZY</t>
  </si>
  <si>
    <t>KINGSLEY</t>
  </si>
  <si>
    <t>CEAPEES</t>
  </si>
  <si>
    <t>URM 578 XA</t>
  </si>
  <si>
    <t>WISDOM</t>
  </si>
  <si>
    <t>AUC 240 ZH</t>
  </si>
  <si>
    <t>ABC 505 XA</t>
  </si>
  <si>
    <t>RSH 208 ZZ</t>
  </si>
  <si>
    <t>UWN819 YN</t>
  </si>
  <si>
    <t>CHUKWUMA</t>
  </si>
  <si>
    <t>ASB 256</t>
  </si>
  <si>
    <t>MELFORD</t>
  </si>
  <si>
    <t>AKOKA</t>
  </si>
  <si>
    <t>ENU 21 YA</t>
  </si>
  <si>
    <t>BEN 310 ZW</t>
  </si>
  <si>
    <t>EDENOKOUN</t>
  </si>
  <si>
    <t>GRA 645 YA</t>
  </si>
  <si>
    <t>HENRY</t>
  </si>
  <si>
    <t>SPR 780 XF</t>
  </si>
  <si>
    <t>OGENE</t>
  </si>
  <si>
    <t>GWA 502 XS</t>
  </si>
  <si>
    <t>GABRIEL</t>
  </si>
  <si>
    <t>OZORO</t>
  </si>
  <si>
    <t>EHR430 XA</t>
  </si>
  <si>
    <t>DARLINGTON</t>
  </si>
  <si>
    <t>I.Y &amp; SONS</t>
  </si>
  <si>
    <t>BEN 111 XA</t>
  </si>
  <si>
    <t>JONA</t>
  </si>
  <si>
    <t>BEN 112</t>
  </si>
  <si>
    <t>KIWIOWEI OIL</t>
  </si>
  <si>
    <t>ABU 176 XA</t>
  </si>
  <si>
    <t>YENAGOA</t>
  </si>
  <si>
    <t>BAYELSA</t>
  </si>
  <si>
    <t>KOBAY</t>
  </si>
  <si>
    <t>WWR 444 ZU</t>
  </si>
  <si>
    <t>TONY</t>
  </si>
  <si>
    <t>MOBIL</t>
  </si>
  <si>
    <t>EFR 09 ZQ</t>
  </si>
  <si>
    <t>OKEMUTE</t>
  </si>
  <si>
    <t>EFR 891 XA</t>
  </si>
  <si>
    <t>BLACKY</t>
  </si>
  <si>
    <t>ACA 758 ZL</t>
  </si>
  <si>
    <t>OGAA</t>
  </si>
  <si>
    <t>MRS OIL</t>
  </si>
  <si>
    <t>XA 860 EFR</t>
  </si>
  <si>
    <t>EJIRO</t>
  </si>
  <si>
    <t>AAA 410 XT</t>
  </si>
  <si>
    <t>AAA 180 XM</t>
  </si>
  <si>
    <t>NAJWA</t>
  </si>
  <si>
    <t>MKA 835 ZF</t>
  </si>
  <si>
    <t>NOMA PET</t>
  </si>
  <si>
    <t>XM 627 BEN</t>
  </si>
  <si>
    <t>AFZ 596 XA</t>
  </si>
  <si>
    <t>EFE</t>
  </si>
  <si>
    <t>OANDO</t>
  </si>
  <si>
    <t>ASB 635 XA</t>
  </si>
  <si>
    <t>TOKUNBO</t>
  </si>
  <si>
    <t>AGB 852 XA</t>
  </si>
  <si>
    <t>KENEDY</t>
  </si>
  <si>
    <t>BEN 149 XY</t>
  </si>
  <si>
    <t>BEN</t>
  </si>
  <si>
    <t>RACE</t>
  </si>
  <si>
    <t>FKJ 256 XJ</t>
  </si>
  <si>
    <t>MOSES</t>
  </si>
  <si>
    <t>RAINOIL</t>
  </si>
  <si>
    <t>LSD 300 XG</t>
  </si>
  <si>
    <t>ANWAI</t>
  </si>
  <si>
    <t>LSD 284 XG</t>
  </si>
  <si>
    <t>KARO</t>
  </si>
  <si>
    <t>JJJ 926 XD</t>
  </si>
  <si>
    <t>LSD 286 XG</t>
  </si>
  <si>
    <t>SEGUN</t>
  </si>
  <si>
    <t>LSD 295 XG</t>
  </si>
  <si>
    <t>QUADIR</t>
  </si>
  <si>
    <t>NNEBISI</t>
  </si>
  <si>
    <t>AAA 928 XR</t>
  </si>
  <si>
    <t>KTU 52 XA</t>
  </si>
  <si>
    <t>BEN 137 XY</t>
  </si>
  <si>
    <t>ROLAND</t>
  </si>
  <si>
    <t>BEN 208 ZJ</t>
  </si>
  <si>
    <t>COLLINS</t>
  </si>
  <si>
    <t>GAR 474 XA</t>
  </si>
  <si>
    <t>RIQUEST</t>
  </si>
  <si>
    <t>TDU 494 XA</t>
  </si>
  <si>
    <t>JUBILEE</t>
  </si>
  <si>
    <t>EKPOMA</t>
  </si>
  <si>
    <t>TADE BIMBOLA</t>
  </si>
  <si>
    <t>TOYOYE</t>
  </si>
  <si>
    <t>KRD 463 XD</t>
  </si>
  <si>
    <t>MIKAIL</t>
  </si>
  <si>
    <t>52 TRUCKS LOADED</t>
  </si>
  <si>
    <t>BEN 969 XA</t>
  </si>
  <si>
    <t>NOSA</t>
  </si>
  <si>
    <t>BEN 814 YY</t>
  </si>
  <si>
    <t>ISIAKA</t>
  </si>
  <si>
    <t>AGL 891 XG</t>
  </si>
  <si>
    <t>JJJ 255 XL</t>
  </si>
  <si>
    <t>KELLY</t>
  </si>
  <si>
    <t>EL  NAFIU</t>
  </si>
  <si>
    <t>XD 874 WER</t>
  </si>
  <si>
    <t>NWOMA</t>
  </si>
  <si>
    <t>NGBIDI-IMO</t>
  </si>
  <si>
    <t>AGD 626 XA</t>
  </si>
  <si>
    <t>FGG 212 YQ</t>
  </si>
  <si>
    <t>GOODLUCK</t>
  </si>
  <si>
    <t>AA 180 XM</t>
  </si>
  <si>
    <t>ABC 998 XM</t>
  </si>
  <si>
    <t>SAPELE</t>
  </si>
  <si>
    <t>LSR 141 XB</t>
  </si>
  <si>
    <t>MIKE</t>
  </si>
  <si>
    <t>ESEOSA</t>
  </si>
  <si>
    <t>SOLTECH</t>
  </si>
  <si>
    <t>NCH 229 XA</t>
  </si>
  <si>
    <t>OBI</t>
  </si>
  <si>
    <t>NCH 230 XA</t>
  </si>
  <si>
    <t>MOSCO</t>
  </si>
  <si>
    <t>16 TRUCKS LOADED</t>
  </si>
  <si>
    <t>SMK 793 XA</t>
  </si>
  <si>
    <t>BARRY</t>
  </si>
  <si>
    <t xml:space="preserve">RASGOKE </t>
  </si>
  <si>
    <t>LND 17 XB</t>
  </si>
  <si>
    <t>ALABI</t>
  </si>
  <si>
    <t>ORE</t>
  </si>
  <si>
    <t>2 TRUCKS LOADED</t>
  </si>
  <si>
    <t>PDO OGHARA DAILY PMS LOADOUTS FOR JANUARY 2018</t>
  </si>
  <si>
    <t>RAINOIL DEPOT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</si>
</sst>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b/>
      <sz val="14"/>
      <name val="Bookman Old Style"/>
      <family val="1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/>
    <xf numFmtId="3" fontId="8" fillId="0" borderId="8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3" fontId="8" fillId="0" borderId="0" xfId="0" quotePrefix="1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/>
    <xf numFmtId="3" fontId="8" fillId="0" borderId="0" xfId="0" applyNumberFormat="1" applyFont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" fontId="12" fillId="2" borderId="8" xfId="1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7" fillId="0" borderId="8" xfId="0" quotePrefix="1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4" fontId="8" fillId="0" borderId="12" xfId="0" applyNumberFormat="1" applyFont="1" applyBorder="1" applyAlignment="1">
      <alignment horizontal="center"/>
    </xf>
    <xf numFmtId="3" fontId="8" fillId="0" borderId="12" xfId="0" quotePrefix="1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3" fontId="8" fillId="0" borderId="15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3" fontId="8" fillId="0" borderId="2" xfId="0" quotePrefix="1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/>
    </xf>
    <xf numFmtId="14" fontId="14" fillId="2" borderId="8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" fontId="14" fillId="2" borderId="8" xfId="1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1" fontId="14" fillId="2" borderId="5" xfId="1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" fontId="14" fillId="2" borderId="12" xfId="1" applyNumberFormat="1" applyFont="1" applyFill="1" applyBorder="1" applyAlignment="1">
      <alignment horizontal="center" vertical="center"/>
    </xf>
    <xf numFmtId="3" fontId="14" fillId="2" borderId="12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4" fontId="14" fillId="2" borderId="31" xfId="0" applyNumberFormat="1" applyFont="1" applyFill="1" applyBorder="1" applyAlignment="1">
      <alignment horizontal="center" vertical="center"/>
    </xf>
    <xf numFmtId="14" fontId="14" fillId="2" borderId="24" xfId="0" applyNumberFormat="1" applyFont="1" applyFill="1" applyBorder="1" applyAlignment="1">
      <alignment horizontal="center" vertical="center"/>
    </xf>
    <xf numFmtId="14" fontId="14" fillId="2" borderId="32" xfId="0" applyNumberFormat="1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" fontId="14" fillId="2" borderId="32" xfId="1" applyNumberFormat="1" applyFont="1" applyFill="1" applyBorder="1" applyAlignment="1">
      <alignment horizontal="center" vertical="center"/>
    </xf>
    <xf numFmtId="3" fontId="14" fillId="2" borderId="32" xfId="0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" fontId="8" fillId="0" borderId="27" xfId="0" applyNumberFormat="1" applyFont="1" applyBorder="1"/>
    <xf numFmtId="3" fontId="8" fillId="0" borderId="29" xfId="0" applyNumberFormat="1" applyFont="1" applyBorder="1"/>
    <xf numFmtId="3" fontId="8" fillId="0" borderId="23" xfId="0" applyNumberFormat="1" applyFont="1" applyBorder="1"/>
    <xf numFmtId="0" fontId="0" fillId="0" borderId="0" xfId="0" applyFill="1" applyBorder="1" applyAlignment="1">
      <alignment horizontal="center" vertical="center"/>
    </xf>
    <xf numFmtId="14" fontId="14" fillId="2" borderId="22" xfId="0" applyNumberFormat="1" applyFont="1" applyFill="1" applyBorder="1" applyAlignment="1">
      <alignment horizontal="center" vertical="center"/>
    </xf>
    <xf numFmtId="14" fontId="14" fillId="2" borderId="34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" fontId="14" fillId="2" borderId="26" xfId="0" applyNumberFormat="1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4" fontId="14" fillId="2" borderId="35" xfId="0" applyNumberFormat="1" applyFont="1" applyFill="1" applyBorder="1" applyAlignment="1">
      <alignment horizontal="center" vertical="center"/>
    </xf>
    <xf numFmtId="1" fontId="14" fillId="2" borderId="26" xfId="1" applyNumberFormat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4" fontId="7" fillId="0" borderId="24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" fontId="8" fillId="0" borderId="20" xfId="0" applyNumberFormat="1" applyFont="1" applyBorder="1"/>
    <xf numFmtId="3" fontId="8" fillId="0" borderId="36" xfId="0" applyNumberFormat="1" applyFont="1" applyBorder="1"/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25" xfId="0" applyFill="1" applyBorder="1" applyAlignment="1">
      <alignment horizontal="center" vertical="center"/>
    </xf>
    <xf numFmtId="14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4" fontId="7" fillId="2" borderId="32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3" fontId="7" fillId="2" borderId="32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4" fontId="7" fillId="2" borderId="35" xfId="0" applyNumberFormat="1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14" fontId="7" fillId="2" borderId="3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0" fontId="7" fillId="2" borderId="8" xfId="0" applyFont="1" applyFill="1" applyBorder="1"/>
    <xf numFmtId="14" fontId="7" fillId="2" borderId="22" xfId="0" applyNumberFormat="1" applyFont="1" applyFill="1" applyBorder="1" applyAlignment="1">
      <alignment horizontal="center" vertical="center"/>
    </xf>
    <xf numFmtId="14" fontId="7" fillId="0" borderId="22" xfId="0" applyNumberFormat="1" applyFont="1" applyBorder="1" applyAlignment="1">
      <alignment horizontal="center" vertical="center"/>
    </xf>
    <xf numFmtId="14" fontId="7" fillId="0" borderId="31" xfId="0" applyNumberFormat="1" applyFont="1" applyBorder="1" applyAlignment="1">
      <alignment horizontal="center" vertical="center"/>
    </xf>
    <xf numFmtId="14" fontId="7" fillId="2" borderId="37" xfId="0" applyNumberFormat="1" applyFont="1" applyFill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/>
    </xf>
    <xf numFmtId="3" fontId="14" fillId="0" borderId="26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161926</xdr:colOff>
      <xdr:row>1</xdr:row>
      <xdr:rowOff>123825</xdr:rowOff>
    </xdr:from>
    <xdr:to>
      <xdr:col>3</xdr:col>
      <xdr:colOff>285751</xdr:colOff>
      <xdr:row>2</xdr:row>
      <xdr:rowOff>228600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6" y="352425"/>
          <a:ext cx="8382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142875</xdr:rowOff>
    </xdr:from>
    <xdr:to>
      <xdr:col>2</xdr:col>
      <xdr:colOff>114300</xdr:colOff>
      <xdr:row>1</xdr:row>
      <xdr:rowOff>323850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42875"/>
          <a:ext cx="122872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85725</xdr:rowOff>
    </xdr:from>
    <xdr:to>
      <xdr:col>3</xdr:col>
      <xdr:colOff>0</xdr:colOff>
      <xdr:row>2</xdr:row>
      <xdr:rowOff>190500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3239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topLeftCell="D2" workbookViewId="0">
      <selection activeCell="B3" sqref="B3:N12"/>
    </sheetView>
  </sheetViews>
  <sheetFormatPr defaultRowHeight="15" x14ac:dyDescent="0.25"/>
  <cols>
    <col min="2" max="2" width="6.28515625" customWidth="1"/>
    <col min="3" max="3" width="10.7109375" bestFit="1" customWidth="1"/>
    <col min="4" max="4" width="18.7109375" bestFit="1" customWidth="1"/>
    <col min="5" max="5" width="18.42578125" bestFit="1" customWidth="1"/>
    <col min="6" max="6" width="17.140625" customWidth="1"/>
    <col min="7" max="7" width="13.42578125" customWidth="1"/>
    <col min="8" max="8" width="15.7109375" customWidth="1"/>
    <col min="9" max="9" width="15.7109375" bestFit="1" customWidth="1"/>
    <col min="10" max="10" width="12.5703125" customWidth="1"/>
    <col min="11" max="11" width="17.28515625" customWidth="1"/>
    <col min="13" max="13" width="14.5703125" bestFit="1" customWidth="1"/>
  </cols>
  <sheetData>
    <row r="1" spans="2:14" ht="18" x14ac:dyDescent="0.25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</row>
    <row r="2" spans="2:14" ht="18.75" x14ac:dyDescent="0.25"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9.5" thickBot="1" x14ac:dyDescent="0.3">
      <c r="B3" s="92" t="s">
        <v>182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s="39" customFormat="1" ht="32.25" thickBot="1" x14ac:dyDescent="0.3">
      <c r="B4" s="35" t="s">
        <v>3</v>
      </c>
      <c r="C4" s="36" t="s">
        <v>1</v>
      </c>
      <c r="D4" s="36" t="s">
        <v>4</v>
      </c>
      <c r="E4" s="36" t="s">
        <v>2</v>
      </c>
      <c r="F4" s="36" t="s">
        <v>5</v>
      </c>
      <c r="G4" s="36" t="s">
        <v>6</v>
      </c>
      <c r="H4" s="37" t="s">
        <v>7</v>
      </c>
      <c r="I4" s="36" t="s">
        <v>8</v>
      </c>
      <c r="J4" s="36" t="s">
        <v>9</v>
      </c>
      <c r="K4" s="36" t="s">
        <v>10</v>
      </c>
      <c r="L4" s="36" t="s">
        <v>11</v>
      </c>
      <c r="M4" s="36" t="s">
        <v>12</v>
      </c>
      <c r="N4" s="38" t="s">
        <v>13</v>
      </c>
    </row>
    <row r="5" spans="2:14" s="4" customFormat="1" ht="47.25" customHeight="1" thickBot="1" x14ac:dyDescent="0.3">
      <c r="B5" s="23"/>
      <c r="C5" s="34"/>
      <c r="D5" s="88" t="s">
        <v>37</v>
      </c>
      <c r="E5" s="89"/>
      <c r="F5" s="90" t="s">
        <v>38</v>
      </c>
      <c r="G5" s="91"/>
      <c r="H5" s="33">
        <v>7822711</v>
      </c>
      <c r="I5" s="24"/>
      <c r="J5" s="24"/>
      <c r="K5" s="24"/>
      <c r="L5" s="24"/>
      <c r="M5" s="24"/>
      <c r="N5" s="25"/>
    </row>
    <row r="6" spans="2:14" s="3" customFormat="1" x14ac:dyDescent="0.25">
      <c r="B6" s="27">
        <v>1</v>
      </c>
      <c r="C6" s="28">
        <v>43108</v>
      </c>
      <c r="D6" s="29" t="s">
        <v>14</v>
      </c>
      <c r="E6" s="29" t="s">
        <v>18</v>
      </c>
      <c r="F6" s="29">
        <v>3460357</v>
      </c>
      <c r="G6" s="29" t="s">
        <v>19</v>
      </c>
      <c r="H6" s="29">
        <v>33000</v>
      </c>
      <c r="I6" s="29">
        <v>33000</v>
      </c>
      <c r="J6" s="30" t="s">
        <v>31</v>
      </c>
      <c r="K6" s="31">
        <v>8063912572</v>
      </c>
      <c r="L6" s="29">
        <v>160117</v>
      </c>
      <c r="M6" s="29" t="s">
        <v>29</v>
      </c>
      <c r="N6" s="32" t="s">
        <v>26</v>
      </c>
    </row>
    <row r="7" spans="2:14" s="3" customFormat="1" x14ac:dyDescent="0.25">
      <c r="B7" s="8">
        <v>2</v>
      </c>
      <c r="C7" s="7">
        <v>43108</v>
      </c>
      <c r="D7" s="6" t="s">
        <v>15</v>
      </c>
      <c r="E7" s="6" t="s">
        <v>18</v>
      </c>
      <c r="F7" s="6">
        <v>3460468</v>
      </c>
      <c r="G7" s="6" t="s">
        <v>20</v>
      </c>
      <c r="H7" s="6">
        <v>33000</v>
      </c>
      <c r="I7" s="6">
        <v>33000</v>
      </c>
      <c r="J7" s="14" t="s">
        <v>33</v>
      </c>
      <c r="K7" s="15">
        <v>8061764701</v>
      </c>
      <c r="L7" s="6">
        <v>160136</v>
      </c>
      <c r="M7" s="6" t="s">
        <v>29</v>
      </c>
      <c r="N7" s="9" t="s">
        <v>26</v>
      </c>
    </row>
    <row r="8" spans="2:14" s="3" customFormat="1" x14ac:dyDescent="0.25">
      <c r="B8" s="8">
        <v>3</v>
      </c>
      <c r="C8" s="7">
        <v>43108</v>
      </c>
      <c r="D8" s="6" t="s">
        <v>16</v>
      </c>
      <c r="E8" s="6" t="s">
        <v>18</v>
      </c>
      <c r="F8" s="6" t="s">
        <v>25</v>
      </c>
      <c r="G8" s="6" t="s">
        <v>21</v>
      </c>
      <c r="H8" s="6">
        <v>33000</v>
      </c>
      <c r="I8" s="6">
        <v>33000</v>
      </c>
      <c r="J8" s="14" t="s">
        <v>32</v>
      </c>
      <c r="K8" s="15">
        <v>7052286995</v>
      </c>
      <c r="L8" s="6">
        <v>160147</v>
      </c>
      <c r="M8" s="6" t="s">
        <v>30</v>
      </c>
      <c r="N8" s="9" t="s">
        <v>27</v>
      </c>
    </row>
    <row r="9" spans="2:14" s="3" customFormat="1" x14ac:dyDescent="0.25">
      <c r="B9" s="8">
        <v>4</v>
      </c>
      <c r="C9" s="7">
        <v>43108</v>
      </c>
      <c r="D9" s="6" t="s">
        <v>17</v>
      </c>
      <c r="E9" s="6" t="s">
        <v>18</v>
      </c>
      <c r="F9" s="6">
        <v>3460344</v>
      </c>
      <c r="G9" s="6" t="s">
        <v>23</v>
      </c>
      <c r="H9" s="6">
        <v>33000</v>
      </c>
      <c r="I9" s="6">
        <v>33000</v>
      </c>
      <c r="J9" s="14" t="s">
        <v>32</v>
      </c>
      <c r="K9" s="15">
        <v>7052286995</v>
      </c>
      <c r="L9" s="6">
        <v>160163</v>
      </c>
      <c r="M9" s="6" t="s">
        <v>35</v>
      </c>
      <c r="N9" s="9" t="s">
        <v>36</v>
      </c>
    </row>
    <row r="10" spans="2:14" s="3" customFormat="1" x14ac:dyDescent="0.25">
      <c r="B10" s="8">
        <v>5</v>
      </c>
      <c r="C10" s="7">
        <v>43108</v>
      </c>
      <c r="D10" s="6" t="s">
        <v>24</v>
      </c>
      <c r="E10" s="6" t="s">
        <v>18</v>
      </c>
      <c r="F10" s="6">
        <v>3460384</v>
      </c>
      <c r="G10" s="6" t="s">
        <v>22</v>
      </c>
      <c r="H10" s="6">
        <v>33000</v>
      </c>
      <c r="I10" s="6">
        <v>33000</v>
      </c>
      <c r="J10" s="14" t="s">
        <v>34</v>
      </c>
      <c r="K10" s="15">
        <v>7052060743</v>
      </c>
      <c r="L10" s="6">
        <v>160166</v>
      </c>
      <c r="M10" s="6" t="s">
        <v>28</v>
      </c>
      <c r="N10" s="9" t="s">
        <v>26</v>
      </c>
    </row>
    <row r="11" spans="2:14" s="2" customFormat="1" ht="15.75" x14ac:dyDescent="0.25">
      <c r="B11" s="64"/>
      <c r="C11" s="51"/>
      <c r="D11" s="84" t="s">
        <v>43</v>
      </c>
      <c r="E11" s="84"/>
      <c r="F11" s="84"/>
      <c r="G11" s="60"/>
      <c r="H11" s="5">
        <f>SUM(H6:H10)</f>
        <v>165000</v>
      </c>
      <c r="I11" s="22">
        <f>SUM(I6:I10)</f>
        <v>165000</v>
      </c>
      <c r="J11" s="61"/>
      <c r="K11" s="51"/>
      <c r="L11" s="62"/>
      <c r="M11" s="52"/>
      <c r="N11" s="65"/>
    </row>
    <row r="12" spans="2:14" s="2" customFormat="1" ht="16.5" thickBot="1" x14ac:dyDescent="0.3">
      <c r="B12" s="66"/>
      <c r="C12" s="67"/>
      <c r="D12" s="85" t="s">
        <v>39</v>
      </c>
      <c r="E12" s="85"/>
      <c r="F12" s="85"/>
      <c r="G12" s="68">
        <f>H5-H11</f>
        <v>7657711</v>
      </c>
      <c r="H12" s="68"/>
      <c r="I12" s="68"/>
      <c r="J12" s="69"/>
      <c r="K12" s="68"/>
      <c r="L12" s="70"/>
      <c r="M12" s="71"/>
      <c r="N12" s="72"/>
    </row>
    <row r="13" spans="2:14" x14ac:dyDescent="0.25">
      <c r="G13" s="19"/>
      <c r="K13" s="19"/>
      <c r="L13" s="20"/>
      <c r="M13" s="20"/>
    </row>
    <row r="14" spans="2:14" x14ac:dyDescent="0.25">
      <c r="C14" s="19" t="s">
        <v>46</v>
      </c>
      <c r="D14" s="19"/>
      <c r="E14" s="19"/>
      <c r="I14" s="21"/>
      <c r="K14" s="19" t="s">
        <v>40</v>
      </c>
      <c r="L14" s="19"/>
      <c r="M14" s="20"/>
    </row>
    <row r="15" spans="2:14" x14ac:dyDescent="0.25">
      <c r="C15" s="19" t="s">
        <v>41</v>
      </c>
      <c r="D15" s="19"/>
      <c r="E15" s="19"/>
      <c r="I15" s="21"/>
      <c r="K15" s="19" t="s">
        <v>44</v>
      </c>
      <c r="L15" s="19"/>
      <c r="M15" s="20"/>
    </row>
    <row r="16" spans="2:14" x14ac:dyDescent="0.25">
      <c r="C16" s="19" t="s">
        <v>42</v>
      </c>
      <c r="D16" s="19"/>
      <c r="E16" s="19"/>
      <c r="I16" s="21"/>
      <c r="K16" s="19" t="s">
        <v>45</v>
      </c>
      <c r="L16" s="19"/>
    </row>
    <row r="17" spans="11:11" x14ac:dyDescent="0.25">
      <c r="K17" s="19" t="s">
        <v>41</v>
      </c>
    </row>
  </sheetData>
  <mergeCells count="7">
    <mergeCell ref="D11:F11"/>
    <mergeCell ref="D12:F12"/>
    <mergeCell ref="B1:K1"/>
    <mergeCell ref="B2:N2"/>
    <mergeCell ref="D5:E5"/>
    <mergeCell ref="F5:G5"/>
    <mergeCell ref="B3:N3"/>
  </mergeCells>
  <pageMargins left="0.7" right="0.7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3"/>
  <sheetViews>
    <sheetView tabSelected="1" topLeftCell="A204" workbookViewId="0">
      <selection activeCell="H4" sqref="H4:M4"/>
    </sheetView>
  </sheetViews>
  <sheetFormatPr defaultRowHeight="15" x14ac:dyDescent="0.25"/>
  <cols>
    <col min="1" max="1" width="5.42578125" customWidth="1"/>
    <col min="2" max="2" width="13.42578125" customWidth="1"/>
    <col min="3" max="3" width="20.42578125" customWidth="1"/>
    <col min="4" max="4" width="16.140625" customWidth="1"/>
    <col min="5" max="5" width="15.5703125" customWidth="1"/>
    <col min="6" max="6" width="17.140625" customWidth="1"/>
    <col min="7" max="7" width="12.28515625" customWidth="1"/>
    <col min="8" max="8" width="12.7109375" customWidth="1"/>
    <col min="9" max="9" width="14" customWidth="1"/>
    <col min="10" max="10" width="15" customWidth="1"/>
    <col min="11" max="11" width="16.42578125" customWidth="1"/>
    <col min="12" max="12" width="10.140625" customWidth="1"/>
    <col min="13" max="13" width="12.7109375" customWidth="1"/>
  </cols>
  <sheetData>
    <row r="1" spans="1:13" ht="24.75" customHeight="1" thickBot="1" x14ac:dyDescent="0.3">
      <c r="A1" s="211" t="s">
        <v>565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</row>
    <row r="2" spans="1:13" ht="25.5" customHeight="1" thickBot="1" x14ac:dyDescent="0.3">
      <c r="A2" s="211" t="s">
        <v>564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3"/>
    </row>
    <row r="3" spans="1:13" ht="32.25" thickBot="1" x14ac:dyDescent="0.3">
      <c r="A3" s="35" t="s">
        <v>3</v>
      </c>
      <c r="B3" s="36" t="s">
        <v>1</v>
      </c>
      <c r="C3" s="36" t="s">
        <v>4</v>
      </c>
      <c r="D3" s="36" t="s">
        <v>2</v>
      </c>
      <c r="E3" s="36" t="s">
        <v>5</v>
      </c>
      <c r="F3" s="36" t="s">
        <v>6</v>
      </c>
      <c r="G3" s="37" t="s">
        <v>7</v>
      </c>
      <c r="H3" s="36" t="s">
        <v>8</v>
      </c>
      <c r="I3" s="36" t="s">
        <v>9</v>
      </c>
      <c r="J3" s="36" t="s">
        <v>10</v>
      </c>
      <c r="K3" s="36" t="s">
        <v>11</v>
      </c>
      <c r="L3" s="36" t="s">
        <v>12</v>
      </c>
      <c r="M3" s="38" t="s">
        <v>13</v>
      </c>
    </row>
    <row r="4" spans="1:13" ht="16.5" thickBot="1" x14ac:dyDescent="0.3">
      <c r="A4" s="63"/>
      <c r="B4" s="102" t="s">
        <v>37</v>
      </c>
      <c r="C4" s="103"/>
      <c r="D4" s="104"/>
      <c r="E4" s="90" t="s">
        <v>38</v>
      </c>
      <c r="F4" s="91"/>
      <c r="G4" s="210">
        <v>7822711</v>
      </c>
      <c r="H4" s="102"/>
      <c r="I4" s="103"/>
      <c r="J4" s="103"/>
      <c r="K4" s="103"/>
      <c r="L4" s="103"/>
      <c r="M4" s="104"/>
    </row>
    <row r="5" spans="1:13" x14ac:dyDescent="0.25">
      <c r="A5" s="27">
        <v>1</v>
      </c>
      <c r="B5" s="207">
        <v>43108</v>
      </c>
      <c r="C5" s="208" t="s">
        <v>14</v>
      </c>
      <c r="D5" s="209" t="s">
        <v>47</v>
      </c>
      <c r="E5" s="29">
        <v>3460357</v>
      </c>
      <c r="F5" s="29" t="s">
        <v>19</v>
      </c>
      <c r="G5" s="29">
        <v>33000</v>
      </c>
      <c r="H5" s="29">
        <v>33000</v>
      </c>
      <c r="I5" s="30" t="s">
        <v>31</v>
      </c>
      <c r="J5" s="31">
        <v>8063912572</v>
      </c>
      <c r="K5" s="29">
        <v>160117</v>
      </c>
      <c r="L5" s="29" t="s">
        <v>29</v>
      </c>
      <c r="M5" s="32" t="s">
        <v>26</v>
      </c>
    </row>
    <row r="6" spans="1:13" x14ac:dyDescent="0.25">
      <c r="A6" s="8">
        <v>2</v>
      </c>
      <c r="B6" s="7">
        <v>43108</v>
      </c>
      <c r="C6" s="6" t="s">
        <v>15</v>
      </c>
      <c r="D6" s="55" t="s">
        <v>47</v>
      </c>
      <c r="E6" s="6">
        <v>3460468</v>
      </c>
      <c r="F6" s="6" t="s">
        <v>20</v>
      </c>
      <c r="G6" s="6">
        <v>33000</v>
      </c>
      <c r="H6" s="6">
        <v>33000</v>
      </c>
      <c r="I6" s="14" t="s">
        <v>33</v>
      </c>
      <c r="J6" s="15">
        <v>8061764701</v>
      </c>
      <c r="K6" s="6">
        <v>160136</v>
      </c>
      <c r="L6" s="6" t="s">
        <v>29</v>
      </c>
      <c r="M6" s="9" t="s">
        <v>26</v>
      </c>
    </row>
    <row r="7" spans="1:13" x14ac:dyDescent="0.25">
      <c r="A7" s="8">
        <v>3</v>
      </c>
      <c r="B7" s="7">
        <v>43108</v>
      </c>
      <c r="C7" s="6" t="s">
        <v>16</v>
      </c>
      <c r="D7" s="55" t="s">
        <v>47</v>
      </c>
      <c r="E7" s="6" t="s">
        <v>25</v>
      </c>
      <c r="F7" s="6" t="s">
        <v>21</v>
      </c>
      <c r="G7" s="6">
        <v>33000</v>
      </c>
      <c r="H7" s="6">
        <v>33000</v>
      </c>
      <c r="I7" s="14" t="s">
        <v>32</v>
      </c>
      <c r="J7" s="15">
        <v>7052286995</v>
      </c>
      <c r="K7" s="6">
        <v>160147</v>
      </c>
      <c r="L7" s="6" t="s">
        <v>30</v>
      </c>
      <c r="M7" s="9" t="s">
        <v>27</v>
      </c>
    </row>
    <row r="8" spans="1:13" x14ac:dyDescent="0.25">
      <c r="A8" s="8">
        <v>4</v>
      </c>
      <c r="B8" s="7">
        <v>43108</v>
      </c>
      <c r="C8" s="6" t="s">
        <v>17</v>
      </c>
      <c r="D8" s="55" t="s">
        <v>47</v>
      </c>
      <c r="E8" s="6">
        <v>3460344</v>
      </c>
      <c r="F8" s="6" t="s">
        <v>23</v>
      </c>
      <c r="G8" s="6">
        <v>33000</v>
      </c>
      <c r="H8" s="6">
        <v>33000</v>
      </c>
      <c r="I8" s="14" t="s">
        <v>32</v>
      </c>
      <c r="J8" s="15">
        <v>7052286995</v>
      </c>
      <c r="K8" s="6">
        <v>160163</v>
      </c>
      <c r="L8" s="6" t="s">
        <v>35</v>
      </c>
      <c r="M8" s="9" t="s">
        <v>36</v>
      </c>
    </row>
    <row r="9" spans="1:13" ht="15.75" thickBot="1" x14ac:dyDescent="0.3">
      <c r="A9" s="99">
        <v>5</v>
      </c>
      <c r="B9" s="100">
        <v>43108</v>
      </c>
      <c r="C9" s="101" t="s">
        <v>24</v>
      </c>
      <c r="D9" s="55" t="s">
        <v>47</v>
      </c>
      <c r="E9" s="101">
        <v>3460384</v>
      </c>
      <c r="F9" s="101" t="s">
        <v>22</v>
      </c>
      <c r="G9" s="101">
        <v>33000</v>
      </c>
      <c r="H9" s="101">
        <v>33000</v>
      </c>
      <c r="I9" s="105" t="s">
        <v>34</v>
      </c>
      <c r="J9" s="106">
        <v>7052060743</v>
      </c>
      <c r="K9" s="101">
        <v>160166</v>
      </c>
      <c r="L9" s="101" t="s">
        <v>28</v>
      </c>
      <c r="M9" s="107" t="s">
        <v>26</v>
      </c>
    </row>
    <row r="10" spans="1:13" ht="16.5" thickBot="1" x14ac:dyDescent="0.3">
      <c r="A10" s="102" t="s">
        <v>43</v>
      </c>
      <c r="B10" s="103"/>
      <c r="C10" s="103"/>
      <c r="D10" s="103"/>
      <c r="E10" s="103"/>
      <c r="F10" s="104"/>
      <c r="G10" s="110">
        <f>SUM(G5:G9)</f>
        <v>165000</v>
      </c>
      <c r="H10" s="111">
        <f>SUM(H5:H9)</f>
        <v>165000</v>
      </c>
      <c r="I10" s="108"/>
      <c r="J10" s="108"/>
      <c r="K10" s="108"/>
      <c r="L10" s="108"/>
      <c r="M10" s="109"/>
    </row>
    <row r="11" spans="1:13" x14ac:dyDescent="0.25">
      <c r="A11" s="27">
        <v>6</v>
      </c>
      <c r="B11" s="28">
        <v>43109</v>
      </c>
      <c r="C11" s="29" t="s">
        <v>48</v>
      </c>
      <c r="D11" s="58" t="s">
        <v>47</v>
      </c>
      <c r="E11" s="58">
        <v>3460347</v>
      </c>
      <c r="F11" s="58" t="s">
        <v>83</v>
      </c>
      <c r="G11" s="59">
        <v>33000</v>
      </c>
      <c r="H11" s="59">
        <v>33000</v>
      </c>
      <c r="I11" s="59" t="s">
        <v>141</v>
      </c>
      <c r="J11" s="58">
        <v>9020246880</v>
      </c>
      <c r="K11" s="58">
        <v>160206</v>
      </c>
      <c r="L11" s="29" t="s">
        <v>128</v>
      </c>
      <c r="M11" s="32" t="s">
        <v>27</v>
      </c>
    </row>
    <row r="12" spans="1:13" x14ac:dyDescent="0.25">
      <c r="A12" s="8">
        <v>7</v>
      </c>
      <c r="B12" s="7">
        <v>43109</v>
      </c>
      <c r="C12" s="6" t="s">
        <v>49</v>
      </c>
      <c r="D12" s="55" t="s">
        <v>47</v>
      </c>
      <c r="E12" s="55">
        <v>3460355</v>
      </c>
      <c r="F12" s="55" t="s">
        <v>84</v>
      </c>
      <c r="G12" s="56">
        <v>33000</v>
      </c>
      <c r="H12" s="56">
        <v>33000</v>
      </c>
      <c r="I12" s="56" t="s">
        <v>142</v>
      </c>
      <c r="J12" s="55">
        <v>8035289864</v>
      </c>
      <c r="K12" s="55">
        <v>160207</v>
      </c>
      <c r="L12" s="6" t="s">
        <v>29</v>
      </c>
      <c r="M12" s="9" t="s">
        <v>26</v>
      </c>
    </row>
    <row r="13" spans="1:13" x14ac:dyDescent="0.25">
      <c r="A13" s="8">
        <v>8</v>
      </c>
      <c r="B13" s="7">
        <v>43109</v>
      </c>
      <c r="C13" s="6" t="s">
        <v>50</v>
      </c>
      <c r="D13" s="55" t="s">
        <v>47</v>
      </c>
      <c r="E13" s="55">
        <v>3460409</v>
      </c>
      <c r="F13" s="55" t="s">
        <v>85</v>
      </c>
      <c r="G13" s="56">
        <v>33000</v>
      </c>
      <c r="H13" s="56">
        <v>33000</v>
      </c>
      <c r="I13" s="56" t="s">
        <v>141</v>
      </c>
      <c r="J13" s="55">
        <v>8060219223</v>
      </c>
      <c r="K13" s="55">
        <v>160208</v>
      </c>
      <c r="L13" s="6" t="s">
        <v>29</v>
      </c>
      <c r="M13" s="9" t="s">
        <v>26</v>
      </c>
    </row>
    <row r="14" spans="1:13" x14ac:dyDescent="0.25">
      <c r="A14" s="8">
        <v>9</v>
      </c>
      <c r="B14" s="7">
        <v>43109</v>
      </c>
      <c r="C14" s="6" t="s">
        <v>51</v>
      </c>
      <c r="D14" s="55" t="s">
        <v>47</v>
      </c>
      <c r="E14" s="55">
        <v>3460417</v>
      </c>
      <c r="F14" s="55" t="s">
        <v>86</v>
      </c>
      <c r="G14" s="56">
        <v>33000</v>
      </c>
      <c r="H14" s="56">
        <v>33000</v>
      </c>
      <c r="I14" s="56" t="s">
        <v>143</v>
      </c>
      <c r="J14" s="55">
        <v>8033737139</v>
      </c>
      <c r="K14" s="55">
        <v>160209</v>
      </c>
      <c r="L14" s="6" t="s">
        <v>129</v>
      </c>
      <c r="M14" s="9" t="s">
        <v>26</v>
      </c>
    </row>
    <row r="15" spans="1:13" x14ac:dyDescent="0.25">
      <c r="A15" s="8">
        <v>10</v>
      </c>
      <c r="B15" s="7">
        <v>43109</v>
      </c>
      <c r="C15" s="6" t="s">
        <v>52</v>
      </c>
      <c r="D15" s="55" t="s">
        <v>47</v>
      </c>
      <c r="E15" s="55">
        <v>3460403</v>
      </c>
      <c r="F15" s="55" t="s">
        <v>87</v>
      </c>
      <c r="G15" s="56">
        <v>33000</v>
      </c>
      <c r="H15" s="56">
        <v>33000</v>
      </c>
      <c r="I15" s="56" t="s">
        <v>144</v>
      </c>
      <c r="J15" s="55">
        <v>8187839340</v>
      </c>
      <c r="K15" s="55">
        <v>160210</v>
      </c>
      <c r="L15" s="6" t="s">
        <v>128</v>
      </c>
      <c r="M15" s="9" t="s">
        <v>27</v>
      </c>
    </row>
    <row r="16" spans="1:13" x14ac:dyDescent="0.25">
      <c r="A16" s="8">
        <v>11</v>
      </c>
      <c r="B16" s="7">
        <v>43109</v>
      </c>
      <c r="C16" s="6" t="s">
        <v>53</v>
      </c>
      <c r="D16" s="55" t="s">
        <v>47</v>
      </c>
      <c r="E16" s="55">
        <v>3460559</v>
      </c>
      <c r="F16" s="55" t="s">
        <v>88</v>
      </c>
      <c r="G16" s="56">
        <v>33000</v>
      </c>
      <c r="H16" s="56">
        <v>33000</v>
      </c>
      <c r="I16" s="56" t="s">
        <v>145</v>
      </c>
      <c r="J16" s="55">
        <v>8148055511</v>
      </c>
      <c r="K16" s="55">
        <v>160211</v>
      </c>
      <c r="L16" s="6" t="s">
        <v>29</v>
      </c>
      <c r="M16" s="9" t="s">
        <v>26</v>
      </c>
    </row>
    <row r="17" spans="1:13" x14ac:dyDescent="0.25">
      <c r="A17" s="8">
        <v>12</v>
      </c>
      <c r="B17" s="7">
        <v>43109</v>
      </c>
      <c r="C17" s="6" t="s">
        <v>14</v>
      </c>
      <c r="D17" s="55" t="s">
        <v>47</v>
      </c>
      <c r="E17" s="55" t="s">
        <v>25</v>
      </c>
      <c r="F17" s="55" t="s">
        <v>89</v>
      </c>
      <c r="G17" s="56">
        <v>33000</v>
      </c>
      <c r="H17" s="56">
        <v>33000</v>
      </c>
      <c r="I17" s="56" t="s">
        <v>146</v>
      </c>
      <c r="J17" s="55">
        <v>8165558054</v>
      </c>
      <c r="K17" s="55">
        <v>160213</v>
      </c>
      <c r="L17" s="6" t="s">
        <v>130</v>
      </c>
      <c r="M17" s="9" t="s">
        <v>140</v>
      </c>
    </row>
    <row r="18" spans="1:13" x14ac:dyDescent="0.25">
      <c r="A18" s="8">
        <v>13</v>
      </c>
      <c r="B18" s="7">
        <v>43109</v>
      </c>
      <c r="C18" s="6" t="s">
        <v>54</v>
      </c>
      <c r="D18" s="55" t="s">
        <v>47</v>
      </c>
      <c r="E18" s="55">
        <v>3460382</v>
      </c>
      <c r="F18" s="55" t="s">
        <v>90</v>
      </c>
      <c r="G18" s="56">
        <v>33000</v>
      </c>
      <c r="H18" s="56">
        <v>33000</v>
      </c>
      <c r="I18" s="56" t="s">
        <v>147</v>
      </c>
      <c r="J18" s="55">
        <v>8163936075</v>
      </c>
      <c r="K18" s="55">
        <v>160217</v>
      </c>
      <c r="L18" s="6" t="s">
        <v>29</v>
      </c>
      <c r="M18" s="9" t="s">
        <v>26</v>
      </c>
    </row>
    <row r="19" spans="1:13" x14ac:dyDescent="0.25">
      <c r="A19" s="8">
        <v>14</v>
      </c>
      <c r="B19" s="7">
        <v>43109</v>
      </c>
      <c r="C19" s="6" t="s">
        <v>55</v>
      </c>
      <c r="D19" s="55" t="s">
        <v>47</v>
      </c>
      <c r="E19" s="55">
        <v>3460464</v>
      </c>
      <c r="F19" s="55" t="s">
        <v>91</v>
      </c>
      <c r="G19" s="56">
        <v>40000</v>
      </c>
      <c r="H19" s="56">
        <v>40000</v>
      </c>
      <c r="I19" s="56" t="s">
        <v>148</v>
      </c>
      <c r="J19" s="55">
        <v>8143989793</v>
      </c>
      <c r="K19" s="55">
        <v>160219</v>
      </c>
      <c r="L19" s="6" t="s">
        <v>128</v>
      </c>
      <c r="M19" s="9" t="s">
        <v>27</v>
      </c>
    </row>
    <row r="20" spans="1:13" x14ac:dyDescent="0.25">
      <c r="A20" s="8">
        <v>15</v>
      </c>
      <c r="B20" s="7">
        <v>43109</v>
      </c>
      <c r="C20" s="6" t="s">
        <v>56</v>
      </c>
      <c r="D20" s="55" t="s">
        <v>47</v>
      </c>
      <c r="E20" s="55">
        <v>3460359</v>
      </c>
      <c r="F20" s="55" t="s">
        <v>92</v>
      </c>
      <c r="G20" s="56">
        <v>33000</v>
      </c>
      <c r="H20" s="56">
        <v>33000</v>
      </c>
      <c r="I20" s="57" t="s">
        <v>149</v>
      </c>
      <c r="J20" s="54">
        <v>8030941647</v>
      </c>
      <c r="K20" s="55">
        <v>160226</v>
      </c>
      <c r="L20" s="6" t="s">
        <v>29</v>
      </c>
      <c r="M20" s="9" t="s">
        <v>26</v>
      </c>
    </row>
    <row r="21" spans="1:13" x14ac:dyDescent="0.25">
      <c r="A21" s="8">
        <v>16</v>
      </c>
      <c r="B21" s="7">
        <v>43109</v>
      </c>
      <c r="C21" s="6" t="s">
        <v>57</v>
      </c>
      <c r="D21" s="55" t="s">
        <v>47</v>
      </c>
      <c r="E21" s="55">
        <v>3460571</v>
      </c>
      <c r="F21" s="55" t="s">
        <v>93</v>
      </c>
      <c r="G21" s="56">
        <v>33000</v>
      </c>
      <c r="H21" s="56">
        <v>33000</v>
      </c>
      <c r="I21" s="56" t="s">
        <v>150</v>
      </c>
      <c r="J21" s="55">
        <v>8176381815</v>
      </c>
      <c r="K21" s="55">
        <v>160228</v>
      </c>
      <c r="L21" s="6" t="s">
        <v>128</v>
      </c>
      <c r="M21" s="9" t="s">
        <v>27</v>
      </c>
    </row>
    <row r="22" spans="1:13" x14ac:dyDescent="0.25">
      <c r="A22" s="8">
        <v>17</v>
      </c>
      <c r="B22" s="7">
        <v>43109</v>
      </c>
      <c r="C22" s="6" t="s">
        <v>55</v>
      </c>
      <c r="D22" s="55" t="s">
        <v>47</v>
      </c>
      <c r="E22" s="55">
        <v>3460465</v>
      </c>
      <c r="F22" s="55" t="s">
        <v>94</v>
      </c>
      <c r="G22" s="56">
        <v>40000</v>
      </c>
      <c r="H22" s="56">
        <v>40000</v>
      </c>
      <c r="I22" s="56" t="s">
        <v>151</v>
      </c>
      <c r="J22" s="55">
        <v>8038955493</v>
      </c>
      <c r="K22" s="55">
        <v>160229</v>
      </c>
      <c r="L22" s="6" t="s">
        <v>131</v>
      </c>
      <c r="M22" s="9" t="s">
        <v>139</v>
      </c>
    </row>
    <row r="23" spans="1:13" x14ac:dyDescent="0.25">
      <c r="A23" s="8">
        <v>18</v>
      </c>
      <c r="B23" s="7">
        <v>43109</v>
      </c>
      <c r="C23" s="6" t="s">
        <v>53</v>
      </c>
      <c r="D23" s="55" t="s">
        <v>47</v>
      </c>
      <c r="E23" s="55">
        <v>3460560</v>
      </c>
      <c r="F23" s="55" t="s">
        <v>95</v>
      </c>
      <c r="G23" s="56">
        <v>33000</v>
      </c>
      <c r="H23" s="56">
        <v>33000</v>
      </c>
      <c r="I23" s="56" t="s">
        <v>152</v>
      </c>
      <c r="J23" s="55">
        <v>8056815445</v>
      </c>
      <c r="K23" s="55">
        <v>160230</v>
      </c>
      <c r="L23" s="6" t="s">
        <v>29</v>
      </c>
      <c r="M23" s="9" t="s">
        <v>26</v>
      </c>
    </row>
    <row r="24" spans="1:13" x14ac:dyDescent="0.25">
      <c r="A24" s="8">
        <v>19</v>
      </c>
      <c r="B24" s="7">
        <v>43109</v>
      </c>
      <c r="C24" s="6" t="s">
        <v>58</v>
      </c>
      <c r="D24" s="55" t="s">
        <v>47</v>
      </c>
      <c r="E24" s="55">
        <v>3460555</v>
      </c>
      <c r="F24" s="55" t="s">
        <v>96</v>
      </c>
      <c r="G24" s="56">
        <v>33000</v>
      </c>
      <c r="H24" s="56">
        <v>33000</v>
      </c>
      <c r="I24" s="56" t="s">
        <v>153</v>
      </c>
      <c r="J24" s="55">
        <v>8148055511</v>
      </c>
      <c r="K24" s="55">
        <v>160231</v>
      </c>
      <c r="L24" s="6" t="s">
        <v>29</v>
      </c>
      <c r="M24" s="9" t="s">
        <v>26</v>
      </c>
    </row>
    <row r="25" spans="1:13" x14ac:dyDescent="0.25">
      <c r="A25" s="8">
        <v>20</v>
      </c>
      <c r="B25" s="7">
        <v>43109</v>
      </c>
      <c r="C25" s="6" t="s">
        <v>54</v>
      </c>
      <c r="D25" s="6" t="s">
        <v>47</v>
      </c>
      <c r="E25" s="15">
        <v>3460383</v>
      </c>
      <c r="F25" s="6" t="s">
        <v>97</v>
      </c>
      <c r="G25" s="82">
        <v>33000</v>
      </c>
      <c r="H25" s="82">
        <v>33000</v>
      </c>
      <c r="I25" s="14" t="s">
        <v>154</v>
      </c>
      <c r="J25" s="15">
        <v>8166660597</v>
      </c>
      <c r="K25" s="6">
        <v>160232</v>
      </c>
      <c r="L25" s="6" t="s">
        <v>29</v>
      </c>
      <c r="M25" s="9" t="s">
        <v>26</v>
      </c>
    </row>
    <row r="26" spans="1:13" x14ac:dyDescent="0.25">
      <c r="A26" s="8">
        <v>21</v>
      </c>
      <c r="B26" s="7">
        <v>43109</v>
      </c>
      <c r="C26" s="6" t="s">
        <v>59</v>
      </c>
      <c r="D26" s="6" t="s">
        <v>47</v>
      </c>
      <c r="E26" s="15">
        <v>3460551</v>
      </c>
      <c r="F26" s="6" t="s">
        <v>98</v>
      </c>
      <c r="G26" s="82">
        <v>33000</v>
      </c>
      <c r="H26" s="82">
        <v>33000</v>
      </c>
      <c r="I26" s="14" t="s">
        <v>155</v>
      </c>
      <c r="J26" s="15">
        <v>8062902632</v>
      </c>
      <c r="K26" s="6">
        <v>160234</v>
      </c>
      <c r="L26" s="6" t="s">
        <v>29</v>
      </c>
      <c r="M26" s="9" t="s">
        <v>26</v>
      </c>
    </row>
    <row r="27" spans="1:13" x14ac:dyDescent="0.25">
      <c r="A27" s="8">
        <v>22</v>
      </c>
      <c r="B27" s="7">
        <v>43109</v>
      </c>
      <c r="C27" s="6" t="s">
        <v>60</v>
      </c>
      <c r="D27" s="6" t="s">
        <v>47</v>
      </c>
      <c r="E27" s="15">
        <v>3460406</v>
      </c>
      <c r="F27" s="6" t="s">
        <v>99</v>
      </c>
      <c r="G27" s="82">
        <v>45000</v>
      </c>
      <c r="H27" s="82">
        <v>45000</v>
      </c>
      <c r="I27" s="14" t="s">
        <v>146</v>
      </c>
      <c r="J27" s="15">
        <v>8157352153</v>
      </c>
      <c r="K27" s="6">
        <v>160237</v>
      </c>
      <c r="L27" s="6" t="s">
        <v>129</v>
      </c>
      <c r="M27" s="9" t="s">
        <v>26</v>
      </c>
    </row>
    <row r="28" spans="1:13" x14ac:dyDescent="0.25">
      <c r="A28" s="8">
        <v>23</v>
      </c>
      <c r="B28" s="7">
        <v>43109</v>
      </c>
      <c r="C28" s="6" t="s">
        <v>61</v>
      </c>
      <c r="D28" s="6" t="s">
        <v>47</v>
      </c>
      <c r="E28" s="15">
        <v>3460528</v>
      </c>
      <c r="F28" s="6" t="s">
        <v>100</v>
      </c>
      <c r="G28" s="82">
        <v>33000</v>
      </c>
      <c r="H28" s="82">
        <v>33000</v>
      </c>
      <c r="I28" s="17" t="s">
        <v>156</v>
      </c>
      <c r="J28" s="18">
        <v>8031881122</v>
      </c>
      <c r="K28" s="6">
        <v>160238</v>
      </c>
      <c r="L28" s="6" t="s">
        <v>132</v>
      </c>
      <c r="M28" s="9" t="s">
        <v>132</v>
      </c>
    </row>
    <row r="29" spans="1:13" x14ac:dyDescent="0.25">
      <c r="A29" s="8">
        <v>24</v>
      </c>
      <c r="B29" s="7">
        <v>43109</v>
      </c>
      <c r="C29" s="6" t="s">
        <v>62</v>
      </c>
      <c r="D29" s="6" t="s">
        <v>47</v>
      </c>
      <c r="E29" s="55">
        <v>3460379</v>
      </c>
      <c r="F29" s="6" t="s">
        <v>101</v>
      </c>
      <c r="G29" s="82">
        <v>33000</v>
      </c>
      <c r="H29" s="82">
        <v>33000</v>
      </c>
      <c r="I29" s="14" t="s">
        <v>157</v>
      </c>
      <c r="J29" s="15">
        <v>7035472592</v>
      </c>
      <c r="K29" s="6">
        <v>160239</v>
      </c>
      <c r="L29" s="6" t="s">
        <v>29</v>
      </c>
      <c r="M29" s="9" t="s">
        <v>26</v>
      </c>
    </row>
    <row r="30" spans="1:13" x14ac:dyDescent="0.25">
      <c r="A30" s="8">
        <v>25</v>
      </c>
      <c r="B30" s="7">
        <v>43109</v>
      </c>
      <c r="C30" s="6" t="s">
        <v>63</v>
      </c>
      <c r="D30" s="6" t="s">
        <v>47</v>
      </c>
      <c r="E30" s="15">
        <v>3460553</v>
      </c>
      <c r="F30" s="15" t="s">
        <v>102</v>
      </c>
      <c r="G30" s="14">
        <v>33000</v>
      </c>
      <c r="H30" s="14">
        <v>33000</v>
      </c>
      <c r="I30" s="14" t="s">
        <v>158</v>
      </c>
      <c r="J30" s="15">
        <v>8133728810</v>
      </c>
      <c r="K30" s="6">
        <v>160240</v>
      </c>
      <c r="L30" s="6" t="s">
        <v>29</v>
      </c>
      <c r="M30" s="9" t="s">
        <v>26</v>
      </c>
    </row>
    <row r="31" spans="1:13" x14ac:dyDescent="0.25">
      <c r="A31" s="8">
        <v>26</v>
      </c>
      <c r="B31" s="7">
        <v>43109</v>
      </c>
      <c r="C31" s="6" t="s">
        <v>59</v>
      </c>
      <c r="D31" s="6" t="s">
        <v>47</v>
      </c>
      <c r="E31" s="15">
        <v>3460552</v>
      </c>
      <c r="F31" s="6" t="s">
        <v>103</v>
      </c>
      <c r="G31" s="82">
        <v>33000</v>
      </c>
      <c r="H31" s="82">
        <v>33000</v>
      </c>
      <c r="I31" s="14" t="s">
        <v>159</v>
      </c>
      <c r="J31" s="15">
        <v>8060791951</v>
      </c>
      <c r="K31" s="6">
        <v>160243</v>
      </c>
      <c r="L31" s="6" t="s">
        <v>29</v>
      </c>
      <c r="M31" s="9" t="s">
        <v>26</v>
      </c>
    </row>
    <row r="32" spans="1:13" x14ac:dyDescent="0.25">
      <c r="A32" s="8">
        <v>27</v>
      </c>
      <c r="B32" s="7">
        <v>43109</v>
      </c>
      <c r="C32" s="6" t="s">
        <v>64</v>
      </c>
      <c r="D32" s="6" t="s">
        <v>47</v>
      </c>
      <c r="E32" s="15">
        <v>3460268</v>
      </c>
      <c r="F32" s="6" t="s">
        <v>104</v>
      </c>
      <c r="G32" s="82">
        <v>45000</v>
      </c>
      <c r="H32" s="82">
        <v>45000</v>
      </c>
      <c r="I32" s="14" t="s">
        <v>160</v>
      </c>
      <c r="J32" s="15">
        <v>7035344893</v>
      </c>
      <c r="K32" s="6">
        <v>160244</v>
      </c>
      <c r="L32" s="6" t="s">
        <v>133</v>
      </c>
      <c r="M32" s="9" t="s">
        <v>134</v>
      </c>
    </row>
    <row r="33" spans="1:13" x14ac:dyDescent="0.25">
      <c r="A33" s="8">
        <v>28</v>
      </c>
      <c r="B33" s="7">
        <v>43109</v>
      </c>
      <c r="C33" s="6" t="s">
        <v>65</v>
      </c>
      <c r="D33" s="6" t="s">
        <v>47</v>
      </c>
      <c r="E33" s="15">
        <v>3460561</v>
      </c>
      <c r="F33" s="6" t="s">
        <v>105</v>
      </c>
      <c r="G33" s="82">
        <v>33000</v>
      </c>
      <c r="H33" s="82">
        <v>33000</v>
      </c>
      <c r="I33" s="14" t="s">
        <v>161</v>
      </c>
      <c r="J33" s="15">
        <v>8066745983</v>
      </c>
      <c r="K33" s="6">
        <v>160245</v>
      </c>
      <c r="L33" s="6" t="s">
        <v>29</v>
      </c>
      <c r="M33" s="9" t="s">
        <v>26</v>
      </c>
    </row>
    <row r="34" spans="1:13" x14ac:dyDescent="0.25">
      <c r="A34" s="8">
        <v>29</v>
      </c>
      <c r="B34" s="7">
        <v>43109</v>
      </c>
      <c r="C34" s="6" t="s">
        <v>15</v>
      </c>
      <c r="D34" s="6" t="s">
        <v>47</v>
      </c>
      <c r="E34" s="15">
        <v>3460468</v>
      </c>
      <c r="F34" s="6" t="s">
        <v>162</v>
      </c>
      <c r="G34" s="82">
        <v>33000</v>
      </c>
      <c r="H34" s="82">
        <v>33000</v>
      </c>
      <c r="I34" s="14" t="s">
        <v>33</v>
      </c>
      <c r="J34" s="15">
        <v>8061764701</v>
      </c>
      <c r="K34" s="6">
        <v>160246</v>
      </c>
      <c r="L34" s="6" t="s">
        <v>135</v>
      </c>
      <c r="M34" s="9" t="s">
        <v>138</v>
      </c>
    </row>
    <row r="35" spans="1:13" x14ac:dyDescent="0.25">
      <c r="A35" s="8">
        <v>30</v>
      </c>
      <c r="B35" s="7">
        <v>43109</v>
      </c>
      <c r="C35" s="6" t="s">
        <v>66</v>
      </c>
      <c r="D35" s="6" t="s">
        <v>47</v>
      </c>
      <c r="E35" s="15">
        <v>3460558</v>
      </c>
      <c r="F35" s="6" t="s">
        <v>106</v>
      </c>
      <c r="G35" s="82">
        <v>33000</v>
      </c>
      <c r="H35" s="82">
        <v>33000</v>
      </c>
      <c r="I35" s="17" t="s">
        <v>163</v>
      </c>
      <c r="J35" s="18">
        <v>8067901167</v>
      </c>
      <c r="K35" s="6">
        <v>160247</v>
      </c>
      <c r="L35" s="6" t="s">
        <v>29</v>
      </c>
      <c r="M35" s="9" t="s">
        <v>26</v>
      </c>
    </row>
    <row r="36" spans="1:13" x14ac:dyDescent="0.25">
      <c r="A36" s="8">
        <v>31</v>
      </c>
      <c r="B36" s="7">
        <v>43109</v>
      </c>
      <c r="C36" s="6" t="s">
        <v>60</v>
      </c>
      <c r="D36" s="6" t="s">
        <v>47</v>
      </c>
      <c r="E36" s="15">
        <v>3460406</v>
      </c>
      <c r="F36" s="6" t="s">
        <v>107</v>
      </c>
      <c r="G36" s="82">
        <v>45000</v>
      </c>
      <c r="H36" s="82">
        <v>45000</v>
      </c>
      <c r="I36" s="14" t="s">
        <v>146</v>
      </c>
      <c r="J36" s="15">
        <v>8157352153</v>
      </c>
      <c r="K36" s="6">
        <v>160248</v>
      </c>
      <c r="L36" s="6" t="s">
        <v>29</v>
      </c>
      <c r="M36" s="9" t="s">
        <v>26</v>
      </c>
    </row>
    <row r="37" spans="1:13" x14ac:dyDescent="0.25">
      <c r="A37" s="8">
        <v>32</v>
      </c>
      <c r="B37" s="7">
        <v>43109</v>
      </c>
      <c r="C37" s="6" t="s">
        <v>67</v>
      </c>
      <c r="D37" s="6" t="s">
        <v>47</v>
      </c>
      <c r="E37" s="53">
        <v>3460320</v>
      </c>
      <c r="F37" s="6" t="s">
        <v>108</v>
      </c>
      <c r="G37" s="82">
        <v>33000</v>
      </c>
      <c r="H37" s="82">
        <v>33000</v>
      </c>
      <c r="I37" s="14" t="s">
        <v>164</v>
      </c>
      <c r="J37" s="15">
        <v>8136517177</v>
      </c>
      <c r="K37" s="6">
        <v>160249</v>
      </c>
      <c r="L37" s="6" t="s">
        <v>35</v>
      </c>
      <c r="M37" s="9" t="s">
        <v>36</v>
      </c>
    </row>
    <row r="38" spans="1:13" x14ac:dyDescent="0.25">
      <c r="A38" s="8">
        <v>33</v>
      </c>
      <c r="B38" s="7">
        <v>43109</v>
      </c>
      <c r="C38" s="6" t="s">
        <v>68</v>
      </c>
      <c r="D38" s="6" t="s">
        <v>47</v>
      </c>
      <c r="E38" s="15">
        <v>3462064</v>
      </c>
      <c r="F38" s="6" t="s">
        <v>109</v>
      </c>
      <c r="G38" s="82">
        <v>30000</v>
      </c>
      <c r="H38" s="82">
        <v>30000</v>
      </c>
      <c r="I38" s="14" t="s">
        <v>165</v>
      </c>
      <c r="J38" s="15">
        <v>9027448494</v>
      </c>
      <c r="K38" s="6">
        <v>160250</v>
      </c>
      <c r="L38" s="6" t="s">
        <v>29</v>
      </c>
      <c r="M38" s="9" t="s">
        <v>29</v>
      </c>
    </row>
    <row r="39" spans="1:13" x14ac:dyDescent="0.25">
      <c r="A39" s="8">
        <v>34</v>
      </c>
      <c r="B39" s="7">
        <v>43109</v>
      </c>
      <c r="C39" s="6" t="s">
        <v>57</v>
      </c>
      <c r="D39" s="6" t="s">
        <v>47</v>
      </c>
      <c r="E39" s="55">
        <v>3460570</v>
      </c>
      <c r="F39" s="6" t="s">
        <v>110</v>
      </c>
      <c r="G39" s="82">
        <v>33000</v>
      </c>
      <c r="H39" s="82">
        <v>33000</v>
      </c>
      <c r="I39" s="57" t="s">
        <v>166</v>
      </c>
      <c r="J39" s="54">
        <v>8034541625</v>
      </c>
      <c r="K39" s="6">
        <v>160251</v>
      </c>
      <c r="L39" s="6" t="s">
        <v>128</v>
      </c>
      <c r="M39" s="9" t="s">
        <v>128</v>
      </c>
    </row>
    <row r="40" spans="1:13" x14ac:dyDescent="0.25">
      <c r="A40" s="8">
        <v>35</v>
      </c>
      <c r="B40" s="7">
        <v>43109</v>
      </c>
      <c r="C40" s="6" t="s">
        <v>69</v>
      </c>
      <c r="D40" s="6" t="s">
        <v>47</v>
      </c>
      <c r="E40" s="15">
        <v>3461751</v>
      </c>
      <c r="F40" s="6" t="s">
        <v>111</v>
      </c>
      <c r="G40" s="82">
        <v>30000</v>
      </c>
      <c r="H40" s="82">
        <v>30000</v>
      </c>
      <c r="I40" s="14" t="s">
        <v>145</v>
      </c>
      <c r="J40" s="15">
        <v>7033478942</v>
      </c>
      <c r="K40" s="6">
        <v>160252</v>
      </c>
      <c r="L40" s="6" t="s">
        <v>29</v>
      </c>
      <c r="M40" s="9" t="s">
        <v>29</v>
      </c>
    </row>
    <row r="41" spans="1:13" x14ac:dyDescent="0.25">
      <c r="A41" s="8">
        <v>36</v>
      </c>
      <c r="B41" s="7">
        <v>43109</v>
      </c>
      <c r="C41" s="6" t="s">
        <v>70</v>
      </c>
      <c r="D41" s="6" t="s">
        <v>47</v>
      </c>
      <c r="E41" s="15">
        <v>3460327</v>
      </c>
      <c r="F41" s="6" t="s">
        <v>112</v>
      </c>
      <c r="G41" s="82">
        <v>40000</v>
      </c>
      <c r="H41" s="82">
        <v>40000</v>
      </c>
      <c r="I41" s="14" t="s">
        <v>167</v>
      </c>
      <c r="J41" s="15">
        <v>8069074024</v>
      </c>
      <c r="K41" s="6">
        <v>160253</v>
      </c>
      <c r="L41" s="6" t="s">
        <v>128</v>
      </c>
      <c r="M41" s="9" t="s">
        <v>128</v>
      </c>
    </row>
    <row r="42" spans="1:13" x14ac:dyDescent="0.25">
      <c r="A42" s="8">
        <v>37</v>
      </c>
      <c r="B42" s="7">
        <v>43109</v>
      </c>
      <c r="C42" s="6" t="s">
        <v>71</v>
      </c>
      <c r="D42" s="6" t="s">
        <v>47</v>
      </c>
      <c r="E42" s="15">
        <v>3460476</v>
      </c>
      <c r="F42" s="6" t="s">
        <v>113</v>
      </c>
      <c r="G42" s="82">
        <v>33000</v>
      </c>
      <c r="H42" s="82">
        <v>33000</v>
      </c>
      <c r="I42" s="14" t="s">
        <v>168</v>
      </c>
      <c r="J42" s="15">
        <v>8170744496</v>
      </c>
      <c r="K42" s="6">
        <v>160254</v>
      </c>
      <c r="L42" s="6" t="s">
        <v>132</v>
      </c>
      <c r="M42" s="9" t="s">
        <v>132</v>
      </c>
    </row>
    <row r="43" spans="1:13" x14ac:dyDescent="0.25">
      <c r="A43" s="8">
        <v>38</v>
      </c>
      <c r="B43" s="7">
        <v>43109</v>
      </c>
      <c r="C43" s="6" t="s">
        <v>72</v>
      </c>
      <c r="D43" s="6" t="s">
        <v>47</v>
      </c>
      <c r="E43" s="6">
        <v>3460269</v>
      </c>
      <c r="F43" s="6" t="s">
        <v>114</v>
      </c>
      <c r="G43" s="82">
        <v>45000</v>
      </c>
      <c r="H43" s="82">
        <v>45000</v>
      </c>
      <c r="I43" s="14" t="s">
        <v>169</v>
      </c>
      <c r="J43" s="15">
        <v>8022554338</v>
      </c>
      <c r="K43" s="6">
        <v>160255</v>
      </c>
      <c r="L43" s="6" t="s">
        <v>136</v>
      </c>
      <c r="M43" s="9" t="s">
        <v>136</v>
      </c>
    </row>
    <row r="44" spans="1:13" x14ac:dyDescent="0.25">
      <c r="A44" s="8">
        <v>39</v>
      </c>
      <c r="B44" s="7">
        <v>43109</v>
      </c>
      <c r="C44" s="6" t="s">
        <v>73</v>
      </c>
      <c r="D44" s="6" t="s">
        <v>47</v>
      </c>
      <c r="E44" s="6">
        <v>3460401</v>
      </c>
      <c r="F44" s="6" t="s">
        <v>115</v>
      </c>
      <c r="G44" s="82">
        <v>45000</v>
      </c>
      <c r="H44" s="82">
        <v>45000</v>
      </c>
      <c r="I44" s="14" t="s">
        <v>170</v>
      </c>
      <c r="J44" s="15">
        <v>7039269912</v>
      </c>
      <c r="K44" s="6">
        <v>160256</v>
      </c>
      <c r="L44" s="6" t="s">
        <v>135</v>
      </c>
      <c r="M44" s="9" t="s">
        <v>138</v>
      </c>
    </row>
    <row r="45" spans="1:13" x14ac:dyDescent="0.25">
      <c r="A45" s="8">
        <v>40</v>
      </c>
      <c r="B45" s="7">
        <v>43109</v>
      </c>
      <c r="C45" s="6" t="s">
        <v>63</v>
      </c>
      <c r="D45" s="6" t="s">
        <v>47</v>
      </c>
      <c r="E45" s="15">
        <v>3460554</v>
      </c>
      <c r="F45" s="6" t="s">
        <v>116</v>
      </c>
      <c r="G45" s="82">
        <v>33000</v>
      </c>
      <c r="H45" s="82">
        <v>33000</v>
      </c>
      <c r="I45" s="14" t="s">
        <v>171</v>
      </c>
      <c r="J45" s="15">
        <v>8063602648</v>
      </c>
      <c r="K45" s="6">
        <v>160257</v>
      </c>
      <c r="L45" s="6" t="s">
        <v>29</v>
      </c>
      <c r="M45" s="9" t="s">
        <v>26</v>
      </c>
    </row>
    <row r="46" spans="1:13" x14ac:dyDescent="0.25">
      <c r="A46" s="8">
        <v>41</v>
      </c>
      <c r="B46" s="7">
        <v>43109</v>
      </c>
      <c r="C46" s="6" t="s">
        <v>74</v>
      </c>
      <c r="D46" s="6" t="s">
        <v>47</v>
      </c>
      <c r="E46" s="15">
        <v>3460342</v>
      </c>
      <c r="F46" s="6" t="s">
        <v>117</v>
      </c>
      <c r="G46" s="82">
        <v>33000</v>
      </c>
      <c r="H46" s="82">
        <v>33000</v>
      </c>
      <c r="I46" s="14" t="s">
        <v>172</v>
      </c>
      <c r="J46" s="15">
        <v>9032653169</v>
      </c>
      <c r="K46" s="6">
        <v>160258</v>
      </c>
      <c r="L46" s="6" t="s">
        <v>137</v>
      </c>
      <c r="M46" s="9" t="s">
        <v>134</v>
      </c>
    </row>
    <row r="47" spans="1:13" x14ac:dyDescent="0.25">
      <c r="A47" s="8">
        <v>42</v>
      </c>
      <c r="B47" s="7">
        <v>43109</v>
      </c>
      <c r="C47" s="6" t="s">
        <v>75</v>
      </c>
      <c r="D47" s="6" t="s">
        <v>47</v>
      </c>
      <c r="E47" s="15">
        <v>3462052</v>
      </c>
      <c r="F47" s="6" t="s">
        <v>118</v>
      </c>
      <c r="G47" s="82">
        <v>30000</v>
      </c>
      <c r="H47" s="82">
        <v>30000</v>
      </c>
      <c r="I47" s="14" t="s">
        <v>173</v>
      </c>
      <c r="J47" s="15">
        <v>8064485836</v>
      </c>
      <c r="K47" s="6">
        <v>160260</v>
      </c>
      <c r="L47" s="6" t="s">
        <v>29</v>
      </c>
      <c r="M47" s="9" t="s">
        <v>26</v>
      </c>
    </row>
    <row r="48" spans="1:13" x14ac:dyDescent="0.25">
      <c r="A48" s="8">
        <v>43</v>
      </c>
      <c r="B48" s="7">
        <v>43109</v>
      </c>
      <c r="C48" s="6" t="s">
        <v>76</v>
      </c>
      <c r="D48" s="6" t="s">
        <v>47</v>
      </c>
      <c r="E48" s="15">
        <v>3461755</v>
      </c>
      <c r="F48" s="6" t="s">
        <v>119</v>
      </c>
      <c r="G48" s="82">
        <v>30000</v>
      </c>
      <c r="H48" s="82">
        <v>30000</v>
      </c>
      <c r="I48" s="14" t="s">
        <v>174</v>
      </c>
      <c r="J48" s="15">
        <v>9034407383</v>
      </c>
      <c r="K48" s="6">
        <v>160261</v>
      </c>
      <c r="L48" s="6" t="s">
        <v>29</v>
      </c>
      <c r="M48" s="9" t="s">
        <v>26</v>
      </c>
    </row>
    <row r="49" spans="1:13" x14ac:dyDescent="0.25">
      <c r="A49" s="8">
        <v>44</v>
      </c>
      <c r="B49" s="7">
        <v>43109</v>
      </c>
      <c r="C49" s="6" t="s">
        <v>77</v>
      </c>
      <c r="D49" s="6" t="s">
        <v>47</v>
      </c>
      <c r="E49" s="15">
        <v>3462061</v>
      </c>
      <c r="F49" s="6" t="s">
        <v>120</v>
      </c>
      <c r="G49" s="82">
        <v>30000</v>
      </c>
      <c r="H49" s="82">
        <v>30000</v>
      </c>
      <c r="I49" s="14" t="s">
        <v>175</v>
      </c>
      <c r="J49" s="15">
        <v>7084010898</v>
      </c>
      <c r="K49" s="6">
        <v>160262</v>
      </c>
      <c r="L49" s="6" t="s">
        <v>29</v>
      </c>
      <c r="M49" s="9" t="s">
        <v>26</v>
      </c>
    </row>
    <row r="50" spans="1:13" x14ac:dyDescent="0.25">
      <c r="A50" s="8">
        <v>45</v>
      </c>
      <c r="B50" s="7">
        <v>43109</v>
      </c>
      <c r="C50" s="6" t="s">
        <v>78</v>
      </c>
      <c r="D50" s="6" t="s">
        <v>47</v>
      </c>
      <c r="E50" s="55">
        <v>3462077</v>
      </c>
      <c r="F50" s="6" t="s">
        <v>121</v>
      </c>
      <c r="G50" s="82">
        <v>30000</v>
      </c>
      <c r="H50" s="82">
        <v>30000</v>
      </c>
      <c r="I50" s="14" t="s">
        <v>176</v>
      </c>
      <c r="J50" s="15">
        <v>8035778141</v>
      </c>
      <c r="K50" s="6">
        <v>160263</v>
      </c>
      <c r="L50" s="6" t="s">
        <v>29</v>
      </c>
      <c r="M50" s="9" t="s">
        <v>26</v>
      </c>
    </row>
    <row r="51" spans="1:13" x14ac:dyDescent="0.25">
      <c r="A51" s="8">
        <v>46</v>
      </c>
      <c r="B51" s="7">
        <v>43109</v>
      </c>
      <c r="C51" s="6" t="s">
        <v>79</v>
      </c>
      <c r="D51" s="6" t="s">
        <v>47</v>
      </c>
      <c r="E51" s="15">
        <v>3462056</v>
      </c>
      <c r="F51" s="6" t="s">
        <v>122</v>
      </c>
      <c r="G51" s="82">
        <v>30000</v>
      </c>
      <c r="H51" s="82">
        <v>30000</v>
      </c>
      <c r="I51" s="14" t="s">
        <v>177</v>
      </c>
      <c r="J51" s="15">
        <v>8068911741</v>
      </c>
      <c r="K51" s="6">
        <v>160264</v>
      </c>
      <c r="L51" s="6" t="s">
        <v>29</v>
      </c>
      <c r="M51" s="9" t="s">
        <v>26</v>
      </c>
    </row>
    <row r="52" spans="1:13" x14ac:dyDescent="0.25">
      <c r="A52" s="8">
        <v>47</v>
      </c>
      <c r="B52" s="7">
        <v>43109</v>
      </c>
      <c r="C52" s="6" t="s">
        <v>80</v>
      </c>
      <c r="D52" s="6" t="s">
        <v>47</v>
      </c>
      <c r="E52" s="6">
        <v>3428583</v>
      </c>
      <c r="F52" s="6" t="s">
        <v>123</v>
      </c>
      <c r="G52" s="82">
        <v>30000</v>
      </c>
      <c r="H52" s="82">
        <v>30000</v>
      </c>
      <c r="I52" s="56" t="s">
        <v>178</v>
      </c>
      <c r="J52" s="55">
        <v>7035122408</v>
      </c>
      <c r="K52" s="6">
        <v>160265</v>
      </c>
      <c r="L52" s="6" t="s">
        <v>29</v>
      </c>
      <c r="M52" s="9" t="s">
        <v>26</v>
      </c>
    </row>
    <row r="53" spans="1:13" x14ac:dyDescent="0.25">
      <c r="A53" s="8">
        <v>48</v>
      </c>
      <c r="B53" s="7">
        <v>43109</v>
      </c>
      <c r="C53" s="6" t="s">
        <v>81</v>
      </c>
      <c r="D53" s="6" t="s">
        <v>47</v>
      </c>
      <c r="E53" s="15">
        <v>3460549</v>
      </c>
      <c r="F53" s="6" t="s">
        <v>124</v>
      </c>
      <c r="G53" s="82">
        <v>33000</v>
      </c>
      <c r="H53" s="82">
        <v>33000</v>
      </c>
      <c r="I53" s="14" t="s">
        <v>179</v>
      </c>
      <c r="J53" s="15">
        <v>8037516889</v>
      </c>
      <c r="K53" s="6">
        <v>160266</v>
      </c>
      <c r="L53" s="6" t="s">
        <v>29</v>
      </c>
      <c r="M53" s="9" t="s">
        <v>26</v>
      </c>
    </row>
    <row r="54" spans="1:13" x14ac:dyDescent="0.25">
      <c r="A54" s="8">
        <v>49</v>
      </c>
      <c r="B54" s="7">
        <v>43109</v>
      </c>
      <c r="C54" s="6" t="s">
        <v>81</v>
      </c>
      <c r="D54" s="6" t="s">
        <v>47</v>
      </c>
      <c r="E54" s="55">
        <v>3460548</v>
      </c>
      <c r="F54" s="6" t="s">
        <v>125</v>
      </c>
      <c r="G54" s="82">
        <v>33000</v>
      </c>
      <c r="H54" s="82">
        <v>33000</v>
      </c>
      <c r="I54" s="14" t="s">
        <v>180</v>
      </c>
      <c r="J54" s="15">
        <v>7063602648</v>
      </c>
      <c r="K54" s="6">
        <v>160267</v>
      </c>
      <c r="L54" s="6" t="s">
        <v>29</v>
      </c>
      <c r="M54" s="9" t="s">
        <v>26</v>
      </c>
    </row>
    <row r="55" spans="1:13" ht="15.75" thickBot="1" x14ac:dyDescent="0.3">
      <c r="A55" s="99">
        <v>50</v>
      </c>
      <c r="B55" s="100">
        <v>43109</v>
      </c>
      <c r="C55" s="101" t="s">
        <v>82</v>
      </c>
      <c r="D55" s="101" t="s">
        <v>47</v>
      </c>
      <c r="E55" s="106">
        <v>3462068</v>
      </c>
      <c r="F55" s="101" t="s">
        <v>126</v>
      </c>
      <c r="G55" s="83">
        <v>30000</v>
      </c>
      <c r="H55" s="83">
        <v>30000</v>
      </c>
      <c r="I55" s="26" t="s">
        <v>181</v>
      </c>
      <c r="J55" s="16">
        <v>8068917510</v>
      </c>
      <c r="K55" s="12">
        <v>160270</v>
      </c>
      <c r="L55" s="12" t="s">
        <v>29</v>
      </c>
      <c r="M55" s="13" t="s">
        <v>26</v>
      </c>
    </row>
    <row r="56" spans="1:13" s="2" customFormat="1" ht="16.5" thickBot="1" x14ac:dyDescent="0.3">
      <c r="A56" s="102" t="s">
        <v>331</v>
      </c>
      <c r="B56" s="103"/>
      <c r="C56" s="103"/>
      <c r="D56" s="103"/>
      <c r="E56" s="103"/>
      <c r="F56" s="104"/>
      <c r="G56" s="135">
        <f t="shared" ref="G56:H56" si="0">SUM(G11:G55)</f>
        <v>1539000</v>
      </c>
      <c r="H56" s="134">
        <f t="shared" si="0"/>
        <v>1539000</v>
      </c>
      <c r="I56" s="148"/>
      <c r="J56" s="146"/>
      <c r="K56" s="146"/>
      <c r="L56" s="146"/>
      <c r="M56" s="147"/>
    </row>
    <row r="57" spans="1:13" ht="15.75" x14ac:dyDescent="0.25">
      <c r="A57" s="136">
        <v>51</v>
      </c>
      <c r="B57" s="128">
        <v>43110</v>
      </c>
      <c r="C57" s="129" t="s">
        <v>184</v>
      </c>
      <c r="D57" s="129" t="s">
        <v>47</v>
      </c>
      <c r="E57" s="130">
        <v>3462063</v>
      </c>
      <c r="F57" s="129" t="s">
        <v>185</v>
      </c>
      <c r="G57" s="131">
        <v>30000</v>
      </c>
      <c r="H57" s="131">
        <v>30000</v>
      </c>
      <c r="I57" s="131" t="s">
        <v>186</v>
      </c>
      <c r="J57" s="129">
        <v>9069955319</v>
      </c>
      <c r="K57" s="129">
        <v>160352</v>
      </c>
      <c r="L57" s="131" t="s">
        <v>29</v>
      </c>
      <c r="M57" s="132" t="s">
        <v>26</v>
      </c>
    </row>
    <row r="58" spans="1:13" ht="15.75" x14ac:dyDescent="0.25">
      <c r="A58" s="139">
        <v>52</v>
      </c>
      <c r="B58" s="112">
        <v>43110</v>
      </c>
      <c r="C58" s="113" t="s">
        <v>187</v>
      </c>
      <c r="D58" s="113" t="s">
        <v>47</v>
      </c>
      <c r="E58" s="114">
        <v>3460580</v>
      </c>
      <c r="F58" s="113" t="s">
        <v>188</v>
      </c>
      <c r="G58" s="115">
        <v>33000</v>
      </c>
      <c r="H58" s="115">
        <v>33000</v>
      </c>
      <c r="I58" s="115" t="s">
        <v>189</v>
      </c>
      <c r="J58" s="113">
        <v>7066446039</v>
      </c>
      <c r="K58" s="113" t="s">
        <v>190</v>
      </c>
      <c r="L58" s="115" t="s">
        <v>130</v>
      </c>
      <c r="M58" s="116" t="s">
        <v>140</v>
      </c>
    </row>
    <row r="59" spans="1:13" ht="15.75" x14ac:dyDescent="0.25">
      <c r="A59" s="139">
        <v>53</v>
      </c>
      <c r="B59" s="112">
        <v>43110</v>
      </c>
      <c r="C59" s="113" t="s">
        <v>187</v>
      </c>
      <c r="D59" s="113" t="s">
        <v>47</v>
      </c>
      <c r="E59" s="114">
        <v>3460581</v>
      </c>
      <c r="F59" s="113" t="s">
        <v>191</v>
      </c>
      <c r="G59" s="115">
        <v>33000</v>
      </c>
      <c r="H59" s="115">
        <v>33000</v>
      </c>
      <c r="I59" s="115" t="s">
        <v>192</v>
      </c>
      <c r="J59" s="113">
        <v>8106150037</v>
      </c>
      <c r="K59" s="113" t="s">
        <v>193</v>
      </c>
      <c r="L59" s="115" t="s">
        <v>194</v>
      </c>
      <c r="M59" s="116"/>
    </row>
    <row r="60" spans="1:13" ht="15.75" x14ac:dyDescent="0.25">
      <c r="A60" s="136">
        <v>54</v>
      </c>
      <c r="B60" s="112">
        <v>43110</v>
      </c>
      <c r="C60" s="113" t="s">
        <v>70</v>
      </c>
      <c r="D60" s="113" t="s">
        <v>47</v>
      </c>
      <c r="E60" s="114">
        <v>3460657</v>
      </c>
      <c r="F60" s="113" t="s">
        <v>195</v>
      </c>
      <c r="G60" s="115">
        <v>45000</v>
      </c>
      <c r="H60" s="115">
        <v>45000</v>
      </c>
      <c r="I60" s="115" t="s">
        <v>196</v>
      </c>
      <c r="J60" s="113">
        <v>9071277661</v>
      </c>
      <c r="K60" s="113">
        <v>160391</v>
      </c>
      <c r="L60" s="115" t="s">
        <v>197</v>
      </c>
      <c r="M60" s="116" t="s">
        <v>198</v>
      </c>
    </row>
    <row r="61" spans="1:13" ht="15.75" x14ac:dyDescent="0.25">
      <c r="A61" s="139">
        <v>55</v>
      </c>
      <c r="B61" s="127">
        <v>43110</v>
      </c>
      <c r="C61" s="113" t="s">
        <v>70</v>
      </c>
      <c r="D61" s="113" t="s">
        <v>47</v>
      </c>
      <c r="E61" s="114">
        <v>3460658</v>
      </c>
      <c r="F61" s="113" t="s">
        <v>199</v>
      </c>
      <c r="G61" s="115">
        <v>45000</v>
      </c>
      <c r="H61" s="115">
        <v>45000</v>
      </c>
      <c r="I61" s="115" t="s">
        <v>196</v>
      </c>
      <c r="J61" s="113">
        <v>9071277660</v>
      </c>
      <c r="K61" s="113">
        <v>160388</v>
      </c>
      <c r="L61" s="115" t="s">
        <v>197</v>
      </c>
      <c r="M61" s="116" t="s">
        <v>198</v>
      </c>
    </row>
    <row r="62" spans="1:13" ht="15.75" x14ac:dyDescent="0.25">
      <c r="A62" s="139">
        <v>56</v>
      </c>
      <c r="B62" s="127">
        <v>43110</v>
      </c>
      <c r="C62" s="113" t="s">
        <v>200</v>
      </c>
      <c r="D62" s="113" t="s">
        <v>47</v>
      </c>
      <c r="E62" s="114">
        <v>3460660</v>
      </c>
      <c r="F62" s="113" t="s">
        <v>201</v>
      </c>
      <c r="G62" s="115">
        <v>45000</v>
      </c>
      <c r="H62" s="115">
        <v>45000</v>
      </c>
      <c r="I62" s="115" t="s">
        <v>202</v>
      </c>
      <c r="J62" s="113">
        <v>8066928602</v>
      </c>
      <c r="K62" s="113" t="s">
        <v>203</v>
      </c>
      <c r="L62" s="115" t="s">
        <v>131</v>
      </c>
      <c r="M62" s="116" t="s">
        <v>139</v>
      </c>
    </row>
    <row r="63" spans="1:13" ht="15.75" x14ac:dyDescent="0.25">
      <c r="A63" s="139">
        <v>57</v>
      </c>
      <c r="B63" s="127">
        <v>43110</v>
      </c>
      <c r="C63" s="113" t="s">
        <v>200</v>
      </c>
      <c r="D63" s="113" t="s">
        <v>47</v>
      </c>
      <c r="E63" s="114">
        <v>3460661</v>
      </c>
      <c r="F63" s="113" t="s">
        <v>204</v>
      </c>
      <c r="G63" s="115">
        <v>45000</v>
      </c>
      <c r="H63" s="115">
        <v>45000</v>
      </c>
      <c r="I63" s="115" t="s">
        <v>205</v>
      </c>
      <c r="J63" s="113">
        <v>8062681141</v>
      </c>
      <c r="K63" s="113" t="s">
        <v>206</v>
      </c>
      <c r="L63" s="115" t="s">
        <v>131</v>
      </c>
      <c r="M63" s="116" t="s">
        <v>139</v>
      </c>
    </row>
    <row r="64" spans="1:13" ht="15.75" x14ac:dyDescent="0.25">
      <c r="A64" s="139">
        <v>58</v>
      </c>
      <c r="B64" s="127">
        <v>43110</v>
      </c>
      <c r="C64" s="113" t="s">
        <v>207</v>
      </c>
      <c r="D64" s="113" t="s">
        <v>47</v>
      </c>
      <c r="E64" s="114">
        <v>3460653</v>
      </c>
      <c r="F64" s="113" t="s">
        <v>208</v>
      </c>
      <c r="G64" s="115">
        <v>33000</v>
      </c>
      <c r="H64" s="115">
        <v>33000</v>
      </c>
      <c r="I64" s="115" t="s">
        <v>209</v>
      </c>
      <c r="J64" s="113">
        <v>7065524758</v>
      </c>
      <c r="K64" s="113" t="s">
        <v>210</v>
      </c>
      <c r="L64" s="115" t="s">
        <v>29</v>
      </c>
      <c r="M64" s="116" t="s">
        <v>26</v>
      </c>
    </row>
    <row r="65" spans="1:13" ht="15.75" x14ac:dyDescent="0.25">
      <c r="A65" s="139">
        <v>59</v>
      </c>
      <c r="B65" s="127">
        <v>43110</v>
      </c>
      <c r="C65" s="113" t="s">
        <v>65</v>
      </c>
      <c r="D65" s="113" t="s">
        <v>47</v>
      </c>
      <c r="E65" s="114">
        <v>3460562</v>
      </c>
      <c r="F65" s="113" t="s">
        <v>211</v>
      </c>
      <c r="G65" s="115">
        <v>33000</v>
      </c>
      <c r="H65" s="115">
        <v>33000</v>
      </c>
      <c r="I65" s="115" t="s">
        <v>212</v>
      </c>
      <c r="J65" s="113">
        <v>8086810731</v>
      </c>
      <c r="K65" s="113">
        <v>160314</v>
      </c>
      <c r="L65" s="115" t="s">
        <v>29</v>
      </c>
      <c r="M65" s="116" t="s">
        <v>26</v>
      </c>
    </row>
    <row r="66" spans="1:13" ht="15.75" x14ac:dyDescent="0.25">
      <c r="A66" s="139">
        <v>60</v>
      </c>
      <c r="B66" s="127">
        <v>43110</v>
      </c>
      <c r="C66" s="113" t="s">
        <v>213</v>
      </c>
      <c r="D66" s="113" t="s">
        <v>47</v>
      </c>
      <c r="E66" s="114">
        <v>3462067</v>
      </c>
      <c r="F66" s="113" t="s">
        <v>214</v>
      </c>
      <c r="G66" s="115">
        <v>30000</v>
      </c>
      <c r="H66" s="115">
        <v>30000</v>
      </c>
      <c r="I66" s="115" t="s">
        <v>215</v>
      </c>
      <c r="J66" s="113">
        <v>8139461418</v>
      </c>
      <c r="K66" s="113">
        <v>160351</v>
      </c>
      <c r="L66" s="115" t="s">
        <v>29</v>
      </c>
      <c r="M66" s="116" t="s">
        <v>26</v>
      </c>
    </row>
    <row r="67" spans="1:13" ht="16.5" thickBot="1" x14ac:dyDescent="0.3">
      <c r="A67" s="139">
        <v>61</v>
      </c>
      <c r="B67" s="127">
        <v>43110</v>
      </c>
      <c r="C67" s="113" t="s">
        <v>216</v>
      </c>
      <c r="D67" s="113" t="s">
        <v>47</v>
      </c>
      <c r="E67" s="114">
        <v>3460666</v>
      </c>
      <c r="F67" s="113" t="s">
        <v>217</v>
      </c>
      <c r="G67" s="115">
        <v>33000</v>
      </c>
      <c r="H67" s="115">
        <v>33000</v>
      </c>
      <c r="I67" s="115" t="s">
        <v>218</v>
      </c>
      <c r="J67" s="113">
        <v>8050490219</v>
      </c>
      <c r="K67" s="113">
        <v>11217</v>
      </c>
      <c r="L67" s="115" t="s">
        <v>128</v>
      </c>
      <c r="M67" s="116" t="s">
        <v>27</v>
      </c>
    </row>
    <row r="68" spans="1:13" ht="15.75" x14ac:dyDescent="0.25">
      <c r="A68" s="139">
        <v>62</v>
      </c>
      <c r="B68" s="126">
        <v>43110</v>
      </c>
      <c r="C68" s="117" t="s">
        <v>219</v>
      </c>
      <c r="D68" s="117" t="s">
        <v>47</v>
      </c>
      <c r="E68" s="118">
        <v>3460400</v>
      </c>
      <c r="F68" s="117" t="s">
        <v>220</v>
      </c>
      <c r="G68" s="119">
        <v>45000</v>
      </c>
      <c r="H68" s="119">
        <v>45000</v>
      </c>
      <c r="I68" s="119" t="s">
        <v>221</v>
      </c>
      <c r="J68" s="117">
        <v>8030935759</v>
      </c>
      <c r="K68" s="117">
        <v>160361</v>
      </c>
      <c r="L68" s="119" t="s">
        <v>222</v>
      </c>
      <c r="M68" s="120" t="s">
        <v>139</v>
      </c>
    </row>
    <row r="69" spans="1:13" ht="15.75" x14ac:dyDescent="0.25">
      <c r="A69" s="139">
        <v>63</v>
      </c>
      <c r="B69" s="127">
        <v>43110</v>
      </c>
      <c r="C69" s="113" t="s">
        <v>223</v>
      </c>
      <c r="D69" s="113" t="s">
        <v>47</v>
      </c>
      <c r="E69" s="114">
        <v>3460388</v>
      </c>
      <c r="F69" s="113" t="s">
        <v>224</v>
      </c>
      <c r="G69" s="115">
        <v>50000</v>
      </c>
      <c r="H69" s="115">
        <v>50000</v>
      </c>
      <c r="I69" s="115" t="s">
        <v>225</v>
      </c>
      <c r="J69" s="113">
        <v>8030827627</v>
      </c>
      <c r="K69" s="113">
        <v>160347</v>
      </c>
      <c r="L69" s="115" t="s">
        <v>226</v>
      </c>
      <c r="M69" s="116" t="s">
        <v>226</v>
      </c>
    </row>
    <row r="70" spans="1:13" ht="15.75" x14ac:dyDescent="0.25">
      <c r="A70" s="139">
        <v>64</v>
      </c>
      <c r="B70" s="127">
        <v>43110</v>
      </c>
      <c r="C70" s="113" t="s">
        <v>223</v>
      </c>
      <c r="D70" s="113" t="s">
        <v>47</v>
      </c>
      <c r="E70" s="114">
        <v>3460395</v>
      </c>
      <c r="F70" s="113" t="s">
        <v>227</v>
      </c>
      <c r="G70" s="115">
        <v>50000</v>
      </c>
      <c r="H70" s="115">
        <v>50000</v>
      </c>
      <c r="I70" s="115" t="s">
        <v>228</v>
      </c>
      <c r="J70" s="113">
        <v>8030827627</v>
      </c>
      <c r="K70" s="113">
        <v>160348</v>
      </c>
      <c r="L70" s="115" t="s">
        <v>226</v>
      </c>
      <c r="M70" s="116" t="s">
        <v>226</v>
      </c>
    </row>
    <row r="71" spans="1:13" ht="15.75" x14ac:dyDescent="0.25">
      <c r="A71" s="139">
        <v>65</v>
      </c>
      <c r="B71" s="127">
        <v>43110</v>
      </c>
      <c r="C71" s="113" t="s">
        <v>229</v>
      </c>
      <c r="D71" s="113" t="s">
        <v>47</v>
      </c>
      <c r="E71" s="114">
        <v>3462069</v>
      </c>
      <c r="F71" s="113" t="s">
        <v>230</v>
      </c>
      <c r="G71" s="115">
        <v>30000</v>
      </c>
      <c r="H71" s="115">
        <v>30000</v>
      </c>
      <c r="I71" s="115" t="s">
        <v>77</v>
      </c>
      <c r="J71" s="113">
        <v>8149776355</v>
      </c>
      <c r="K71" s="113">
        <v>160365</v>
      </c>
      <c r="L71" s="115" t="s">
        <v>29</v>
      </c>
      <c r="M71" s="116" t="s">
        <v>26</v>
      </c>
    </row>
    <row r="72" spans="1:13" ht="15.75" x14ac:dyDescent="0.25">
      <c r="A72" s="139">
        <v>66</v>
      </c>
      <c r="B72" s="127">
        <v>43110</v>
      </c>
      <c r="C72" s="113" t="s">
        <v>231</v>
      </c>
      <c r="D72" s="113" t="s">
        <v>47</v>
      </c>
      <c r="E72" s="114">
        <v>3460601</v>
      </c>
      <c r="F72" s="113" t="s">
        <v>232</v>
      </c>
      <c r="G72" s="115">
        <v>45000</v>
      </c>
      <c r="H72" s="115">
        <v>45000</v>
      </c>
      <c r="I72" s="115" t="s">
        <v>233</v>
      </c>
      <c r="J72" s="113">
        <v>8128026572</v>
      </c>
      <c r="K72" s="113" t="s">
        <v>234</v>
      </c>
      <c r="L72" s="115" t="s">
        <v>29</v>
      </c>
      <c r="M72" s="116" t="s">
        <v>26</v>
      </c>
    </row>
    <row r="73" spans="1:13" ht="15.75" x14ac:dyDescent="0.25">
      <c r="A73" s="139">
        <v>67</v>
      </c>
      <c r="B73" s="127">
        <v>43110</v>
      </c>
      <c r="C73" s="113" t="s">
        <v>231</v>
      </c>
      <c r="D73" s="113" t="s">
        <v>47</v>
      </c>
      <c r="E73" s="114">
        <v>3460620</v>
      </c>
      <c r="F73" s="113" t="s">
        <v>235</v>
      </c>
      <c r="G73" s="115">
        <v>45000</v>
      </c>
      <c r="H73" s="115">
        <v>45000</v>
      </c>
      <c r="I73" s="115" t="s">
        <v>236</v>
      </c>
      <c r="J73" s="113">
        <v>7069756033</v>
      </c>
      <c r="K73" s="113" t="s">
        <v>237</v>
      </c>
      <c r="L73" s="115" t="s">
        <v>29</v>
      </c>
      <c r="M73" s="116" t="s">
        <v>26</v>
      </c>
    </row>
    <row r="74" spans="1:13" ht="15.75" x14ac:dyDescent="0.25">
      <c r="A74" s="139">
        <v>68</v>
      </c>
      <c r="B74" s="127">
        <v>43110</v>
      </c>
      <c r="C74" s="113" t="s">
        <v>238</v>
      </c>
      <c r="D74" s="113" t="s">
        <v>47</v>
      </c>
      <c r="E74" s="114">
        <v>3460385</v>
      </c>
      <c r="F74" s="113" t="s">
        <v>239</v>
      </c>
      <c r="G74" s="115">
        <v>33000</v>
      </c>
      <c r="H74" s="115">
        <v>33000</v>
      </c>
      <c r="I74" s="115" t="s">
        <v>240</v>
      </c>
      <c r="J74" s="113">
        <v>8074661477</v>
      </c>
      <c r="K74" s="113">
        <v>160363</v>
      </c>
      <c r="L74" s="115" t="s">
        <v>241</v>
      </c>
      <c r="M74" s="116" t="s">
        <v>26</v>
      </c>
    </row>
    <row r="75" spans="1:13" ht="15.75" x14ac:dyDescent="0.25">
      <c r="A75" s="139">
        <v>69</v>
      </c>
      <c r="B75" s="127">
        <v>43110</v>
      </c>
      <c r="C75" s="113" t="s">
        <v>242</v>
      </c>
      <c r="D75" s="113" t="s">
        <v>47</v>
      </c>
      <c r="E75" s="114">
        <v>3460602</v>
      </c>
      <c r="F75" s="113" t="s">
        <v>243</v>
      </c>
      <c r="G75" s="115">
        <v>45000</v>
      </c>
      <c r="H75" s="115">
        <v>45000</v>
      </c>
      <c r="I75" s="115" t="s">
        <v>244</v>
      </c>
      <c r="J75" s="113">
        <v>8062526235</v>
      </c>
      <c r="K75" s="113" t="s">
        <v>245</v>
      </c>
      <c r="L75" s="115" t="s">
        <v>128</v>
      </c>
      <c r="M75" s="116" t="s">
        <v>27</v>
      </c>
    </row>
    <row r="76" spans="1:13" ht="15.75" x14ac:dyDescent="0.25">
      <c r="A76" s="139">
        <v>70</v>
      </c>
      <c r="B76" s="127">
        <v>43110</v>
      </c>
      <c r="C76" s="113" t="s">
        <v>52</v>
      </c>
      <c r="D76" s="113" t="s">
        <v>47</v>
      </c>
      <c r="E76" s="114">
        <v>3460402</v>
      </c>
      <c r="F76" s="113" t="s">
        <v>246</v>
      </c>
      <c r="G76" s="115">
        <v>33000</v>
      </c>
      <c r="H76" s="115">
        <v>33000</v>
      </c>
      <c r="I76" s="115" t="s">
        <v>181</v>
      </c>
      <c r="J76" s="113">
        <v>8030603585</v>
      </c>
      <c r="K76" s="113">
        <v>160317</v>
      </c>
      <c r="L76" s="115" t="s">
        <v>128</v>
      </c>
      <c r="M76" s="116" t="s">
        <v>27</v>
      </c>
    </row>
    <row r="77" spans="1:13" ht="15.75" x14ac:dyDescent="0.25">
      <c r="A77" s="139">
        <v>71</v>
      </c>
      <c r="B77" s="127">
        <v>43110</v>
      </c>
      <c r="C77" s="113" t="s">
        <v>247</v>
      </c>
      <c r="D77" s="113" t="s">
        <v>47</v>
      </c>
      <c r="E77" s="114">
        <v>3460394</v>
      </c>
      <c r="F77" s="113" t="s">
        <v>248</v>
      </c>
      <c r="G77" s="115">
        <v>50000</v>
      </c>
      <c r="H77" s="115">
        <v>50000</v>
      </c>
      <c r="I77" s="115" t="s">
        <v>166</v>
      </c>
      <c r="J77" s="113">
        <v>7066706321</v>
      </c>
      <c r="K77" s="113">
        <v>160349</v>
      </c>
      <c r="L77" s="115" t="s">
        <v>226</v>
      </c>
      <c r="M77" s="116" t="s">
        <v>226</v>
      </c>
    </row>
    <row r="78" spans="1:13" ht="15.75" x14ac:dyDescent="0.25">
      <c r="A78" s="139">
        <v>72</v>
      </c>
      <c r="B78" s="127">
        <v>43110</v>
      </c>
      <c r="C78" s="113" t="s">
        <v>48</v>
      </c>
      <c r="D78" s="113" t="s">
        <v>47</v>
      </c>
      <c r="E78" s="114" t="s">
        <v>25</v>
      </c>
      <c r="F78" s="113" t="s">
        <v>249</v>
      </c>
      <c r="G78" s="115">
        <v>33000</v>
      </c>
      <c r="H78" s="115">
        <v>33000</v>
      </c>
      <c r="I78" s="115" t="s">
        <v>250</v>
      </c>
      <c r="J78" s="113">
        <v>8066528311</v>
      </c>
      <c r="K78" s="113">
        <v>160330</v>
      </c>
      <c r="L78" s="115" t="s">
        <v>128</v>
      </c>
      <c r="M78" s="116" t="s">
        <v>27</v>
      </c>
    </row>
    <row r="79" spans="1:13" ht="16.5" thickBot="1" x14ac:dyDescent="0.3">
      <c r="A79" s="139">
        <v>73</v>
      </c>
      <c r="B79" s="137">
        <v>43110</v>
      </c>
      <c r="C79" s="121" t="s">
        <v>71</v>
      </c>
      <c r="D79" s="121" t="s">
        <v>47</v>
      </c>
      <c r="E79" s="122">
        <v>3460475</v>
      </c>
      <c r="F79" s="121" t="s">
        <v>251</v>
      </c>
      <c r="G79" s="123">
        <v>33000</v>
      </c>
      <c r="H79" s="123">
        <v>33000</v>
      </c>
      <c r="I79" s="123" t="s">
        <v>186</v>
      </c>
      <c r="J79" s="121">
        <v>7060443639</v>
      </c>
      <c r="K79" s="121">
        <v>160329</v>
      </c>
      <c r="L79" s="123" t="s">
        <v>132</v>
      </c>
      <c r="M79" s="124" t="s">
        <v>132</v>
      </c>
    </row>
    <row r="80" spans="1:13" ht="15.75" x14ac:dyDescent="0.25">
      <c r="A80" s="139">
        <v>74</v>
      </c>
      <c r="B80" s="127">
        <v>43110</v>
      </c>
      <c r="C80" s="113" t="s">
        <v>252</v>
      </c>
      <c r="D80" s="113" t="s">
        <v>47</v>
      </c>
      <c r="E80" s="114">
        <v>3428582</v>
      </c>
      <c r="F80" s="113" t="s">
        <v>253</v>
      </c>
      <c r="G80" s="115">
        <v>30000</v>
      </c>
      <c r="H80" s="115">
        <v>30000</v>
      </c>
      <c r="I80" s="115" t="s">
        <v>254</v>
      </c>
      <c r="J80" s="113">
        <v>7038490957</v>
      </c>
      <c r="K80" s="113">
        <v>160326</v>
      </c>
      <c r="L80" s="115" t="s">
        <v>29</v>
      </c>
      <c r="M80" s="116" t="s">
        <v>26</v>
      </c>
    </row>
    <row r="81" spans="1:13" ht="15.75" x14ac:dyDescent="0.25">
      <c r="A81" s="139">
        <v>75</v>
      </c>
      <c r="B81" s="127">
        <v>43110</v>
      </c>
      <c r="C81" s="113" t="s">
        <v>255</v>
      </c>
      <c r="D81" s="113" t="s">
        <v>47</v>
      </c>
      <c r="E81" s="114">
        <v>3462059</v>
      </c>
      <c r="F81" s="113" t="s">
        <v>256</v>
      </c>
      <c r="G81" s="115">
        <v>30000</v>
      </c>
      <c r="H81" s="115">
        <v>30000</v>
      </c>
      <c r="I81" s="115" t="s">
        <v>257</v>
      </c>
      <c r="J81" s="113">
        <v>8128504315</v>
      </c>
      <c r="K81" s="113">
        <v>160324</v>
      </c>
      <c r="L81" s="115" t="s">
        <v>29</v>
      </c>
      <c r="M81" s="116" t="s">
        <v>26</v>
      </c>
    </row>
    <row r="82" spans="1:13" ht="15.75" x14ac:dyDescent="0.25">
      <c r="A82" s="139">
        <v>76</v>
      </c>
      <c r="B82" s="127">
        <v>43110</v>
      </c>
      <c r="C82" s="113" t="s">
        <v>258</v>
      </c>
      <c r="D82" s="113" t="s">
        <v>47</v>
      </c>
      <c r="E82" s="114" t="s">
        <v>25</v>
      </c>
      <c r="F82" s="113" t="s">
        <v>259</v>
      </c>
      <c r="G82" s="115">
        <v>33000</v>
      </c>
      <c r="H82" s="115">
        <v>33000</v>
      </c>
      <c r="I82" s="115" t="s">
        <v>260</v>
      </c>
      <c r="J82" s="113">
        <v>8077324181</v>
      </c>
      <c r="K82" s="113">
        <v>160376</v>
      </c>
      <c r="L82" s="115" t="s">
        <v>128</v>
      </c>
      <c r="M82" s="116" t="s">
        <v>27</v>
      </c>
    </row>
    <row r="83" spans="1:13" ht="15.75" x14ac:dyDescent="0.25">
      <c r="A83" s="139">
        <v>77</v>
      </c>
      <c r="B83" s="127">
        <v>43110</v>
      </c>
      <c r="C83" s="113" t="s">
        <v>261</v>
      </c>
      <c r="D83" s="113" t="s">
        <v>47</v>
      </c>
      <c r="E83" s="114">
        <v>3460365</v>
      </c>
      <c r="F83" s="113" t="s">
        <v>262</v>
      </c>
      <c r="G83" s="115">
        <v>45000</v>
      </c>
      <c r="H83" s="115">
        <v>45000</v>
      </c>
      <c r="I83" s="115" t="s">
        <v>263</v>
      </c>
      <c r="J83" s="125">
        <v>7033702324</v>
      </c>
      <c r="K83" s="113" t="s">
        <v>264</v>
      </c>
      <c r="L83" s="115" t="s">
        <v>130</v>
      </c>
      <c r="M83" s="116" t="s">
        <v>140</v>
      </c>
    </row>
    <row r="84" spans="1:13" ht="15.75" x14ac:dyDescent="0.25">
      <c r="A84" s="139">
        <v>78</v>
      </c>
      <c r="B84" s="127">
        <v>43110</v>
      </c>
      <c r="C84" s="113" t="s">
        <v>261</v>
      </c>
      <c r="D84" s="113" t="s">
        <v>47</v>
      </c>
      <c r="E84" s="114">
        <v>3460366</v>
      </c>
      <c r="F84" s="113" t="s">
        <v>265</v>
      </c>
      <c r="G84" s="115">
        <v>45000</v>
      </c>
      <c r="H84" s="115">
        <v>45000</v>
      </c>
      <c r="I84" s="115" t="s">
        <v>186</v>
      </c>
      <c r="J84" s="125">
        <v>8023104478</v>
      </c>
      <c r="K84" s="113">
        <v>11214</v>
      </c>
      <c r="L84" s="115" t="s">
        <v>130</v>
      </c>
      <c r="M84" s="116" t="s">
        <v>140</v>
      </c>
    </row>
    <row r="85" spans="1:13" ht="15.75" x14ac:dyDescent="0.25">
      <c r="A85" s="139">
        <v>79</v>
      </c>
      <c r="B85" s="127">
        <v>43110</v>
      </c>
      <c r="C85" s="113" t="s">
        <v>261</v>
      </c>
      <c r="D85" s="113" t="s">
        <v>47</v>
      </c>
      <c r="E85" s="114">
        <v>3460367</v>
      </c>
      <c r="F85" s="113" t="s">
        <v>266</v>
      </c>
      <c r="G85" s="115">
        <v>45000</v>
      </c>
      <c r="H85" s="115">
        <v>45000</v>
      </c>
      <c r="I85" s="115" t="s">
        <v>186</v>
      </c>
      <c r="J85" s="125">
        <v>8023104478</v>
      </c>
      <c r="K85" s="113">
        <v>160374</v>
      </c>
      <c r="L85" s="115" t="s">
        <v>130</v>
      </c>
      <c r="M85" s="116" t="s">
        <v>140</v>
      </c>
    </row>
    <row r="86" spans="1:13" ht="15.75" x14ac:dyDescent="0.25">
      <c r="A86" s="139">
        <v>80</v>
      </c>
      <c r="B86" s="127">
        <v>43110</v>
      </c>
      <c r="C86" s="113" t="s">
        <v>62</v>
      </c>
      <c r="D86" s="113" t="s">
        <v>47</v>
      </c>
      <c r="E86" s="114">
        <v>3460378</v>
      </c>
      <c r="F86" s="113" t="s">
        <v>267</v>
      </c>
      <c r="G86" s="115">
        <v>33000</v>
      </c>
      <c r="H86" s="115">
        <v>33000</v>
      </c>
      <c r="I86" s="115" t="s">
        <v>268</v>
      </c>
      <c r="J86" s="125">
        <v>813883993</v>
      </c>
      <c r="K86" s="113">
        <v>160316</v>
      </c>
      <c r="L86" s="115" t="s">
        <v>29</v>
      </c>
      <c r="M86" s="116" t="s">
        <v>26</v>
      </c>
    </row>
    <row r="87" spans="1:13" ht="15.75" x14ac:dyDescent="0.25">
      <c r="A87" s="139">
        <v>81</v>
      </c>
      <c r="B87" s="127">
        <v>43110</v>
      </c>
      <c r="C87" s="113" t="s">
        <v>269</v>
      </c>
      <c r="D87" s="113" t="s">
        <v>47</v>
      </c>
      <c r="E87" s="114">
        <v>3460238</v>
      </c>
      <c r="F87" s="113" t="s">
        <v>270</v>
      </c>
      <c r="G87" s="115">
        <v>40000</v>
      </c>
      <c r="H87" s="115">
        <v>40000</v>
      </c>
      <c r="I87" s="115" t="s">
        <v>271</v>
      </c>
      <c r="J87" s="125">
        <v>8036419132</v>
      </c>
      <c r="K87" s="113" t="s">
        <v>272</v>
      </c>
      <c r="L87" s="115" t="s">
        <v>132</v>
      </c>
      <c r="M87" s="116" t="s">
        <v>132</v>
      </c>
    </row>
    <row r="88" spans="1:13" ht="15.75" x14ac:dyDescent="0.25">
      <c r="A88" s="139">
        <v>82</v>
      </c>
      <c r="B88" s="127">
        <v>43110</v>
      </c>
      <c r="C88" s="113" t="s">
        <v>269</v>
      </c>
      <c r="D88" s="113" t="s">
        <v>47</v>
      </c>
      <c r="E88" s="114">
        <v>3460239</v>
      </c>
      <c r="F88" s="113" t="s">
        <v>273</v>
      </c>
      <c r="G88" s="115">
        <v>45000</v>
      </c>
      <c r="H88" s="115">
        <v>45000</v>
      </c>
      <c r="I88" s="115" t="s">
        <v>274</v>
      </c>
      <c r="J88" s="125">
        <v>80715151032</v>
      </c>
      <c r="K88" s="113" t="s">
        <v>275</v>
      </c>
      <c r="L88" s="115" t="s">
        <v>132</v>
      </c>
      <c r="M88" s="116" t="s">
        <v>132</v>
      </c>
    </row>
    <row r="89" spans="1:13" ht="15.75" x14ac:dyDescent="0.25">
      <c r="A89" s="139">
        <v>83</v>
      </c>
      <c r="B89" s="127">
        <v>43110</v>
      </c>
      <c r="C89" s="113" t="s">
        <v>276</v>
      </c>
      <c r="D89" s="113" t="s">
        <v>47</v>
      </c>
      <c r="E89" s="114">
        <v>3462071</v>
      </c>
      <c r="F89" s="113" t="s">
        <v>277</v>
      </c>
      <c r="G89" s="115">
        <v>30000</v>
      </c>
      <c r="H89" s="115">
        <v>30000</v>
      </c>
      <c r="I89" s="115" t="s">
        <v>278</v>
      </c>
      <c r="J89" s="125">
        <v>8094166623</v>
      </c>
      <c r="K89" s="113">
        <v>160327</v>
      </c>
      <c r="L89" s="115" t="s">
        <v>29</v>
      </c>
      <c r="M89" s="116" t="s">
        <v>26</v>
      </c>
    </row>
    <row r="90" spans="1:13" ht="15.75" x14ac:dyDescent="0.25">
      <c r="A90" s="139">
        <v>84</v>
      </c>
      <c r="B90" s="127">
        <v>43110</v>
      </c>
      <c r="C90" s="113" t="s">
        <v>16</v>
      </c>
      <c r="D90" s="113" t="s">
        <v>47</v>
      </c>
      <c r="E90" s="114" t="s">
        <v>25</v>
      </c>
      <c r="F90" s="113" t="s">
        <v>279</v>
      </c>
      <c r="G90" s="115">
        <v>33000</v>
      </c>
      <c r="H90" s="115">
        <v>33000</v>
      </c>
      <c r="I90" s="115" t="s">
        <v>280</v>
      </c>
      <c r="J90" s="125">
        <v>8138293290</v>
      </c>
      <c r="K90" s="113" t="s">
        <v>281</v>
      </c>
      <c r="L90" s="115" t="s">
        <v>128</v>
      </c>
      <c r="M90" s="116" t="s">
        <v>27</v>
      </c>
    </row>
    <row r="91" spans="1:13" ht="15.75" x14ac:dyDescent="0.25">
      <c r="A91" s="139">
        <v>85</v>
      </c>
      <c r="B91" s="127">
        <v>43110</v>
      </c>
      <c r="C91" s="113" t="s">
        <v>16</v>
      </c>
      <c r="D91" s="113" t="s">
        <v>47</v>
      </c>
      <c r="E91" s="114" t="s">
        <v>25</v>
      </c>
      <c r="F91" s="113" t="s">
        <v>282</v>
      </c>
      <c r="G91" s="115">
        <v>33000</v>
      </c>
      <c r="H91" s="115">
        <v>33000</v>
      </c>
      <c r="I91" s="115" t="s">
        <v>283</v>
      </c>
      <c r="J91" s="125">
        <v>8138295390</v>
      </c>
      <c r="K91" s="113" t="s">
        <v>284</v>
      </c>
      <c r="L91" s="115" t="s">
        <v>128</v>
      </c>
      <c r="M91" s="116" t="s">
        <v>27</v>
      </c>
    </row>
    <row r="92" spans="1:13" ht="15.75" x14ac:dyDescent="0.25">
      <c r="A92" s="139">
        <v>86</v>
      </c>
      <c r="B92" s="127">
        <v>43110</v>
      </c>
      <c r="C92" s="113" t="s">
        <v>58</v>
      </c>
      <c r="D92" s="113" t="s">
        <v>47</v>
      </c>
      <c r="E92" s="114">
        <v>3460556</v>
      </c>
      <c r="F92" s="113" t="s">
        <v>285</v>
      </c>
      <c r="G92" s="115">
        <v>33000</v>
      </c>
      <c r="H92" s="115">
        <v>33000</v>
      </c>
      <c r="I92" s="115" t="s">
        <v>286</v>
      </c>
      <c r="J92" s="113">
        <v>8178192421</v>
      </c>
      <c r="K92" s="113">
        <v>160340</v>
      </c>
      <c r="L92" s="115" t="s">
        <v>29</v>
      </c>
      <c r="M92" s="116" t="s">
        <v>26</v>
      </c>
    </row>
    <row r="93" spans="1:13" ht="16.5" thickBot="1" x14ac:dyDescent="0.3">
      <c r="A93" s="139">
        <v>87</v>
      </c>
      <c r="B93" s="137">
        <v>43110</v>
      </c>
      <c r="C93" s="121" t="s">
        <v>287</v>
      </c>
      <c r="D93" s="121" t="s">
        <v>47</v>
      </c>
      <c r="E93" s="122" t="s">
        <v>25</v>
      </c>
      <c r="F93" s="121" t="s">
        <v>288</v>
      </c>
      <c r="G93" s="123">
        <v>40000</v>
      </c>
      <c r="H93" s="123">
        <v>40000</v>
      </c>
      <c r="I93" s="123" t="s">
        <v>151</v>
      </c>
      <c r="J93" s="121">
        <v>8134482699</v>
      </c>
      <c r="K93" s="121">
        <v>160355</v>
      </c>
      <c r="L93" s="123" t="s">
        <v>289</v>
      </c>
      <c r="M93" s="124" t="s">
        <v>138</v>
      </c>
    </row>
    <row r="94" spans="1:13" ht="15.75" x14ac:dyDescent="0.25">
      <c r="A94" s="139">
        <v>88</v>
      </c>
      <c r="B94" s="126">
        <v>43110</v>
      </c>
      <c r="C94" s="117" t="s">
        <v>287</v>
      </c>
      <c r="D94" s="117" t="s">
        <v>47</v>
      </c>
      <c r="E94" s="118" t="s">
        <v>25</v>
      </c>
      <c r="F94" s="117" t="s">
        <v>290</v>
      </c>
      <c r="G94" s="119">
        <v>40000</v>
      </c>
      <c r="H94" s="119">
        <v>40000</v>
      </c>
      <c r="I94" s="119" t="s">
        <v>291</v>
      </c>
      <c r="J94" s="117">
        <v>7036151623</v>
      </c>
      <c r="K94" s="117">
        <v>160356</v>
      </c>
      <c r="L94" s="119" t="s">
        <v>289</v>
      </c>
      <c r="M94" s="120" t="s">
        <v>138</v>
      </c>
    </row>
    <row r="95" spans="1:13" ht="15.75" x14ac:dyDescent="0.25">
      <c r="A95" s="139">
        <v>89</v>
      </c>
      <c r="B95" s="127">
        <v>43110</v>
      </c>
      <c r="C95" s="113" t="s">
        <v>14</v>
      </c>
      <c r="D95" s="113" t="s">
        <v>47</v>
      </c>
      <c r="E95" s="114" t="s">
        <v>25</v>
      </c>
      <c r="F95" s="113" t="s">
        <v>292</v>
      </c>
      <c r="G95" s="115">
        <v>33000</v>
      </c>
      <c r="H95" s="115">
        <v>33000</v>
      </c>
      <c r="I95" s="115" t="s">
        <v>293</v>
      </c>
      <c r="J95" s="113">
        <v>8111590419</v>
      </c>
      <c r="K95" s="113">
        <v>160353</v>
      </c>
      <c r="L95" s="115" t="s">
        <v>128</v>
      </c>
      <c r="M95" s="116" t="s">
        <v>27</v>
      </c>
    </row>
    <row r="96" spans="1:13" ht="15.75" x14ac:dyDescent="0.25">
      <c r="A96" s="139">
        <v>90</v>
      </c>
      <c r="B96" s="127">
        <v>43110</v>
      </c>
      <c r="C96" s="113" t="s">
        <v>294</v>
      </c>
      <c r="D96" s="113" t="s">
        <v>47</v>
      </c>
      <c r="E96" s="114">
        <v>3460622</v>
      </c>
      <c r="F96" s="113" t="s">
        <v>295</v>
      </c>
      <c r="G96" s="115">
        <v>33000</v>
      </c>
      <c r="H96" s="115">
        <v>33000</v>
      </c>
      <c r="I96" s="115" t="s">
        <v>296</v>
      </c>
      <c r="J96" s="113">
        <v>9032598139</v>
      </c>
      <c r="K96" s="113">
        <v>11220</v>
      </c>
      <c r="L96" s="115" t="s">
        <v>222</v>
      </c>
      <c r="M96" s="116"/>
    </row>
    <row r="97" spans="1:13" ht="15.75" x14ac:dyDescent="0.25">
      <c r="A97" s="139">
        <v>91</v>
      </c>
      <c r="B97" s="127">
        <v>43110</v>
      </c>
      <c r="C97" s="113" t="s">
        <v>294</v>
      </c>
      <c r="D97" s="113" t="s">
        <v>47</v>
      </c>
      <c r="E97" s="114">
        <v>3460623</v>
      </c>
      <c r="F97" s="113" t="s">
        <v>297</v>
      </c>
      <c r="G97" s="115">
        <v>33000</v>
      </c>
      <c r="H97" s="115">
        <v>33000</v>
      </c>
      <c r="I97" s="115" t="s">
        <v>298</v>
      </c>
      <c r="J97" s="113">
        <v>9095430080</v>
      </c>
      <c r="K97" s="113">
        <v>11233</v>
      </c>
      <c r="L97" s="115" t="s">
        <v>299</v>
      </c>
      <c r="M97" s="116" t="s">
        <v>300</v>
      </c>
    </row>
    <row r="98" spans="1:13" ht="15.75" x14ac:dyDescent="0.25">
      <c r="A98" s="139">
        <v>92</v>
      </c>
      <c r="B98" s="127">
        <v>43110</v>
      </c>
      <c r="C98" s="113" t="s">
        <v>294</v>
      </c>
      <c r="D98" s="113" t="s">
        <v>47</v>
      </c>
      <c r="E98" s="114">
        <v>3460626</v>
      </c>
      <c r="F98" s="113" t="s">
        <v>301</v>
      </c>
      <c r="G98" s="115">
        <v>33000</v>
      </c>
      <c r="H98" s="115">
        <v>33000</v>
      </c>
      <c r="I98" s="115" t="s">
        <v>302</v>
      </c>
      <c r="J98" s="113">
        <v>8072303630</v>
      </c>
      <c r="K98" s="113">
        <v>11230</v>
      </c>
      <c r="L98" s="115" t="s">
        <v>303</v>
      </c>
      <c r="M98" s="116" t="s">
        <v>300</v>
      </c>
    </row>
    <row r="99" spans="1:13" ht="15.75" x14ac:dyDescent="0.25">
      <c r="A99" s="139">
        <v>93</v>
      </c>
      <c r="B99" s="127">
        <v>43110</v>
      </c>
      <c r="C99" s="113" t="s">
        <v>304</v>
      </c>
      <c r="D99" s="113" t="s">
        <v>47</v>
      </c>
      <c r="E99" s="114">
        <v>3460474</v>
      </c>
      <c r="F99" s="113" t="s">
        <v>305</v>
      </c>
      <c r="G99" s="115">
        <v>33000</v>
      </c>
      <c r="H99" s="115">
        <v>33000</v>
      </c>
      <c r="I99" s="115" t="s">
        <v>306</v>
      </c>
      <c r="J99" s="113">
        <v>8131562439</v>
      </c>
      <c r="K99" s="113">
        <v>160323</v>
      </c>
      <c r="L99" s="115" t="s">
        <v>128</v>
      </c>
      <c r="M99" s="116" t="s">
        <v>27</v>
      </c>
    </row>
    <row r="100" spans="1:13" ht="16.5" thickBot="1" x14ac:dyDescent="0.3">
      <c r="A100" s="139">
        <v>94</v>
      </c>
      <c r="B100" s="137">
        <v>43110</v>
      </c>
      <c r="C100" s="121" t="s">
        <v>307</v>
      </c>
      <c r="D100" s="121" t="s">
        <v>47</v>
      </c>
      <c r="E100" s="122">
        <v>3460529</v>
      </c>
      <c r="F100" s="121" t="s">
        <v>308</v>
      </c>
      <c r="G100" s="123">
        <v>33000</v>
      </c>
      <c r="H100" s="123">
        <v>33000</v>
      </c>
      <c r="I100" s="123" t="s">
        <v>156</v>
      </c>
      <c r="J100" s="121">
        <v>8031881122</v>
      </c>
      <c r="K100" s="121">
        <v>160341</v>
      </c>
      <c r="L100" s="123" t="s">
        <v>132</v>
      </c>
      <c r="M100" s="124" t="s">
        <v>132</v>
      </c>
    </row>
    <row r="101" spans="1:13" ht="15.75" x14ac:dyDescent="0.25">
      <c r="A101" s="139">
        <v>95</v>
      </c>
      <c r="B101" s="138">
        <v>43110</v>
      </c>
      <c r="C101" s="129" t="s">
        <v>307</v>
      </c>
      <c r="D101" s="129" t="s">
        <v>47</v>
      </c>
      <c r="E101" s="130">
        <v>3460530</v>
      </c>
      <c r="F101" s="129" t="s">
        <v>309</v>
      </c>
      <c r="G101" s="131">
        <v>33000</v>
      </c>
      <c r="H101" s="131">
        <v>33000</v>
      </c>
      <c r="I101" s="131" t="s">
        <v>310</v>
      </c>
      <c r="J101" s="129">
        <v>7067168958</v>
      </c>
      <c r="K101" s="129">
        <v>160362</v>
      </c>
      <c r="L101" s="131" t="s">
        <v>132</v>
      </c>
      <c r="M101" s="132" t="s">
        <v>132</v>
      </c>
    </row>
    <row r="102" spans="1:13" ht="15.75" x14ac:dyDescent="0.25">
      <c r="A102" s="139">
        <v>96</v>
      </c>
      <c r="B102" s="127">
        <v>43110</v>
      </c>
      <c r="C102" s="113" t="s">
        <v>307</v>
      </c>
      <c r="D102" s="113" t="s">
        <v>47</v>
      </c>
      <c r="E102" s="114">
        <v>3460531</v>
      </c>
      <c r="F102" s="113" t="s">
        <v>311</v>
      </c>
      <c r="G102" s="115">
        <v>33000</v>
      </c>
      <c r="H102" s="115">
        <v>33000</v>
      </c>
      <c r="I102" s="115" t="s">
        <v>274</v>
      </c>
      <c r="J102" s="113">
        <v>7068576977</v>
      </c>
      <c r="K102" s="113">
        <v>11209</v>
      </c>
      <c r="L102" s="115" t="s">
        <v>197</v>
      </c>
      <c r="M102" s="116" t="s">
        <v>198</v>
      </c>
    </row>
    <row r="103" spans="1:13" ht="15.75" x14ac:dyDescent="0.25">
      <c r="A103" s="139">
        <v>97</v>
      </c>
      <c r="B103" s="127">
        <v>43110</v>
      </c>
      <c r="C103" s="113" t="s">
        <v>312</v>
      </c>
      <c r="D103" s="113" t="s">
        <v>47</v>
      </c>
      <c r="E103" s="114">
        <v>3460512</v>
      </c>
      <c r="F103" s="113" t="s">
        <v>313</v>
      </c>
      <c r="G103" s="115">
        <v>33000</v>
      </c>
      <c r="H103" s="115">
        <v>33000</v>
      </c>
      <c r="I103" s="115" t="s">
        <v>236</v>
      </c>
      <c r="J103" s="113">
        <v>8035187843</v>
      </c>
      <c r="K103" s="113">
        <v>160307</v>
      </c>
      <c r="L103" s="115" t="s">
        <v>128</v>
      </c>
      <c r="M103" s="116" t="s">
        <v>27</v>
      </c>
    </row>
    <row r="104" spans="1:13" ht="15.75" x14ac:dyDescent="0.25">
      <c r="A104" s="139">
        <v>98</v>
      </c>
      <c r="B104" s="127">
        <v>43110</v>
      </c>
      <c r="C104" s="113" t="s">
        <v>312</v>
      </c>
      <c r="D104" s="113" t="s">
        <v>47</v>
      </c>
      <c r="E104" s="114">
        <v>3460513</v>
      </c>
      <c r="F104" s="113" t="s">
        <v>314</v>
      </c>
      <c r="G104" s="115">
        <v>33000</v>
      </c>
      <c r="H104" s="115">
        <v>33000</v>
      </c>
      <c r="I104" s="115" t="s">
        <v>315</v>
      </c>
      <c r="J104" s="113">
        <v>7054088130</v>
      </c>
      <c r="K104" s="113">
        <v>160305</v>
      </c>
      <c r="L104" s="115" t="s">
        <v>128</v>
      </c>
      <c r="M104" s="116" t="s">
        <v>27</v>
      </c>
    </row>
    <row r="105" spans="1:13" ht="16.5" thickBot="1" x14ac:dyDescent="0.3">
      <c r="A105" s="139">
        <v>99</v>
      </c>
      <c r="B105" s="137">
        <v>43110</v>
      </c>
      <c r="C105" s="121" t="s">
        <v>316</v>
      </c>
      <c r="D105" s="121" t="s">
        <v>47</v>
      </c>
      <c r="E105" s="122">
        <v>3445556</v>
      </c>
      <c r="F105" s="121" t="s">
        <v>317</v>
      </c>
      <c r="G105" s="123">
        <v>33000</v>
      </c>
      <c r="H105" s="123">
        <v>33000</v>
      </c>
      <c r="I105" s="123" t="s">
        <v>318</v>
      </c>
      <c r="J105" s="121">
        <v>8066339460</v>
      </c>
      <c r="K105" s="121">
        <v>116939</v>
      </c>
      <c r="L105" s="123" t="s">
        <v>29</v>
      </c>
      <c r="M105" s="124" t="s">
        <v>26</v>
      </c>
    </row>
    <row r="106" spans="1:13" ht="15.75" x14ac:dyDescent="0.25">
      <c r="A106" s="139">
        <v>100</v>
      </c>
      <c r="B106" s="126">
        <v>43110</v>
      </c>
      <c r="C106" s="117" t="s">
        <v>319</v>
      </c>
      <c r="D106" s="117" t="s">
        <v>47</v>
      </c>
      <c r="E106" s="118">
        <v>3462075</v>
      </c>
      <c r="F106" s="117" t="s">
        <v>320</v>
      </c>
      <c r="G106" s="119">
        <v>30000</v>
      </c>
      <c r="H106" s="119">
        <v>30000</v>
      </c>
      <c r="I106" s="119" t="s">
        <v>166</v>
      </c>
      <c r="J106" s="117">
        <v>8102883308</v>
      </c>
      <c r="K106" s="117">
        <v>160328</v>
      </c>
      <c r="L106" s="119" t="s">
        <v>29</v>
      </c>
      <c r="M106" s="120" t="s">
        <v>26</v>
      </c>
    </row>
    <row r="107" spans="1:13" ht="15.75" x14ac:dyDescent="0.25">
      <c r="A107" s="139">
        <v>101</v>
      </c>
      <c r="B107" s="127">
        <v>43110</v>
      </c>
      <c r="C107" s="113" t="s">
        <v>321</v>
      </c>
      <c r="D107" s="113" t="s">
        <v>47</v>
      </c>
      <c r="E107" s="114">
        <v>3462060</v>
      </c>
      <c r="F107" s="113" t="s">
        <v>322</v>
      </c>
      <c r="G107" s="115">
        <v>30000</v>
      </c>
      <c r="H107" s="115">
        <v>30000</v>
      </c>
      <c r="I107" s="115" t="s">
        <v>323</v>
      </c>
      <c r="J107" s="113">
        <v>8030666188</v>
      </c>
      <c r="K107" s="113">
        <v>160342</v>
      </c>
      <c r="L107" s="115" t="s">
        <v>29</v>
      </c>
      <c r="M107" s="116" t="s">
        <v>26</v>
      </c>
    </row>
    <row r="108" spans="1:13" ht="15.75" x14ac:dyDescent="0.25">
      <c r="A108" s="139">
        <v>102</v>
      </c>
      <c r="B108" s="127">
        <v>43110</v>
      </c>
      <c r="C108" s="113" t="s">
        <v>324</v>
      </c>
      <c r="D108" s="113" t="s">
        <v>47</v>
      </c>
      <c r="E108" s="114">
        <v>3462066</v>
      </c>
      <c r="F108" s="113" t="s">
        <v>325</v>
      </c>
      <c r="G108" s="115">
        <v>30000</v>
      </c>
      <c r="H108" s="115">
        <v>30000</v>
      </c>
      <c r="I108" s="115" t="s">
        <v>296</v>
      </c>
      <c r="J108" s="113">
        <v>8066528311</v>
      </c>
      <c r="K108" s="113">
        <v>11208</v>
      </c>
      <c r="L108" s="115" t="s">
        <v>29</v>
      </c>
      <c r="M108" s="116" t="s">
        <v>26</v>
      </c>
    </row>
    <row r="109" spans="1:13" ht="15.75" x14ac:dyDescent="0.25">
      <c r="A109" s="139">
        <v>103</v>
      </c>
      <c r="B109" s="127">
        <v>43110</v>
      </c>
      <c r="C109" s="113" t="s">
        <v>66</v>
      </c>
      <c r="D109" s="113" t="s">
        <v>47</v>
      </c>
      <c r="E109" s="114">
        <v>3460557</v>
      </c>
      <c r="F109" s="113" t="s">
        <v>326</v>
      </c>
      <c r="G109" s="115">
        <v>33000</v>
      </c>
      <c r="H109" s="115">
        <v>33000</v>
      </c>
      <c r="I109" s="115" t="s">
        <v>327</v>
      </c>
      <c r="J109" s="113">
        <v>8122865353</v>
      </c>
      <c r="K109" s="113">
        <v>160318</v>
      </c>
      <c r="L109" s="115" t="s">
        <v>29</v>
      </c>
      <c r="M109" s="116" t="s">
        <v>26</v>
      </c>
    </row>
    <row r="110" spans="1:13" ht="16.5" thickBot="1" x14ac:dyDescent="0.3">
      <c r="A110" s="143">
        <v>104</v>
      </c>
      <c r="B110" s="144">
        <v>43110</v>
      </c>
      <c r="C110" s="141" t="s">
        <v>328</v>
      </c>
      <c r="D110" s="141" t="s">
        <v>47</v>
      </c>
      <c r="E110" s="145">
        <v>3462051</v>
      </c>
      <c r="F110" s="141" t="s">
        <v>329</v>
      </c>
      <c r="G110" s="140">
        <v>30000</v>
      </c>
      <c r="H110" s="140">
        <v>30000</v>
      </c>
      <c r="I110" s="140" t="s">
        <v>302</v>
      </c>
      <c r="J110" s="141">
        <v>8162713015</v>
      </c>
      <c r="K110" s="141">
        <v>160350</v>
      </c>
      <c r="L110" s="140" t="s">
        <v>29</v>
      </c>
      <c r="M110" s="142" t="s">
        <v>26</v>
      </c>
    </row>
    <row r="111" spans="1:13" s="2" customFormat="1" ht="16.5" thickBot="1" x14ac:dyDescent="0.3">
      <c r="A111" s="88" t="s">
        <v>330</v>
      </c>
      <c r="B111" s="95"/>
      <c r="C111" s="95"/>
      <c r="D111" s="95"/>
      <c r="E111" s="95"/>
      <c r="F111" s="89"/>
      <c r="G111" s="160">
        <f t="shared" ref="G111:H111" si="1">SUM(G57:G110)</f>
        <v>1968000</v>
      </c>
      <c r="H111" s="161">
        <f t="shared" si="1"/>
        <v>1968000</v>
      </c>
      <c r="I111" s="162"/>
      <c r="J111" s="162"/>
      <c r="K111" s="162"/>
      <c r="L111" s="162"/>
      <c r="M111" s="163"/>
    </row>
    <row r="112" spans="1:13" ht="15.75" x14ac:dyDescent="0.25">
      <c r="A112" s="164">
        <v>105</v>
      </c>
      <c r="B112" s="156">
        <v>43111</v>
      </c>
      <c r="C112" s="157" t="s">
        <v>332</v>
      </c>
      <c r="D112" s="157" t="s">
        <v>47</v>
      </c>
      <c r="E112" s="157">
        <v>3445564</v>
      </c>
      <c r="F112" s="157" t="s">
        <v>333</v>
      </c>
      <c r="G112" s="158">
        <v>33000</v>
      </c>
      <c r="H112" s="119">
        <v>33000</v>
      </c>
      <c r="I112" s="157" t="s">
        <v>144</v>
      </c>
      <c r="J112" s="157">
        <v>8169874481</v>
      </c>
      <c r="K112" s="159">
        <v>160444</v>
      </c>
      <c r="L112" s="157" t="s">
        <v>128</v>
      </c>
      <c r="M112" s="120" t="s">
        <v>27</v>
      </c>
    </row>
    <row r="113" spans="1:13" ht="15.75" x14ac:dyDescent="0.25">
      <c r="A113" s="165">
        <v>106</v>
      </c>
      <c r="B113" s="149">
        <v>43111</v>
      </c>
      <c r="C113" s="98" t="s">
        <v>51</v>
      </c>
      <c r="D113" s="98" t="s">
        <v>47</v>
      </c>
      <c r="E113" s="98">
        <v>3445420</v>
      </c>
      <c r="F113" s="98" t="s">
        <v>334</v>
      </c>
      <c r="G113" s="150">
        <v>33000</v>
      </c>
      <c r="H113" s="115">
        <v>33000</v>
      </c>
      <c r="I113" s="98" t="s">
        <v>278</v>
      </c>
      <c r="J113" s="98">
        <v>7053983437</v>
      </c>
      <c r="K113" s="151">
        <v>160411</v>
      </c>
      <c r="L113" s="98" t="s">
        <v>129</v>
      </c>
      <c r="M113" s="116" t="s">
        <v>26</v>
      </c>
    </row>
    <row r="114" spans="1:13" ht="15.75" x14ac:dyDescent="0.25">
      <c r="A114" s="165">
        <v>107</v>
      </c>
      <c r="B114" s="149">
        <v>43111</v>
      </c>
      <c r="C114" s="98" t="s">
        <v>60</v>
      </c>
      <c r="D114" s="98" t="s">
        <v>47</v>
      </c>
      <c r="E114" s="98">
        <v>3460398</v>
      </c>
      <c r="F114" s="98" t="s">
        <v>335</v>
      </c>
      <c r="G114" s="150">
        <v>33000</v>
      </c>
      <c r="H114" s="115">
        <v>33000</v>
      </c>
      <c r="I114" s="98" t="s">
        <v>336</v>
      </c>
      <c r="J114" s="98">
        <v>9081034316</v>
      </c>
      <c r="K114" s="151">
        <v>160410</v>
      </c>
      <c r="L114" s="98" t="s">
        <v>29</v>
      </c>
      <c r="M114" s="116" t="s">
        <v>26</v>
      </c>
    </row>
    <row r="115" spans="1:13" ht="15.75" x14ac:dyDescent="0.25">
      <c r="A115" s="165">
        <v>108</v>
      </c>
      <c r="B115" s="149">
        <v>43111</v>
      </c>
      <c r="C115" s="98" t="s">
        <v>337</v>
      </c>
      <c r="D115" s="98" t="s">
        <v>47</v>
      </c>
      <c r="E115" s="98">
        <v>3460605</v>
      </c>
      <c r="F115" s="98" t="s">
        <v>338</v>
      </c>
      <c r="G115" s="150">
        <v>33000</v>
      </c>
      <c r="H115" s="115">
        <v>33000</v>
      </c>
      <c r="I115" s="98" t="s">
        <v>146</v>
      </c>
      <c r="J115" s="98">
        <v>8023104478</v>
      </c>
      <c r="K115" s="151">
        <v>160435</v>
      </c>
      <c r="L115" s="98" t="s">
        <v>128</v>
      </c>
      <c r="M115" s="116" t="s">
        <v>27</v>
      </c>
    </row>
    <row r="116" spans="1:13" ht="15.75" x14ac:dyDescent="0.25">
      <c r="A116" s="165">
        <v>109</v>
      </c>
      <c r="B116" s="149">
        <v>43111</v>
      </c>
      <c r="C116" s="98" t="s">
        <v>339</v>
      </c>
      <c r="D116" s="98" t="s">
        <v>47</v>
      </c>
      <c r="E116" s="98">
        <v>3460066</v>
      </c>
      <c r="F116" s="98" t="s">
        <v>340</v>
      </c>
      <c r="G116" s="150">
        <v>45000</v>
      </c>
      <c r="H116" s="115">
        <v>45000</v>
      </c>
      <c r="I116" s="98" t="s">
        <v>341</v>
      </c>
      <c r="J116" s="98">
        <v>8033530497</v>
      </c>
      <c r="K116" s="151">
        <v>160399</v>
      </c>
      <c r="L116" s="98" t="s">
        <v>136</v>
      </c>
      <c r="M116" s="116" t="s">
        <v>136</v>
      </c>
    </row>
    <row r="117" spans="1:13" ht="15.75" x14ac:dyDescent="0.25">
      <c r="A117" s="165">
        <v>110</v>
      </c>
      <c r="B117" s="149">
        <v>43111</v>
      </c>
      <c r="C117" s="98" t="s">
        <v>342</v>
      </c>
      <c r="D117" s="98" t="s">
        <v>47</v>
      </c>
      <c r="E117" s="98">
        <v>3445530</v>
      </c>
      <c r="F117" s="98" t="s">
        <v>343</v>
      </c>
      <c r="G117" s="150">
        <v>33000</v>
      </c>
      <c r="H117" s="115">
        <v>33000</v>
      </c>
      <c r="I117" s="98" t="s">
        <v>344</v>
      </c>
      <c r="J117" s="98">
        <v>7036403809</v>
      </c>
      <c r="K117" s="151">
        <v>160439</v>
      </c>
      <c r="L117" s="98" t="s">
        <v>128</v>
      </c>
      <c r="M117" s="116" t="s">
        <v>27</v>
      </c>
    </row>
    <row r="118" spans="1:13" ht="15.75" x14ac:dyDescent="0.25">
      <c r="A118" s="165">
        <v>111</v>
      </c>
      <c r="B118" s="149">
        <v>43111</v>
      </c>
      <c r="C118" s="98" t="s">
        <v>345</v>
      </c>
      <c r="D118" s="98" t="s">
        <v>47</v>
      </c>
      <c r="E118" s="98">
        <v>3460515</v>
      </c>
      <c r="F118" s="98" t="s">
        <v>346</v>
      </c>
      <c r="G118" s="150">
        <v>33000</v>
      </c>
      <c r="H118" s="115">
        <v>33000</v>
      </c>
      <c r="I118" s="98" t="s">
        <v>347</v>
      </c>
      <c r="J118" s="98">
        <v>8167737731</v>
      </c>
      <c r="K118" s="98">
        <v>160431</v>
      </c>
      <c r="L118" s="98" t="s">
        <v>132</v>
      </c>
      <c r="M118" s="116" t="s">
        <v>132</v>
      </c>
    </row>
    <row r="119" spans="1:13" ht="15.75" x14ac:dyDescent="0.25">
      <c r="A119" s="165">
        <v>112</v>
      </c>
      <c r="B119" s="149">
        <v>43111</v>
      </c>
      <c r="C119" s="98" t="s">
        <v>348</v>
      </c>
      <c r="D119" s="98" t="s">
        <v>47</v>
      </c>
      <c r="E119" s="98" t="s">
        <v>25</v>
      </c>
      <c r="F119" s="98" t="s">
        <v>349</v>
      </c>
      <c r="G119" s="150">
        <v>40000</v>
      </c>
      <c r="H119" s="115">
        <v>40000</v>
      </c>
      <c r="I119" s="98" t="s">
        <v>181</v>
      </c>
      <c r="J119" s="98">
        <v>7061644718</v>
      </c>
      <c r="K119" s="151">
        <v>160442</v>
      </c>
      <c r="L119" s="98" t="s">
        <v>350</v>
      </c>
      <c r="M119" s="116" t="s">
        <v>351</v>
      </c>
    </row>
    <row r="120" spans="1:13" ht="15.75" x14ac:dyDescent="0.25">
      <c r="A120" s="165">
        <v>113</v>
      </c>
      <c r="B120" s="149">
        <v>43111</v>
      </c>
      <c r="C120" s="98" t="s">
        <v>352</v>
      </c>
      <c r="D120" s="98" t="s">
        <v>47</v>
      </c>
      <c r="E120" s="98">
        <v>3462058</v>
      </c>
      <c r="F120" s="98" t="s">
        <v>353</v>
      </c>
      <c r="G120" s="150">
        <v>30000</v>
      </c>
      <c r="H120" s="115">
        <v>30000</v>
      </c>
      <c r="I120" s="98" t="s">
        <v>161</v>
      </c>
      <c r="J120" s="98">
        <v>8147541211</v>
      </c>
      <c r="K120" s="151">
        <v>160434</v>
      </c>
      <c r="L120" s="98" t="s">
        <v>29</v>
      </c>
      <c r="M120" s="116" t="s">
        <v>26</v>
      </c>
    </row>
    <row r="121" spans="1:13" ht="15.75" x14ac:dyDescent="0.25">
      <c r="A121" s="165">
        <v>114</v>
      </c>
      <c r="B121" s="149">
        <v>43111</v>
      </c>
      <c r="C121" s="98" t="s">
        <v>354</v>
      </c>
      <c r="D121" s="98" t="s">
        <v>47</v>
      </c>
      <c r="E121" s="98">
        <v>3460619</v>
      </c>
      <c r="F121" s="98" t="s">
        <v>355</v>
      </c>
      <c r="G121" s="150">
        <v>40000</v>
      </c>
      <c r="H121" s="115">
        <v>40000</v>
      </c>
      <c r="I121" s="98" t="s">
        <v>356</v>
      </c>
      <c r="J121" s="98">
        <v>8169871182</v>
      </c>
      <c r="K121" s="151">
        <v>160459</v>
      </c>
      <c r="L121" s="98" t="s">
        <v>226</v>
      </c>
      <c r="M121" s="116" t="s">
        <v>226</v>
      </c>
    </row>
    <row r="122" spans="1:13" ht="15.75" x14ac:dyDescent="0.25">
      <c r="A122" s="165">
        <v>115</v>
      </c>
      <c r="B122" s="149">
        <v>43111</v>
      </c>
      <c r="C122" s="98" t="s">
        <v>357</v>
      </c>
      <c r="D122" s="98" t="s">
        <v>47</v>
      </c>
      <c r="E122" s="98" t="s">
        <v>25</v>
      </c>
      <c r="F122" s="98" t="s">
        <v>358</v>
      </c>
      <c r="G122" s="150">
        <v>33000</v>
      </c>
      <c r="H122" s="115">
        <v>33000</v>
      </c>
      <c r="I122" s="98" t="s">
        <v>359</v>
      </c>
      <c r="J122" s="98"/>
      <c r="K122" s="98">
        <v>160458</v>
      </c>
      <c r="L122" s="98" t="s">
        <v>128</v>
      </c>
      <c r="M122" s="116" t="s">
        <v>27</v>
      </c>
    </row>
    <row r="123" spans="1:13" ht="15.75" x14ac:dyDescent="0.25">
      <c r="A123" s="165">
        <v>116</v>
      </c>
      <c r="B123" s="149">
        <v>43111</v>
      </c>
      <c r="C123" s="98" t="s">
        <v>360</v>
      </c>
      <c r="D123" s="98" t="s">
        <v>47</v>
      </c>
      <c r="E123" s="98">
        <v>3445562</v>
      </c>
      <c r="F123" s="98" t="s">
        <v>361</v>
      </c>
      <c r="G123" s="150">
        <v>33000</v>
      </c>
      <c r="H123" s="115">
        <v>33000</v>
      </c>
      <c r="I123" s="98" t="s">
        <v>362</v>
      </c>
      <c r="J123" s="98">
        <v>8031373772</v>
      </c>
      <c r="K123" s="151">
        <v>160440</v>
      </c>
      <c r="L123" s="98" t="s">
        <v>128</v>
      </c>
      <c r="M123" s="116" t="s">
        <v>27</v>
      </c>
    </row>
    <row r="124" spans="1:13" ht="15.75" x14ac:dyDescent="0.25">
      <c r="A124" s="165">
        <v>117</v>
      </c>
      <c r="B124" s="149">
        <v>43111</v>
      </c>
      <c r="C124" s="98" t="s">
        <v>363</v>
      </c>
      <c r="D124" s="98" t="s">
        <v>47</v>
      </c>
      <c r="E124" s="98">
        <v>3462062</v>
      </c>
      <c r="F124" s="98" t="s">
        <v>364</v>
      </c>
      <c r="G124" s="150">
        <v>30000</v>
      </c>
      <c r="H124" s="115">
        <v>30000</v>
      </c>
      <c r="I124" s="98" t="s">
        <v>144</v>
      </c>
      <c r="J124" s="98">
        <v>8077498852</v>
      </c>
      <c r="K124" s="151">
        <v>160430</v>
      </c>
      <c r="L124" s="98" t="s">
        <v>29</v>
      </c>
      <c r="M124" s="116" t="s">
        <v>26</v>
      </c>
    </row>
    <row r="125" spans="1:13" ht="15.75" x14ac:dyDescent="0.25">
      <c r="A125" s="165">
        <v>118</v>
      </c>
      <c r="B125" s="149">
        <v>43111</v>
      </c>
      <c r="C125" s="98" t="s">
        <v>365</v>
      </c>
      <c r="D125" s="98" t="s">
        <v>47</v>
      </c>
      <c r="E125" s="98">
        <v>3460600</v>
      </c>
      <c r="F125" s="98" t="s">
        <v>366</v>
      </c>
      <c r="G125" s="150">
        <v>45000</v>
      </c>
      <c r="H125" s="115">
        <v>45000</v>
      </c>
      <c r="I125" s="98" t="s">
        <v>367</v>
      </c>
      <c r="J125" s="98">
        <v>9071277660</v>
      </c>
      <c r="K125" s="151">
        <v>160423</v>
      </c>
      <c r="L125" s="98" t="s">
        <v>226</v>
      </c>
      <c r="M125" s="116" t="s">
        <v>226</v>
      </c>
    </row>
    <row r="126" spans="1:13" ht="15.75" x14ac:dyDescent="0.25">
      <c r="A126" s="165">
        <v>119</v>
      </c>
      <c r="B126" s="149">
        <v>43111</v>
      </c>
      <c r="C126" s="98" t="s">
        <v>368</v>
      </c>
      <c r="D126" s="98" t="s">
        <v>47</v>
      </c>
      <c r="E126" s="98">
        <v>3461346</v>
      </c>
      <c r="F126" s="98" t="s">
        <v>369</v>
      </c>
      <c r="G126" s="150">
        <v>30000</v>
      </c>
      <c r="H126" s="115">
        <v>30000</v>
      </c>
      <c r="I126" s="98" t="s">
        <v>370</v>
      </c>
      <c r="J126" s="98">
        <v>8121132953</v>
      </c>
      <c r="K126" s="151">
        <v>160450</v>
      </c>
      <c r="L126" s="98" t="s">
        <v>29</v>
      </c>
      <c r="M126" s="116" t="s">
        <v>26</v>
      </c>
    </row>
    <row r="127" spans="1:13" ht="15.75" x14ac:dyDescent="0.25">
      <c r="A127" s="165">
        <v>120</v>
      </c>
      <c r="B127" s="149">
        <v>43111</v>
      </c>
      <c r="C127" s="98" t="s">
        <v>242</v>
      </c>
      <c r="D127" s="98" t="s">
        <v>47</v>
      </c>
      <c r="E127" s="98">
        <v>3460598</v>
      </c>
      <c r="F127" s="98" t="s">
        <v>371</v>
      </c>
      <c r="G127" s="150">
        <v>45000</v>
      </c>
      <c r="H127" s="115">
        <v>45000</v>
      </c>
      <c r="I127" s="98" t="s">
        <v>274</v>
      </c>
      <c r="J127" s="98">
        <v>8032887510</v>
      </c>
      <c r="K127" s="151">
        <v>160460</v>
      </c>
      <c r="L127" s="98" t="s">
        <v>128</v>
      </c>
      <c r="M127" s="116" t="s">
        <v>27</v>
      </c>
    </row>
    <row r="128" spans="1:13" ht="15.75" x14ac:dyDescent="0.25">
      <c r="A128" s="165">
        <v>121</v>
      </c>
      <c r="B128" s="149">
        <v>43111</v>
      </c>
      <c r="C128" s="98" t="s">
        <v>242</v>
      </c>
      <c r="D128" s="98" t="s">
        <v>47</v>
      </c>
      <c r="E128" s="98">
        <v>3460603</v>
      </c>
      <c r="F128" s="98" t="s">
        <v>372</v>
      </c>
      <c r="G128" s="150">
        <v>45000</v>
      </c>
      <c r="H128" s="115">
        <v>45000</v>
      </c>
      <c r="I128" s="98" t="s">
        <v>373</v>
      </c>
      <c r="J128" s="98">
        <v>8148525512</v>
      </c>
      <c r="K128" s="98">
        <v>160432</v>
      </c>
      <c r="L128" s="98" t="s">
        <v>131</v>
      </c>
      <c r="M128" s="116" t="s">
        <v>139</v>
      </c>
    </row>
    <row r="129" spans="1:13" ht="15.75" x14ac:dyDescent="0.25">
      <c r="A129" s="165">
        <v>122</v>
      </c>
      <c r="B129" s="149">
        <v>43111</v>
      </c>
      <c r="C129" s="98" t="s">
        <v>242</v>
      </c>
      <c r="D129" s="98" t="s">
        <v>47</v>
      </c>
      <c r="E129" s="98">
        <v>3460625</v>
      </c>
      <c r="F129" s="98" t="s">
        <v>374</v>
      </c>
      <c r="G129" s="150">
        <v>45000</v>
      </c>
      <c r="H129" s="115">
        <v>45000</v>
      </c>
      <c r="I129" s="98" t="s">
        <v>375</v>
      </c>
      <c r="J129" s="98">
        <v>7083148047</v>
      </c>
      <c r="K129" s="151">
        <v>160441</v>
      </c>
      <c r="L129" s="98" t="s">
        <v>128</v>
      </c>
      <c r="M129" s="116" t="s">
        <v>27</v>
      </c>
    </row>
    <row r="130" spans="1:13" ht="15.75" x14ac:dyDescent="0.25">
      <c r="A130" s="165">
        <v>123</v>
      </c>
      <c r="B130" s="149">
        <v>43111</v>
      </c>
      <c r="C130" s="98" t="s">
        <v>258</v>
      </c>
      <c r="D130" s="98" t="s">
        <v>47</v>
      </c>
      <c r="E130" s="98" t="s">
        <v>25</v>
      </c>
      <c r="F130" s="98" t="s">
        <v>376</v>
      </c>
      <c r="G130" s="150">
        <v>33000</v>
      </c>
      <c r="H130" s="115">
        <v>33000</v>
      </c>
      <c r="I130" s="98" t="s">
        <v>359</v>
      </c>
      <c r="J130" s="98">
        <v>8077324181</v>
      </c>
      <c r="K130" s="151">
        <v>160449</v>
      </c>
      <c r="L130" s="98" t="s">
        <v>128</v>
      </c>
      <c r="M130" s="116" t="s">
        <v>27</v>
      </c>
    </row>
    <row r="131" spans="1:13" ht="15.75" x14ac:dyDescent="0.25">
      <c r="A131" s="165">
        <v>124</v>
      </c>
      <c r="B131" s="149">
        <v>43111</v>
      </c>
      <c r="C131" s="98" t="s">
        <v>261</v>
      </c>
      <c r="D131" s="98" t="s">
        <v>47</v>
      </c>
      <c r="E131" s="98">
        <v>3460396</v>
      </c>
      <c r="F131" s="98" t="s">
        <v>377</v>
      </c>
      <c r="G131" s="150">
        <v>45000</v>
      </c>
      <c r="H131" s="115">
        <v>45000</v>
      </c>
      <c r="I131" s="98" t="s">
        <v>146</v>
      </c>
      <c r="J131" s="98">
        <v>8023104478</v>
      </c>
      <c r="K131" s="151">
        <v>160418</v>
      </c>
      <c r="L131" s="98" t="s">
        <v>130</v>
      </c>
      <c r="M131" s="116" t="s">
        <v>140</v>
      </c>
    </row>
    <row r="132" spans="1:13" ht="15.75" x14ac:dyDescent="0.25">
      <c r="A132" s="165">
        <v>125</v>
      </c>
      <c r="B132" s="149">
        <v>43111</v>
      </c>
      <c r="C132" s="98" t="s">
        <v>378</v>
      </c>
      <c r="D132" s="98" t="s">
        <v>47</v>
      </c>
      <c r="E132" s="98">
        <v>3445498</v>
      </c>
      <c r="F132" s="98" t="s">
        <v>379</v>
      </c>
      <c r="G132" s="150">
        <v>33000</v>
      </c>
      <c r="H132" s="115">
        <v>33000</v>
      </c>
      <c r="I132" s="98" t="s">
        <v>380</v>
      </c>
      <c r="J132" s="98">
        <v>8051562277</v>
      </c>
      <c r="K132" s="151">
        <v>160453</v>
      </c>
      <c r="L132" s="98" t="s">
        <v>128</v>
      </c>
      <c r="M132" s="116" t="s">
        <v>27</v>
      </c>
    </row>
    <row r="133" spans="1:13" ht="15.75" x14ac:dyDescent="0.25">
      <c r="A133" s="165">
        <v>126</v>
      </c>
      <c r="B133" s="149">
        <v>43111</v>
      </c>
      <c r="C133" s="98" t="s">
        <v>381</v>
      </c>
      <c r="D133" s="98" t="s">
        <v>47</v>
      </c>
      <c r="E133" s="98">
        <v>3460615</v>
      </c>
      <c r="F133" s="98" t="s">
        <v>382</v>
      </c>
      <c r="G133" s="150">
        <v>33000</v>
      </c>
      <c r="H133" s="115">
        <v>33000</v>
      </c>
      <c r="I133" s="98" t="s">
        <v>383</v>
      </c>
      <c r="J133" s="98">
        <v>7014583093</v>
      </c>
      <c r="K133" s="98">
        <v>160396</v>
      </c>
      <c r="L133" s="98" t="s">
        <v>128</v>
      </c>
      <c r="M133" s="116" t="s">
        <v>27</v>
      </c>
    </row>
    <row r="134" spans="1:13" ht="15.75" x14ac:dyDescent="0.25">
      <c r="A134" s="165">
        <v>127</v>
      </c>
      <c r="B134" s="149">
        <v>43111</v>
      </c>
      <c r="C134" s="98" t="s">
        <v>384</v>
      </c>
      <c r="D134" s="98" t="s">
        <v>47</v>
      </c>
      <c r="E134" s="98">
        <v>3445557</v>
      </c>
      <c r="F134" s="98" t="s">
        <v>385</v>
      </c>
      <c r="G134" s="150">
        <v>33000</v>
      </c>
      <c r="H134" s="115">
        <v>33000</v>
      </c>
      <c r="I134" s="98" t="s">
        <v>386</v>
      </c>
      <c r="J134" s="98">
        <v>8079319222</v>
      </c>
      <c r="K134" s="151">
        <v>160454</v>
      </c>
      <c r="L134" s="98" t="s">
        <v>387</v>
      </c>
      <c r="M134" s="116" t="s">
        <v>27</v>
      </c>
    </row>
    <row r="135" spans="1:13" ht="15.75" x14ac:dyDescent="0.25">
      <c r="A135" s="165">
        <v>128</v>
      </c>
      <c r="B135" s="149">
        <v>43111</v>
      </c>
      <c r="C135" s="98" t="s">
        <v>388</v>
      </c>
      <c r="D135" s="98" t="s">
        <v>389</v>
      </c>
      <c r="E135" s="98">
        <v>83128</v>
      </c>
      <c r="F135" s="98" t="s">
        <v>390</v>
      </c>
      <c r="G135" s="150">
        <v>33000</v>
      </c>
      <c r="H135" s="115">
        <v>33000</v>
      </c>
      <c r="I135" s="98" t="s">
        <v>391</v>
      </c>
      <c r="J135" s="98">
        <v>8135132684</v>
      </c>
      <c r="K135" s="151">
        <v>160438</v>
      </c>
      <c r="L135" s="98" t="s">
        <v>29</v>
      </c>
      <c r="M135" s="116" t="s">
        <v>26</v>
      </c>
    </row>
    <row r="136" spans="1:13" ht="15.75" x14ac:dyDescent="0.25">
      <c r="A136" s="165">
        <v>129</v>
      </c>
      <c r="B136" s="149">
        <v>43111</v>
      </c>
      <c r="C136" s="98" t="s">
        <v>269</v>
      </c>
      <c r="D136" s="98" t="s">
        <v>47</v>
      </c>
      <c r="E136" s="98">
        <v>3460241</v>
      </c>
      <c r="F136" s="98" t="s">
        <v>392</v>
      </c>
      <c r="G136" s="150">
        <v>40000</v>
      </c>
      <c r="H136" s="115">
        <v>40000</v>
      </c>
      <c r="I136" s="98" t="s">
        <v>393</v>
      </c>
      <c r="J136" s="98">
        <v>8037882391</v>
      </c>
      <c r="K136" s="151">
        <v>160422</v>
      </c>
      <c r="L136" s="98" t="s">
        <v>132</v>
      </c>
      <c r="M136" s="116" t="s">
        <v>132</v>
      </c>
    </row>
    <row r="137" spans="1:13" ht="15.75" x14ac:dyDescent="0.25">
      <c r="A137" s="165">
        <v>130</v>
      </c>
      <c r="B137" s="149">
        <v>43111</v>
      </c>
      <c r="C137" s="98" t="s">
        <v>269</v>
      </c>
      <c r="D137" s="98" t="s">
        <v>47</v>
      </c>
      <c r="E137" s="98">
        <v>3460244</v>
      </c>
      <c r="F137" s="98" t="s">
        <v>394</v>
      </c>
      <c r="G137" s="150">
        <v>45000</v>
      </c>
      <c r="H137" s="115">
        <v>45000</v>
      </c>
      <c r="I137" s="98" t="s">
        <v>395</v>
      </c>
      <c r="J137" s="98">
        <v>8037660455</v>
      </c>
      <c r="K137" s="151">
        <v>160429</v>
      </c>
      <c r="L137" s="98" t="s">
        <v>132</v>
      </c>
      <c r="M137" s="116" t="s">
        <v>132</v>
      </c>
    </row>
    <row r="138" spans="1:13" ht="15.75" x14ac:dyDescent="0.25">
      <c r="A138" s="165">
        <v>131</v>
      </c>
      <c r="B138" s="149">
        <v>43111</v>
      </c>
      <c r="C138" s="98" t="s">
        <v>396</v>
      </c>
      <c r="D138" s="98" t="s">
        <v>47</v>
      </c>
      <c r="E138" s="98">
        <v>3445508</v>
      </c>
      <c r="F138" s="98" t="s">
        <v>397</v>
      </c>
      <c r="G138" s="150">
        <v>33000</v>
      </c>
      <c r="H138" s="115">
        <v>33000</v>
      </c>
      <c r="I138" s="98" t="s">
        <v>398</v>
      </c>
      <c r="J138" s="98">
        <v>8156210293</v>
      </c>
      <c r="K138" s="151">
        <v>160433</v>
      </c>
      <c r="L138" s="98" t="s">
        <v>128</v>
      </c>
      <c r="M138" s="116" t="s">
        <v>27</v>
      </c>
    </row>
    <row r="139" spans="1:13" ht="15.75" x14ac:dyDescent="0.25">
      <c r="A139" s="165">
        <v>132</v>
      </c>
      <c r="B139" s="149">
        <v>43111</v>
      </c>
      <c r="C139" s="98" t="s">
        <v>399</v>
      </c>
      <c r="D139" s="98" t="s">
        <v>47</v>
      </c>
      <c r="E139" s="98">
        <v>3445455</v>
      </c>
      <c r="F139" s="98" t="s">
        <v>400</v>
      </c>
      <c r="G139" s="150">
        <v>33000</v>
      </c>
      <c r="H139" s="115">
        <v>33000</v>
      </c>
      <c r="I139" s="98" t="s">
        <v>401</v>
      </c>
      <c r="J139" s="98">
        <v>9021170200</v>
      </c>
      <c r="K139" s="151">
        <v>160451</v>
      </c>
      <c r="L139" s="98" t="s">
        <v>128</v>
      </c>
      <c r="M139" s="116" t="s">
        <v>27</v>
      </c>
    </row>
    <row r="140" spans="1:13" ht="15.75" x14ac:dyDescent="0.25">
      <c r="A140" s="165">
        <v>133</v>
      </c>
      <c r="B140" s="149">
        <v>43111</v>
      </c>
      <c r="C140" s="98" t="s">
        <v>402</v>
      </c>
      <c r="D140" s="98" t="s">
        <v>47</v>
      </c>
      <c r="E140" s="98">
        <v>3445555</v>
      </c>
      <c r="F140" s="98" t="s">
        <v>403</v>
      </c>
      <c r="G140" s="150">
        <v>33000</v>
      </c>
      <c r="H140" s="115">
        <v>33000</v>
      </c>
      <c r="I140" s="98" t="s">
        <v>146</v>
      </c>
      <c r="J140" s="98">
        <v>9069247382</v>
      </c>
      <c r="K140" s="151">
        <v>160415</v>
      </c>
      <c r="L140" s="98" t="s">
        <v>128</v>
      </c>
      <c r="M140" s="116" t="s">
        <v>27</v>
      </c>
    </row>
    <row r="141" spans="1:13" ht="15.75" x14ac:dyDescent="0.25">
      <c r="A141" s="165">
        <v>134</v>
      </c>
      <c r="B141" s="149">
        <v>43111</v>
      </c>
      <c r="C141" s="98" t="s">
        <v>404</v>
      </c>
      <c r="D141" s="98" t="s">
        <v>47</v>
      </c>
      <c r="E141" s="98">
        <v>3445549</v>
      </c>
      <c r="F141" s="98" t="s">
        <v>405</v>
      </c>
      <c r="G141" s="150">
        <v>33000</v>
      </c>
      <c r="H141" s="115">
        <v>33000</v>
      </c>
      <c r="I141" s="98" t="s">
        <v>406</v>
      </c>
      <c r="J141" s="98">
        <v>8036400277</v>
      </c>
      <c r="K141" s="151">
        <v>160452</v>
      </c>
      <c r="L141" s="98" t="s">
        <v>387</v>
      </c>
      <c r="M141" s="116" t="s">
        <v>27</v>
      </c>
    </row>
    <row r="142" spans="1:13" ht="15.75" x14ac:dyDescent="0.25">
      <c r="A142" s="165">
        <v>135</v>
      </c>
      <c r="B142" s="149">
        <v>43111</v>
      </c>
      <c r="C142" s="98" t="s">
        <v>14</v>
      </c>
      <c r="D142" s="98" t="s">
        <v>47</v>
      </c>
      <c r="E142" s="98">
        <v>3445554</v>
      </c>
      <c r="F142" s="98" t="s">
        <v>407</v>
      </c>
      <c r="G142" s="150">
        <v>33000</v>
      </c>
      <c r="H142" s="115">
        <v>33000</v>
      </c>
      <c r="I142" s="98" t="s">
        <v>408</v>
      </c>
      <c r="J142" s="98">
        <v>7060417649</v>
      </c>
      <c r="K142" s="98">
        <v>160428</v>
      </c>
      <c r="L142" s="98" t="s">
        <v>128</v>
      </c>
      <c r="M142" s="116" t="s">
        <v>27</v>
      </c>
    </row>
    <row r="143" spans="1:13" ht="15.75" x14ac:dyDescent="0.25">
      <c r="A143" s="165">
        <v>136</v>
      </c>
      <c r="B143" s="149">
        <v>43111</v>
      </c>
      <c r="C143" s="98" t="s">
        <v>14</v>
      </c>
      <c r="D143" s="98" t="s">
        <v>47</v>
      </c>
      <c r="E143" s="98" t="s">
        <v>25</v>
      </c>
      <c r="F143" s="98" t="s">
        <v>409</v>
      </c>
      <c r="G143" s="150">
        <v>33000</v>
      </c>
      <c r="H143" s="115">
        <v>33000</v>
      </c>
      <c r="I143" s="98" t="s">
        <v>410</v>
      </c>
      <c r="J143" s="98">
        <v>8069657288</v>
      </c>
      <c r="K143" s="151">
        <v>160412</v>
      </c>
      <c r="L143" s="98" t="s">
        <v>128</v>
      </c>
      <c r="M143" s="116" t="s">
        <v>27</v>
      </c>
    </row>
    <row r="144" spans="1:13" ht="15.75" x14ac:dyDescent="0.25">
      <c r="A144" s="165">
        <v>137</v>
      </c>
      <c r="B144" s="149">
        <v>43111</v>
      </c>
      <c r="C144" s="98" t="s">
        <v>294</v>
      </c>
      <c r="D144" s="98" t="s">
        <v>47</v>
      </c>
      <c r="E144" s="98">
        <v>3460589</v>
      </c>
      <c r="F144" s="98" t="s">
        <v>411</v>
      </c>
      <c r="G144" s="150">
        <v>33000</v>
      </c>
      <c r="H144" s="115">
        <v>33000</v>
      </c>
      <c r="I144" s="98" t="s">
        <v>412</v>
      </c>
      <c r="J144" s="98">
        <v>7062974477</v>
      </c>
      <c r="K144" s="151">
        <v>160445</v>
      </c>
      <c r="L144" s="98" t="s">
        <v>413</v>
      </c>
      <c r="M144" s="116" t="s">
        <v>226</v>
      </c>
    </row>
    <row r="145" spans="1:13" ht="15.75" x14ac:dyDescent="0.25">
      <c r="A145" s="165">
        <v>138</v>
      </c>
      <c r="B145" s="149">
        <v>43111</v>
      </c>
      <c r="C145" s="98" t="s">
        <v>294</v>
      </c>
      <c r="D145" s="98" t="s">
        <v>47</v>
      </c>
      <c r="E145" s="98">
        <v>3460616</v>
      </c>
      <c r="F145" s="98" t="s">
        <v>414</v>
      </c>
      <c r="G145" s="150">
        <v>33000</v>
      </c>
      <c r="H145" s="115">
        <v>33000</v>
      </c>
      <c r="I145" s="98" t="s">
        <v>146</v>
      </c>
      <c r="J145" s="98">
        <v>8023104478</v>
      </c>
      <c r="K145" s="151">
        <v>160417</v>
      </c>
      <c r="L145" s="98" t="s">
        <v>131</v>
      </c>
      <c r="M145" s="116" t="s">
        <v>139</v>
      </c>
    </row>
    <row r="146" spans="1:13" ht="15.75" x14ac:dyDescent="0.25">
      <c r="A146" s="165">
        <v>139</v>
      </c>
      <c r="B146" s="149">
        <v>43111</v>
      </c>
      <c r="C146" s="98" t="s">
        <v>294</v>
      </c>
      <c r="D146" s="98" t="s">
        <v>47</v>
      </c>
      <c r="E146" s="98">
        <v>3460618</v>
      </c>
      <c r="F146" s="98" t="s">
        <v>415</v>
      </c>
      <c r="G146" s="150">
        <v>33000</v>
      </c>
      <c r="H146" s="115">
        <v>33000</v>
      </c>
      <c r="I146" s="98" t="s">
        <v>416</v>
      </c>
      <c r="J146" s="98">
        <v>7039082406</v>
      </c>
      <c r="K146" s="151">
        <v>160447</v>
      </c>
      <c r="L146" s="98" t="s">
        <v>128</v>
      </c>
      <c r="M146" s="116" t="s">
        <v>27</v>
      </c>
    </row>
    <row r="147" spans="1:13" ht="15.75" x14ac:dyDescent="0.25">
      <c r="A147" s="165">
        <v>140</v>
      </c>
      <c r="B147" s="149">
        <v>43111</v>
      </c>
      <c r="C147" s="98" t="s">
        <v>417</v>
      </c>
      <c r="D147" s="98" t="s">
        <v>47</v>
      </c>
      <c r="E147" s="98">
        <v>3460532</v>
      </c>
      <c r="F147" s="98" t="s">
        <v>418</v>
      </c>
      <c r="G147" s="150">
        <v>33000</v>
      </c>
      <c r="H147" s="115">
        <v>33000</v>
      </c>
      <c r="I147" s="98" t="s">
        <v>419</v>
      </c>
      <c r="J147" s="98">
        <v>7053909053</v>
      </c>
      <c r="K147" s="151">
        <v>160456</v>
      </c>
      <c r="L147" s="98" t="s">
        <v>197</v>
      </c>
      <c r="M147" s="116" t="s">
        <v>198</v>
      </c>
    </row>
    <row r="148" spans="1:13" ht="15.75" x14ac:dyDescent="0.25">
      <c r="A148" s="165">
        <v>141</v>
      </c>
      <c r="B148" s="149">
        <v>43111</v>
      </c>
      <c r="C148" s="98" t="s">
        <v>420</v>
      </c>
      <c r="D148" s="98" t="s">
        <v>47</v>
      </c>
      <c r="E148" s="98">
        <v>3460592</v>
      </c>
      <c r="F148" s="98" t="s">
        <v>421</v>
      </c>
      <c r="G148" s="150">
        <v>33000</v>
      </c>
      <c r="H148" s="115">
        <v>33000</v>
      </c>
      <c r="I148" s="98" t="s">
        <v>144</v>
      </c>
      <c r="J148" s="98">
        <v>8165558054</v>
      </c>
      <c r="K148" s="151">
        <v>160403</v>
      </c>
      <c r="L148" s="98" t="s">
        <v>422</v>
      </c>
      <c r="M148" s="116" t="s">
        <v>300</v>
      </c>
    </row>
    <row r="149" spans="1:13" ht="16.5" thickBot="1" x14ac:dyDescent="0.3">
      <c r="A149" s="167">
        <v>142</v>
      </c>
      <c r="B149" s="168">
        <v>43111</v>
      </c>
      <c r="C149" s="169" t="s">
        <v>423</v>
      </c>
      <c r="D149" s="169" t="s">
        <v>47</v>
      </c>
      <c r="E149" s="169">
        <v>3462057</v>
      </c>
      <c r="F149" s="169" t="s">
        <v>424</v>
      </c>
      <c r="G149" s="153">
        <v>30000</v>
      </c>
      <c r="H149" s="123">
        <v>30000</v>
      </c>
      <c r="I149" s="152" t="s">
        <v>425</v>
      </c>
      <c r="J149" s="152">
        <v>8147541211</v>
      </c>
      <c r="K149" s="154">
        <v>160400</v>
      </c>
      <c r="L149" s="152" t="s">
        <v>29</v>
      </c>
      <c r="M149" s="124" t="s">
        <v>26</v>
      </c>
    </row>
    <row r="150" spans="1:13" ht="16.5" thickBot="1" x14ac:dyDescent="0.3">
      <c r="A150" s="102" t="s">
        <v>426</v>
      </c>
      <c r="B150" s="103"/>
      <c r="C150" s="103"/>
      <c r="D150" s="103"/>
      <c r="E150" s="103"/>
      <c r="F150" s="104"/>
      <c r="G150" s="133">
        <f>SUM(G112:G149)</f>
        <v>1347000</v>
      </c>
      <c r="H150" s="135">
        <f>SUM(H112:H149)</f>
        <v>1347000</v>
      </c>
      <c r="I150" s="102"/>
      <c r="J150" s="103"/>
      <c r="K150" s="103"/>
      <c r="L150" s="103"/>
      <c r="M150" s="104"/>
    </row>
    <row r="151" spans="1:13" ht="15.75" x14ac:dyDescent="0.25">
      <c r="A151" s="136">
        <v>143</v>
      </c>
      <c r="B151" s="170">
        <v>43112</v>
      </c>
      <c r="C151" s="171" t="s">
        <v>427</v>
      </c>
      <c r="D151" s="129" t="s">
        <v>47</v>
      </c>
      <c r="E151" s="129">
        <v>3460584</v>
      </c>
      <c r="F151" s="171" t="s">
        <v>107</v>
      </c>
      <c r="G151" s="172">
        <v>33000</v>
      </c>
      <c r="H151" s="172">
        <v>33000</v>
      </c>
      <c r="I151" s="172" t="s">
        <v>146</v>
      </c>
      <c r="J151" s="171">
        <v>8139616429</v>
      </c>
      <c r="K151" s="171">
        <v>160522</v>
      </c>
      <c r="L151" s="171" t="s">
        <v>29</v>
      </c>
      <c r="M151" s="173" t="s">
        <v>26</v>
      </c>
    </row>
    <row r="152" spans="1:13" ht="15.75" x14ac:dyDescent="0.25">
      <c r="A152" s="139">
        <v>144</v>
      </c>
      <c r="B152" s="174">
        <v>43112</v>
      </c>
      <c r="C152" s="175" t="s">
        <v>428</v>
      </c>
      <c r="D152" s="113" t="s">
        <v>47</v>
      </c>
      <c r="E152" s="175">
        <v>3462076</v>
      </c>
      <c r="F152" s="175" t="s">
        <v>429</v>
      </c>
      <c r="G152" s="176">
        <v>30000</v>
      </c>
      <c r="H152" s="176">
        <v>30000</v>
      </c>
      <c r="I152" s="176" t="s">
        <v>430</v>
      </c>
      <c r="J152" s="175">
        <v>8103366305</v>
      </c>
      <c r="K152" s="175">
        <v>160515</v>
      </c>
      <c r="L152" s="175" t="s">
        <v>29</v>
      </c>
      <c r="M152" s="177" t="s">
        <v>26</v>
      </c>
    </row>
    <row r="153" spans="1:13" ht="15.75" x14ac:dyDescent="0.25">
      <c r="A153" s="139">
        <v>145</v>
      </c>
      <c r="B153" s="193">
        <v>43112</v>
      </c>
      <c r="C153" s="175" t="s">
        <v>431</v>
      </c>
      <c r="D153" s="175" t="s">
        <v>47</v>
      </c>
      <c r="E153" s="175">
        <v>3445450</v>
      </c>
      <c r="F153" s="175" t="s">
        <v>432</v>
      </c>
      <c r="G153" s="176">
        <v>33000</v>
      </c>
      <c r="H153" s="176">
        <v>33000</v>
      </c>
      <c r="I153" s="176" t="s">
        <v>433</v>
      </c>
      <c r="J153" s="175">
        <v>8183012965</v>
      </c>
      <c r="K153" s="175">
        <v>160542</v>
      </c>
      <c r="L153" s="175" t="s">
        <v>128</v>
      </c>
      <c r="M153" s="177" t="s">
        <v>27</v>
      </c>
    </row>
    <row r="154" spans="1:13" ht="15.75" x14ac:dyDescent="0.25">
      <c r="A154" s="139">
        <v>146</v>
      </c>
      <c r="B154" s="193">
        <v>43112</v>
      </c>
      <c r="C154" s="175" t="s">
        <v>70</v>
      </c>
      <c r="D154" s="113" t="s">
        <v>47</v>
      </c>
      <c r="E154" s="113">
        <v>3460359</v>
      </c>
      <c r="F154" s="113" t="s">
        <v>434</v>
      </c>
      <c r="G154" s="115">
        <v>45000</v>
      </c>
      <c r="H154" s="115">
        <v>45000</v>
      </c>
      <c r="I154" s="115" t="s">
        <v>435</v>
      </c>
      <c r="J154" s="113">
        <v>9071544156</v>
      </c>
      <c r="K154" s="113">
        <v>160500</v>
      </c>
      <c r="L154" s="175" t="s">
        <v>197</v>
      </c>
      <c r="M154" s="177" t="s">
        <v>198</v>
      </c>
    </row>
    <row r="155" spans="1:13" ht="15.75" x14ac:dyDescent="0.25">
      <c r="A155" s="139">
        <v>147</v>
      </c>
      <c r="B155" s="193">
        <v>43112</v>
      </c>
      <c r="C155" s="175" t="s">
        <v>70</v>
      </c>
      <c r="D155" s="113" t="s">
        <v>47</v>
      </c>
      <c r="E155" s="113">
        <v>3460766</v>
      </c>
      <c r="F155" s="175" t="s">
        <v>436</v>
      </c>
      <c r="G155" s="176">
        <v>45000</v>
      </c>
      <c r="H155" s="176">
        <v>45000</v>
      </c>
      <c r="I155" s="115" t="s">
        <v>437</v>
      </c>
      <c r="J155" s="113">
        <v>7035399069</v>
      </c>
      <c r="K155" s="175">
        <v>160540</v>
      </c>
      <c r="L155" s="175" t="s">
        <v>299</v>
      </c>
      <c r="M155" s="177" t="s">
        <v>300</v>
      </c>
    </row>
    <row r="156" spans="1:13" ht="15.75" x14ac:dyDescent="0.25">
      <c r="A156" s="139">
        <v>148</v>
      </c>
      <c r="B156" s="193">
        <v>43112</v>
      </c>
      <c r="C156" s="175" t="s">
        <v>337</v>
      </c>
      <c r="D156" s="175" t="s">
        <v>47</v>
      </c>
      <c r="E156" s="175">
        <v>3460606</v>
      </c>
      <c r="F156" s="175" t="s">
        <v>438</v>
      </c>
      <c r="G156" s="176">
        <v>33000</v>
      </c>
      <c r="H156" s="176">
        <v>33000</v>
      </c>
      <c r="I156" s="115" t="s">
        <v>146</v>
      </c>
      <c r="J156" s="113">
        <v>8023104478</v>
      </c>
      <c r="K156" s="175">
        <v>160546</v>
      </c>
      <c r="L156" s="175" t="s">
        <v>128</v>
      </c>
      <c r="M156" s="177" t="s">
        <v>27</v>
      </c>
    </row>
    <row r="157" spans="1:13" ht="15.75" x14ac:dyDescent="0.25">
      <c r="A157" s="139">
        <v>149</v>
      </c>
      <c r="B157" s="193">
        <v>43112</v>
      </c>
      <c r="C157" s="175" t="s">
        <v>439</v>
      </c>
      <c r="D157" s="175" t="s">
        <v>47</v>
      </c>
      <c r="E157" s="113">
        <v>3445470</v>
      </c>
      <c r="F157" s="175" t="s">
        <v>440</v>
      </c>
      <c r="G157" s="176">
        <v>33000</v>
      </c>
      <c r="H157" s="176">
        <v>33000</v>
      </c>
      <c r="I157" s="176" t="s">
        <v>441</v>
      </c>
      <c r="J157" s="175">
        <v>8110208110</v>
      </c>
      <c r="K157" s="175">
        <v>160543</v>
      </c>
      <c r="L157" s="175" t="s">
        <v>128</v>
      </c>
      <c r="M157" s="177" t="s">
        <v>27</v>
      </c>
    </row>
    <row r="158" spans="1:13" ht="15.75" x14ac:dyDescent="0.25">
      <c r="A158" s="139">
        <v>150</v>
      </c>
      <c r="B158" s="193">
        <v>43112</v>
      </c>
      <c r="C158" s="175" t="s">
        <v>442</v>
      </c>
      <c r="D158" s="113" t="s">
        <v>47</v>
      </c>
      <c r="E158" s="114">
        <v>3460596</v>
      </c>
      <c r="F158" s="175" t="s">
        <v>443</v>
      </c>
      <c r="G158" s="176">
        <v>45000</v>
      </c>
      <c r="H158" s="176">
        <v>45000</v>
      </c>
      <c r="I158" s="176" t="s">
        <v>444</v>
      </c>
      <c r="J158" s="175">
        <v>8079859931</v>
      </c>
      <c r="K158" s="175">
        <v>160533</v>
      </c>
      <c r="L158" s="175" t="s">
        <v>128</v>
      </c>
      <c r="M158" s="177" t="s">
        <v>27</v>
      </c>
    </row>
    <row r="159" spans="1:13" ht="15.75" x14ac:dyDescent="0.25">
      <c r="A159" s="139">
        <v>151</v>
      </c>
      <c r="B159" s="193">
        <v>43112</v>
      </c>
      <c r="C159" s="175" t="s">
        <v>442</v>
      </c>
      <c r="D159" s="113" t="s">
        <v>47</v>
      </c>
      <c r="E159" s="175">
        <v>3460597</v>
      </c>
      <c r="F159" s="175" t="s">
        <v>445</v>
      </c>
      <c r="G159" s="176">
        <v>45000</v>
      </c>
      <c r="H159" s="176">
        <v>45000</v>
      </c>
      <c r="I159" s="176" t="s">
        <v>147</v>
      </c>
      <c r="J159" s="175">
        <v>7033259768</v>
      </c>
      <c r="K159" s="175">
        <v>160517</v>
      </c>
      <c r="L159" s="175" t="s">
        <v>128</v>
      </c>
      <c r="M159" s="177" t="s">
        <v>27</v>
      </c>
    </row>
    <row r="160" spans="1:13" ht="15.75" x14ac:dyDescent="0.25">
      <c r="A160" s="139">
        <v>152</v>
      </c>
      <c r="B160" s="193">
        <v>43112</v>
      </c>
      <c r="C160" s="175" t="s">
        <v>442</v>
      </c>
      <c r="D160" s="175" t="s">
        <v>47</v>
      </c>
      <c r="E160" s="175">
        <v>3460632</v>
      </c>
      <c r="F160" s="175" t="s">
        <v>446</v>
      </c>
      <c r="G160" s="176">
        <v>45000</v>
      </c>
      <c r="H160" s="176">
        <v>45000</v>
      </c>
      <c r="I160" s="176" t="s">
        <v>395</v>
      </c>
      <c r="J160" s="175">
        <v>8066390707</v>
      </c>
      <c r="K160" s="175">
        <v>11240</v>
      </c>
      <c r="L160" s="175" t="s">
        <v>130</v>
      </c>
      <c r="M160" s="177" t="s">
        <v>140</v>
      </c>
    </row>
    <row r="161" spans="1:13" ht="15.75" x14ac:dyDescent="0.25">
      <c r="A161" s="139">
        <v>153</v>
      </c>
      <c r="B161" s="193">
        <v>43112</v>
      </c>
      <c r="C161" s="175" t="s">
        <v>442</v>
      </c>
      <c r="D161" s="175" t="s">
        <v>47</v>
      </c>
      <c r="E161" s="175">
        <v>3460633</v>
      </c>
      <c r="F161" s="175" t="s">
        <v>447</v>
      </c>
      <c r="G161" s="176">
        <v>45000</v>
      </c>
      <c r="H161" s="176">
        <v>45000</v>
      </c>
      <c r="I161" s="176" t="s">
        <v>395</v>
      </c>
      <c r="J161" s="175">
        <v>8066390707</v>
      </c>
      <c r="K161" s="175">
        <v>11239</v>
      </c>
      <c r="L161" s="175" t="s">
        <v>130</v>
      </c>
      <c r="M161" s="177" t="s">
        <v>140</v>
      </c>
    </row>
    <row r="162" spans="1:13" ht="16.5" thickBot="1" x14ac:dyDescent="0.3">
      <c r="A162" s="139">
        <v>154</v>
      </c>
      <c r="B162" s="195">
        <v>43112</v>
      </c>
      <c r="C162" s="178" t="s">
        <v>442</v>
      </c>
      <c r="D162" s="121" t="s">
        <v>47</v>
      </c>
      <c r="E162" s="121">
        <v>3460634</v>
      </c>
      <c r="F162" s="121" t="s">
        <v>448</v>
      </c>
      <c r="G162" s="123">
        <v>45000</v>
      </c>
      <c r="H162" s="123">
        <v>45000</v>
      </c>
      <c r="I162" s="123" t="s">
        <v>449</v>
      </c>
      <c r="J162" s="121">
        <v>7068301752</v>
      </c>
      <c r="K162" s="121">
        <v>160504</v>
      </c>
      <c r="L162" s="178" t="s">
        <v>131</v>
      </c>
      <c r="M162" s="179" t="s">
        <v>139</v>
      </c>
    </row>
    <row r="163" spans="1:13" ht="15.75" x14ac:dyDescent="0.25">
      <c r="A163" s="139">
        <v>155</v>
      </c>
      <c r="B163" s="193">
        <v>43112</v>
      </c>
      <c r="C163" s="175" t="s">
        <v>365</v>
      </c>
      <c r="D163" s="113" t="s">
        <v>47</v>
      </c>
      <c r="E163" s="113">
        <v>3460607</v>
      </c>
      <c r="F163" s="113" t="s">
        <v>450</v>
      </c>
      <c r="G163" s="115">
        <v>45000</v>
      </c>
      <c r="H163" s="115">
        <v>45000</v>
      </c>
      <c r="I163" s="115" t="s">
        <v>451</v>
      </c>
      <c r="J163" s="113">
        <v>8136389740</v>
      </c>
      <c r="K163" s="113">
        <v>150506</v>
      </c>
      <c r="L163" s="175" t="s">
        <v>452</v>
      </c>
      <c r="M163" s="177" t="s">
        <v>134</v>
      </c>
    </row>
    <row r="164" spans="1:13" ht="15.75" x14ac:dyDescent="0.25">
      <c r="A164" s="139">
        <v>156</v>
      </c>
      <c r="B164" s="193">
        <v>43112</v>
      </c>
      <c r="C164" s="175" t="s">
        <v>365</v>
      </c>
      <c r="D164" s="113" t="s">
        <v>47</v>
      </c>
      <c r="E164" s="113">
        <v>3460608</v>
      </c>
      <c r="F164" s="113" t="s">
        <v>453</v>
      </c>
      <c r="G164" s="115">
        <v>45000</v>
      </c>
      <c r="H164" s="115">
        <v>45000</v>
      </c>
      <c r="I164" s="115" t="s">
        <v>181</v>
      </c>
      <c r="J164" s="113">
        <v>8030998876</v>
      </c>
      <c r="K164" s="113">
        <v>160498</v>
      </c>
      <c r="L164" s="175" t="s">
        <v>128</v>
      </c>
      <c r="M164" s="177" t="s">
        <v>27</v>
      </c>
    </row>
    <row r="165" spans="1:13" ht="15.75" x14ac:dyDescent="0.25">
      <c r="A165" s="139">
        <v>157</v>
      </c>
      <c r="B165" s="193">
        <v>43112</v>
      </c>
      <c r="C165" s="175" t="s">
        <v>365</v>
      </c>
      <c r="D165" s="113" t="s">
        <v>47</v>
      </c>
      <c r="E165" s="175">
        <v>3460659</v>
      </c>
      <c r="F165" s="175" t="s">
        <v>454</v>
      </c>
      <c r="G165" s="176">
        <v>45000</v>
      </c>
      <c r="H165" s="176">
        <v>45000</v>
      </c>
      <c r="I165" s="176" t="s">
        <v>367</v>
      </c>
      <c r="J165" s="175">
        <v>8137367765</v>
      </c>
      <c r="K165" s="175">
        <v>160521</v>
      </c>
      <c r="L165" s="175" t="s">
        <v>128</v>
      </c>
      <c r="M165" s="177" t="s">
        <v>27</v>
      </c>
    </row>
    <row r="166" spans="1:13" ht="15.75" x14ac:dyDescent="0.25">
      <c r="A166" s="139">
        <v>158</v>
      </c>
      <c r="B166" s="193">
        <v>43112</v>
      </c>
      <c r="C166" s="175" t="s">
        <v>455</v>
      </c>
      <c r="D166" s="113" t="s">
        <v>47</v>
      </c>
      <c r="E166" s="113">
        <v>3460670</v>
      </c>
      <c r="F166" s="113" t="s">
        <v>456</v>
      </c>
      <c r="G166" s="115">
        <v>45000</v>
      </c>
      <c r="H166" s="115">
        <v>45000</v>
      </c>
      <c r="I166" s="115" t="s">
        <v>457</v>
      </c>
      <c r="J166" s="113">
        <v>7030431311</v>
      </c>
      <c r="K166" s="113">
        <v>160503</v>
      </c>
      <c r="L166" s="175" t="s">
        <v>29</v>
      </c>
      <c r="M166" s="177" t="s">
        <v>26</v>
      </c>
    </row>
    <row r="167" spans="1:13" ht="15.75" x14ac:dyDescent="0.25">
      <c r="A167" s="139">
        <v>159</v>
      </c>
      <c r="B167" s="193">
        <v>43112</v>
      </c>
      <c r="C167" s="175" t="s">
        <v>231</v>
      </c>
      <c r="D167" s="113" t="s">
        <v>47</v>
      </c>
      <c r="E167" s="175">
        <v>3460714</v>
      </c>
      <c r="F167" s="175" t="s">
        <v>458</v>
      </c>
      <c r="G167" s="176">
        <v>45000</v>
      </c>
      <c r="H167" s="176">
        <v>45000</v>
      </c>
      <c r="I167" s="176" t="s">
        <v>459</v>
      </c>
      <c r="J167" s="175">
        <v>8168522081</v>
      </c>
      <c r="K167" s="175">
        <v>160516</v>
      </c>
      <c r="L167" s="175" t="s">
        <v>29</v>
      </c>
      <c r="M167" s="177" t="s">
        <v>26</v>
      </c>
    </row>
    <row r="168" spans="1:13" ht="15.75" x14ac:dyDescent="0.25">
      <c r="A168" s="139">
        <v>160</v>
      </c>
      <c r="B168" s="193">
        <v>43112</v>
      </c>
      <c r="C168" s="175" t="s">
        <v>231</v>
      </c>
      <c r="D168" s="113" t="s">
        <v>47</v>
      </c>
      <c r="E168" s="175">
        <v>3460757</v>
      </c>
      <c r="F168" s="175" t="s">
        <v>460</v>
      </c>
      <c r="G168" s="176">
        <v>45000</v>
      </c>
      <c r="H168" s="176">
        <v>45000</v>
      </c>
      <c r="I168" s="176" t="s">
        <v>461</v>
      </c>
      <c r="J168" s="175">
        <v>7086193979</v>
      </c>
      <c r="K168" s="175">
        <v>160537</v>
      </c>
      <c r="L168" s="175" t="s">
        <v>128</v>
      </c>
      <c r="M168" s="177" t="s">
        <v>27</v>
      </c>
    </row>
    <row r="169" spans="1:13" ht="15.75" x14ac:dyDescent="0.25">
      <c r="A169" s="139">
        <v>161</v>
      </c>
      <c r="B169" s="193">
        <v>43112</v>
      </c>
      <c r="C169" s="175" t="s">
        <v>64</v>
      </c>
      <c r="D169" s="175" t="s">
        <v>47</v>
      </c>
      <c r="E169" s="175">
        <v>3460604</v>
      </c>
      <c r="F169" s="175" t="s">
        <v>123</v>
      </c>
      <c r="G169" s="176">
        <v>33000</v>
      </c>
      <c r="H169" s="176">
        <v>33000</v>
      </c>
      <c r="I169" s="176" t="s">
        <v>178</v>
      </c>
      <c r="J169" s="175">
        <v>8087921141</v>
      </c>
      <c r="K169" s="175">
        <v>11238</v>
      </c>
      <c r="L169" s="175" t="s">
        <v>462</v>
      </c>
      <c r="M169" s="177" t="s">
        <v>26</v>
      </c>
    </row>
    <row r="170" spans="1:13" ht="15.75" x14ac:dyDescent="0.25">
      <c r="A170" s="139">
        <v>162</v>
      </c>
      <c r="B170" s="155">
        <v>43112</v>
      </c>
      <c r="C170" s="98" t="s">
        <v>48</v>
      </c>
      <c r="D170" s="180" t="s">
        <v>47</v>
      </c>
      <c r="E170" s="180" t="s">
        <v>25</v>
      </c>
      <c r="F170" s="180" t="s">
        <v>463</v>
      </c>
      <c r="G170" s="181">
        <v>33000</v>
      </c>
      <c r="H170" s="181">
        <v>33000</v>
      </c>
      <c r="I170" s="181" t="s">
        <v>464</v>
      </c>
      <c r="J170" s="180">
        <v>8037760897</v>
      </c>
      <c r="K170" s="180">
        <v>160499</v>
      </c>
      <c r="L170" s="98" t="s">
        <v>128</v>
      </c>
      <c r="M170" s="116" t="s">
        <v>27</v>
      </c>
    </row>
    <row r="171" spans="1:13" ht="15.75" x14ac:dyDescent="0.25">
      <c r="A171" s="139">
        <v>163</v>
      </c>
      <c r="B171" s="193">
        <v>43112</v>
      </c>
      <c r="C171" s="175" t="s">
        <v>465</v>
      </c>
      <c r="D171" s="175" t="s">
        <v>47</v>
      </c>
      <c r="E171" s="175">
        <v>3460770</v>
      </c>
      <c r="F171" s="175" t="s">
        <v>466</v>
      </c>
      <c r="G171" s="176">
        <v>33000</v>
      </c>
      <c r="H171" s="176">
        <v>33000</v>
      </c>
      <c r="I171" s="176" t="s">
        <v>467</v>
      </c>
      <c r="J171" s="175">
        <v>8035187843</v>
      </c>
      <c r="K171" s="175">
        <v>11244</v>
      </c>
      <c r="L171" s="175" t="s">
        <v>128</v>
      </c>
      <c r="M171" s="177" t="s">
        <v>27</v>
      </c>
    </row>
    <row r="172" spans="1:13" ht="15.75" x14ac:dyDescent="0.25">
      <c r="A172" s="139">
        <v>164</v>
      </c>
      <c r="B172" s="193">
        <v>43112</v>
      </c>
      <c r="C172" s="175" t="s">
        <v>465</v>
      </c>
      <c r="D172" s="175" t="s">
        <v>47</v>
      </c>
      <c r="E172" s="175">
        <v>3460771</v>
      </c>
      <c r="F172" s="175" t="s">
        <v>468</v>
      </c>
      <c r="G172" s="176">
        <v>33000</v>
      </c>
      <c r="H172" s="176">
        <v>33000</v>
      </c>
      <c r="I172" s="176" t="s">
        <v>155</v>
      </c>
      <c r="J172" s="175">
        <v>8132205266</v>
      </c>
      <c r="K172" s="175">
        <v>11246</v>
      </c>
      <c r="L172" s="175" t="s">
        <v>128</v>
      </c>
      <c r="M172" s="177" t="s">
        <v>27</v>
      </c>
    </row>
    <row r="173" spans="1:13" ht="15.75" x14ac:dyDescent="0.25">
      <c r="A173" s="139">
        <v>165</v>
      </c>
      <c r="B173" s="155">
        <v>43112</v>
      </c>
      <c r="C173" s="98" t="s">
        <v>469</v>
      </c>
      <c r="D173" s="98" t="s">
        <v>47</v>
      </c>
      <c r="E173" s="98" t="s">
        <v>25</v>
      </c>
      <c r="F173" s="98" t="s">
        <v>470</v>
      </c>
      <c r="G173" s="150">
        <v>40000</v>
      </c>
      <c r="H173" s="150">
        <v>40000</v>
      </c>
      <c r="I173" s="150" t="s">
        <v>209</v>
      </c>
      <c r="J173" s="116">
        <v>8067713936</v>
      </c>
      <c r="K173" s="98">
        <v>11248</v>
      </c>
      <c r="L173" s="98" t="s">
        <v>471</v>
      </c>
      <c r="M173" s="116" t="s">
        <v>472</v>
      </c>
    </row>
    <row r="174" spans="1:13" ht="15.75" x14ac:dyDescent="0.25">
      <c r="A174" s="139">
        <v>166</v>
      </c>
      <c r="B174" s="193">
        <v>43112</v>
      </c>
      <c r="C174" s="175" t="s">
        <v>473</v>
      </c>
      <c r="D174" s="113" t="s">
        <v>47</v>
      </c>
      <c r="E174" s="175">
        <v>3460587</v>
      </c>
      <c r="F174" s="175" t="s">
        <v>353</v>
      </c>
      <c r="G174" s="176">
        <v>33000</v>
      </c>
      <c r="H174" s="176">
        <v>33000</v>
      </c>
      <c r="I174" s="176" t="s">
        <v>161</v>
      </c>
      <c r="J174" s="177">
        <v>9071866679</v>
      </c>
      <c r="K174" s="175">
        <v>160525</v>
      </c>
      <c r="L174" s="175" t="s">
        <v>29</v>
      </c>
      <c r="M174" s="177" t="s">
        <v>26</v>
      </c>
    </row>
    <row r="175" spans="1:13" ht="15.75" x14ac:dyDescent="0.25">
      <c r="A175" s="139">
        <v>167</v>
      </c>
      <c r="B175" s="193">
        <v>43112</v>
      </c>
      <c r="C175" s="175" t="s">
        <v>473</v>
      </c>
      <c r="D175" s="175" t="s">
        <v>47</v>
      </c>
      <c r="E175" s="175">
        <v>3460588</v>
      </c>
      <c r="F175" s="175" t="s">
        <v>474</v>
      </c>
      <c r="G175" s="176">
        <v>33000</v>
      </c>
      <c r="H175" s="176">
        <v>33000</v>
      </c>
      <c r="I175" s="176" t="s">
        <v>475</v>
      </c>
      <c r="J175" s="177">
        <v>8039290949</v>
      </c>
      <c r="K175" s="175">
        <v>160547</v>
      </c>
      <c r="L175" s="175" t="s">
        <v>128</v>
      </c>
      <c r="M175" s="177" t="s">
        <v>27</v>
      </c>
    </row>
    <row r="176" spans="1:13" ht="15.75" x14ac:dyDescent="0.25">
      <c r="A176" s="139">
        <v>168</v>
      </c>
      <c r="B176" s="155">
        <v>43112</v>
      </c>
      <c r="C176" s="98" t="s">
        <v>476</v>
      </c>
      <c r="D176" s="180" t="s">
        <v>389</v>
      </c>
      <c r="E176" s="180">
        <v>72963</v>
      </c>
      <c r="F176" s="180" t="s">
        <v>477</v>
      </c>
      <c r="G176" s="181">
        <v>33000</v>
      </c>
      <c r="H176" s="181">
        <v>33000</v>
      </c>
      <c r="I176" s="181" t="s">
        <v>478</v>
      </c>
      <c r="J176" s="182">
        <v>8071180554</v>
      </c>
      <c r="K176" s="180">
        <v>160509</v>
      </c>
      <c r="L176" s="98" t="s">
        <v>29</v>
      </c>
      <c r="M176" s="116" t="s">
        <v>26</v>
      </c>
    </row>
    <row r="177" spans="1:13" ht="15.75" x14ac:dyDescent="0.25">
      <c r="A177" s="139">
        <v>169</v>
      </c>
      <c r="B177" s="155">
        <v>43112</v>
      </c>
      <c r="C177" s="98" t="s">
        <v>476</v>
      </c>
      <c r="D177" s="180" t="s">
        <v>389</v>
      </c>
      <c r="E177" s="180">
        <v>72964</v>
      </c>
      <c r="F177" s="180" t="s">
        <v>479</v>
      </c>
      <c r="G177" s="181">
        <v>33000</v>
      </c>
      <c r="H177" s="181">
        <v>33000</v>
      </c>
      <c r="I177" s="181" t="s">
        <v>480</v>
      </c>
      <c r="J177" s="182">
        <v>8071180554</v>
      </c>
      <c r="K177" s="180">
        <v>160514</v>
      </c>
      <c r="L177" s="98" t="s">
        <v>29</v>
      </c>
      <c r="M177" s="116" t="s">
        <v>26</v>
      </c>
    </row>
    <row r="178" spans="1:13" ht="15.75" x14ac:dyDescent="0.25">
      <c r="A178" s="139">
        <v>170</v>
      </c>
      <c r="B178" s="155">
        <v>43112</v>
      </c>
      <c r="C178" s="98" t="s">
        <v>476</v>
      </c>
      <c r="D178" s="180" t="s">
        <v>389</v>
      </c>
      <c r="E178" s="180">
        <v>72965</v>
      </c>
      <c r="F178" s="180" t="s">
        <v>481</v>
      </c>
      <c r="G178" s="181">
        <v>33000</v>
      </c>
      <c r="H178" s="181">
        <v>33000</v>
      </c>
      <c r="I178" s="181" t="s">
        <v>482</v>
      </c>
      <c r="J178" s="182">
        <v>7034323883</v>
      </c>
      <c r="K178" s="180">
        <v>160520</v>
      </c>
      <c r="L178" s="98" t="s">
        <v>29</v>
      </c>
      <c r="M178" s="116" t="s">
        <v>26</v>
      </c>
    </row>
    <row r="179" spans="1:13" ht="15.75" x14ac:dyDescent="0.25">
      <c r="A179" s="139">
        <v>171</v>
      </c>
      <c r="B179" s="155">
        <v>43112</v>
      </c>
      <c r="C179" s="98" t="s">
        <v>483</v>
      </c>
      <c r="D179" s="98" t="s">
        <v>389</v>
      </c>
      <c r="E179" s="98">
        <v>83111</v>
      </c>
      <c r="F179" s="98" t="s">
        <v>484</v>
      </c>
      <c r="G179" s="150">
        <v>33000</v>
      </c>
      <c r="H179" s="150">
        <v>33000</v>
      </c>
      <c r="I179" s="150" t="s">
        <v>485</v>
      </c>
      <c r="J179" s="116">
        <v>8160346663</v>
      </c>
      <c r="K179" s="98">
        <v>160560</v>
      </c>
      <c r="L179" s="98" t="s">
        <v>29</v>
      </c>
      <c r="M179" s="116" t="s">
        <v>26</v>
      </c>
    </row>
    <row r="180" spans="1:13" ht="15.75" x14ac:dyDescent="0.25">
      <c r="A180" s="139">
        <v>172</v>
      </c>
      <c r="B180" s="155">
        <v>43112</v>
      </c>
      <c r="C180" s="98" t="s">
        <v>483</v>
      </c>
      <c r="D180" s="98" t="s">
        <v>389</v>
      </c>
      <c r="E180" s="98">
        <v>83129</v>
      </c>
      <c r="F180" s="98" t="s">
        <v>486</v>
      </c>
      <c r="G180" s="150">
        <v>33000</v>
      </c>
      <c r="H180" s="150">
        <v>33000</v>
      </c>
      <c r="I180" s="150" t="s">
        <v>485</v>
      </c>
      <c r="J180" s="116">
        <v>8160346663</v>
      </c>
      <c r="K180" s="98">
        <v>160541</v>
      </c>
      <c r="L180" s="98" t="s">
        <v>29</v>
      </c>
      <c r="M180" s="116" t="s">
        <v>26</v>
      </c>
    </row>
    <row r="181" spans="1:13" ht="15.75" x14ac:dyDescent="0.25">
      <c r="A181" s="139">
        <v>173</v>
      </c>
      <c r="B181" s="155">
        <v>43112</v>
      </c>
      <c r="C181" s="98" t="s">
        <v>483</v>
      </c>
      <c r="D181" s="98" t="s">
        <v>389</v>
      </c>
      <c r="E181" s="98">
        <v>83131</v>
      </c>
      <c r="F181" s="98" t="s">
        <v>487</v>
      </c>
      <c r="G181" s="150">
        <v>33000</v>
      </c>
      <c r="H181" s="150">
        <v>33000</v>
      </c>
      <c r="I181" s="150" t="s">
        <v>485</v>
      </c>
      <c r="J181" s="116">
        <v>8160346663</v>
      </c>
      <c r="K181" s="98">
        <v>160541</v>
      </c>
      <c r="L181" s="98" t="s">
        <v>29</v>
      </c>
      <c r="M181" s="116" t="s">
        <v>26</v>
      </c>
    </row>
    <row r="182" spans="1:13" ht="15.75" x14ac:dyDescent="0.25">
      <c r="A182" s="139">
        <v>174</v>
      </c>
      <c r="B182" s="193">
        <v>43112</v>
      </c>
      <c r="C182" s="175" t="s">
        <v>488</v>
      </c>
      <c r="D182" s="113" t="s">
        <v>47</v>
      </c>
      <c r="E182" s="175">
        <v>3460240</v>
      </c>
      <c r="F182" s="175" t="s">
        <v>394</v>
      </c>
      <c r="G182" s="176">
        <v>40000</v>
      </c>
      <c r="H182" s="176">
        <v>40000</v>
      </c>
      <c r="I182" s="176" t="s">
        <v>341</v>
      </c>
      <c r="J182" s="177">
        <v>8090986094</v>
      </c>
      <c r="K182" s="175">
        <v>160532</v>
      </c>
      <c r="L182" s="175" t="s">
        <v>132</v>
      </c>
      <c r="M182" s="177" t="s">
        <v>132</v>
      </c>
    </row>
    <row r="183" spans="1:13" ht="15.75" x14ac:dyDescent="0.25">
      <c r="A183" s="139">
        <v>175</v>
      </c>
      <c r="B183" s="193">
        <v>43112</v>
      </c>
      <c r="C183" s="175" t="s">
        <v>488</v>
      </c>
      <c r="D183" s="113" t="s">
        <v>47</v>
      </c>
      <c r="E183" s="175">
        <v>3460242</v>
      </c>
      <c r="F183" s="175" t="s">
        <v>489</v>
      </c>
      <c r="G183" s="176">
        <v>40000</v>
      </c>
      <c r="H183" s="176">
        <v>40000</v>
      </c>
      <c r="I183" s="176" t="s">
        <v>274</v>
      </c>
      <c r="J183" s="177">
        <v>8187181875</v>
      </c>
      <c r="K183" s="175">
        <v>160513</v>
      </c>
      <c r="L183" s="175" t="s">
        <v>132</v>
      </c>
      <c r="M183" s="177" t="s">
        <v>132</v>
      </c>
    </row>
    <row r="184" spans="1:13" ht="16.5" thickBot="1" x14ac:dyDescent="0.3">
      <c r="A184" s="139">
        <v>176</v>
      </c>
      <c r="B184" s="196">
        <v>43112</v>
      </c>
      <c r="C184" s="152" t="s">
        <v>490</v>
      </c>
      <c r="D184" s="183" t="s">
        <v>47</v>
      </c>
      <c r="E184" s="183" t="s">
        <v>25</v>
      </c>
      <c r="F184" s="183" t="s">
        <v>491</v>
      </c>
      <c r="G184" s="184">
        <v>33000</v>
      </c>
      <c r="H184" s="181">
        <v>33000</v>
      </c>
      <c r="I184" s="184" t="s">
        <v>144</v>
      </c>
      <c r="J184" s="185">
        <v>8039304320</v>
      </c>
      <c r="K184" s="183">
        <v>160507</v>
      </c>
      <c r="L184" s="152" t="s">
        <v>128</v>
      </c>
      <c r="M184" s="124" t="s">
        <v>27</v>
      </c>
    </row>
    <row r="185" spans="1:13" ht="15.75" x14ac:dyDescent="0.25">
      <c r="A185" s="139">
        <v>177</v>
      </c>
      <c r="B185" s="197">
        <v>43112</v>
      </c>
      <c r="C185" s="157" t="s">
        <v>490</v>
      </c>
      <c r="D185" s="157" t="s">
        <v>47</v>
      </c>
      <c r="E185" s="157" t="s">
        <v>25</v>
      </c>
      <c r="F185" s="157" t="s">
        <v>492</v>
      </c>
      <c r="G185" s="158">
        <v>33000</v>
      </c>
      <c r="H185" s="158">
        <v>33000</v>
      </c>
      <c r="I185" s="158" t="s">
        <v>493</v>
      </c>
      <c r="J185" s="157">
        <v>8038265966</v>
      </c>
      <c r="K185" s="157">
        <v>11245</v>
      </c>
      <c r="L185" s="157" t="s">
        <v>128</v>
      </c>
      <c r="M185" s="120" t="s">
        <v>27</v>
      </c>
    </row>
    <row r="186" spans="1:13" ht="15.75" x14ac:dyDescent="0.25">
      <c r="A186" s="139">
        <v>178</v>
      </c>
      <c r="B186" s="155">
        <v>43112</v>
      </c>
      <c r="C186" s="98" t="s">
        <v>494</v>
      </c>
      <c r="D186" s="98" t="s">
        <v>389</v>
      </c>
      <c r="E186" s="98">
        <v>91946</v>
      </c>
      <c r="F186" s="98" t="s">
        <v>495</v>
      </c>
      <c r="G186" s="150">
        <v>33000</v>
      </c>
      <c r="H186" s="150">
        <v>33000</v>
      </c>
      <c r="I186" s="150" t="s">
        <v>496</v>
      </c>
      <c r="J186" s="98">
        <v>8100709111</v>
      </c>
      <c r="K186" s="98">
        <v>160534</v>
      </c>
      <c r="L186" s="98" t="s">
        <v>29</v>
      </c>
      <c r="M186" s="116" t="s">
        <v>26</v>
      </c>
    </row>
    <row r="187" spans="1:13" ht="15.75" x14ac:dyDescent="0.25">
      <c r="A187" s="139">
        <v>179</v>
      </c>
      <c r="B187" s="155">
        <v>43112</v>
      </c>
      <c r="C187" s="98" t="s">
        <v>494</v>
      </c>
      <c r="D187" s="98" t="s">
        <v>389</v>
      </c>
      <c r="E187" s="98">
        <v>91947</v>
      </c>
      <c r="F187" s="98" t="s">
        <v>497</v>
      </c>
      <c r="G187" s="150">
        <v>33000</v>
      </c>
      <c r="H187" s="150">
        <v>33000</v>
      </c>
      <c r="I187" s="150" t="s">
        <v>498</v>
      </c>
      <c r="J187" s="98">
        <v>8081229290</v>
      </c>
      <c r="K187" s="98">
        <v>11247</v>
      </c>
      <c r="L187" s="98" t="s">
        <v>29</v>
      </c>
      <c r="M187" s="116" t="s">
        <v>26</v>
      </c>
    </row>
    <row r="188" spans="1:13" ht="15.75" x14ac:dyDescent="0.25">
      <c r="A188" s="139">
        <v>180</v>
      </c>
      <c r="B188" s="155">
        <v>43112</v>
      </c>
      <c r="C188" s="98" t="s">
        <v>14</v>
      </c>
      <c r="D188" s="180" t="s">
        <v>47</v>
      </c>
      <c r="E188" s="98" t="s">
        <v>25</v>
      </c>
      <c r="F188" s="98" t="s">
        <v>499</v>
      </c>
      <c r="G188" s="150">
        <v>33000</v>
      </c>
      <c r="H188" s="150">
        <v>33000</v>
      </c>
      <c r="I188" s="150" t="s">
        <v>500</v>
      </c>
      <c r="J188" s="98">
        <v>8037273290</v>
      </c>
      <c r="K188" s="98">
        <v>160529</v>
      </c>
      <c r="L188" s="98" t="s">
        <v>128</v>
      </c>
      <c r="M188" s="116" t="s">
        <v>27</v>
      </c>
    </row>
    <row r="189" spans="1:13" ht="16.5" thickBot="1" x14ac:dyDescent="0.3">
      <c r="A189" s="139">
        <v>181</v>
      </c>
      <c r="B189" s="186">
        <v>43112</v>
      </c>
      <c r="C189" s="187" t="s">
        <v>501</v>
      </c>
      <c r="D189" s="141" t="s">
        <v>47</v>
      </c>
      <c r="E189" s="141">
        <v>3460585</v>
      </c>
      <c r="F189" s="141" t="s">
        <v>502</v>
      </c>
      <c r="G189" s="140">
        <v>33000</v>
      </c>
      <c r="H189" s="140">
        <v>33000</v>
      </c>
      <c r="I189" s="140" t="s">
        <v>503</v>
      </c>
      <c r="J189" s="141">
        <v>9020084647</v>
      </c>
      <c r="K189" s="141">
        <v>160510</v>
      </c>
      <c r="L189" s="187" t="s">
        <v>29</v>
      </c>
      <c r="M189" s="188" t="s">
        <v>26</v>
      </c>
    </row>
    <row r="190" spans="1:13" ht="15.75" x14ac:dyDescent="0.25">
      <c r="A190" s="139">
        <v>182</v>
      </c>
      <c r="B190" s="189">
        <v>43112</v>
      </c>
      <c r="C190" s="190" t="s">
        <v>504</v>
      </c>
      <c r="D190" s="190" t="s">
        <v>47</v>
      </c>
      <c r="E190" s="190">
        <v>3460728</v>
      </c>
      <c r="F190" s="190" t="s">
        <v>505</v>
      </c>
      <c r="G190" s="191">
        <v>33000</v>
      </c>
      <c r="H190" s="191">
        <v>33000</v>
      </c>
      <c r="I190" s="191" t="s">
        <v>178</v>
      </c>
      <c r="J190" s="190">
        <v>8035015352</v>
      </c>
      <c r="K190" s="190">
        <v>160556</v>
      </c>
      <c r="L190" s="190" t="s">
        <v>506</v>
      </c>
      <c r="M190" s="192"/>
    </row>
    <row r="191" spans="1:13" ht="15.75" x14ac:dyDescent="0.25">
      <c r="A191" s="139">
        <v>183</v>
      </c>
      <c r="B191" s="193">
        <v>43112</v>
      </c>
      <c r="C191" s="175" t="s">
        <v>504</v>
      </c>
      <c r="D191" s="175" t="s">
        <v>47</v>
      </c>
      <c r="E191" s="175">
        <v>3460729</v>
      </c>
      <c r="F191" s="175" t="s">
        <v>507</v>
      </c>
      <c r="G191" s="176">
        <v>33000</v>
      </c>
      <c r="H191" s="176">
        <v>33000</v>
      </c>
      <c r="I191" s="176" t="s">
        <v>508</v>
      </c>
      <c r="J191" s="175">
        <v>8033845590</v>
      </c>
      <c r="K191" s="175">
        <v>160557</v>
      </c>
      <c r="L191" s="175" t="s">
        <v>29</v>
      </c>
      <c r="M191" s="177" t="s">
        <v>26</v>
      </c>
    </row>
    <row r="192" spans="1:13" ht="15.75" x14ac:dyDescent="0.25">
      <c r="A192" s="139">
        <v>184</v>
      </c>
      <c r="B192" s="193">
        <v>43112</v>
      </c>
      <c r="C192" s="175" t="s">
        <v>504</v>
      </c>
      <c r="D192" s="175" t="s">
        <v>47</v>
      </c>
      <c r="E192" s="175">
        <v>3460731</v>
      </c>
      <c r="F192" s="175" t="s">
        <v>509</v>
      </c>
      <c r="G192" s="176">
        <v>33000</v>
      </c>
      <c r="H192" s="176">
        <v>33000</v>
      </c>
      <c r="I192" s="176" t="s">
        <v>298</v>
      </c>
      <c r="J192" s="175">
        <v>7033527606</v>
      </c>
      <c r="K192" s="175">
        <v>160562</v>
      </c>
      <c r="L192" s="175" t="s">
        <v>129</v>
      </c>
      <c r="M192" s="177" t="s">
        <v>26</v>
      </c>
    </row>
    <row r="193" spans="1:13" ht="15.75" x14ac:dyDescent="0.25">
      <c r="A193" s="139">
        <v>185</v>
      </c>
      <c r="B193" s="193">
        <v>43112</v>
      </c>
      <c r="C193" s="175" t="s">
        <v>504</v>
      </c>
      <c r="D193" s="175" t="s">
        <v>47</v>
      </c>
      <c r="E193" s="175">
        <v>3460732</v>
      </c>
      <c r="F193" s="175" t="s">
        <v>510</v>
      </c>
      <c r="G193" s="176">
        <v>33000</v>
      </c>
      <c r="H193" s="176">
        <v>33000</v>
      </c>
      <c r="I193" s="176" t="s">
        <v>511</v>
      </c>
      <c r="J193" s="175">
        <v>9031576150</v>
      </c>
      <c r="K193" s="175">
        <v>160563</v>
      </c>
      <c r="L193" s="175" t="s">
        <v>129</v>
      </c>
      <c r="M193" s="177" t="s">
        <v>26</v>
      </c>
    </row>
    <row r="194" spans="1:13" ht="15.75" x14ac:dyDescent="0.25">
      <c r="A194" s="139">
        <v>186</v>
      </c>
      <c r="B194" s="193">
        <v>43112</v>
      </c>
      <c r="C194" s="175" t="s">
        <v>504</v>
      </c>
      <c r="D194" s="175" t="s">
        <v>47</v>
      </c>
      <c r="E194" s="175">
        <v>3460733</v>
      </c>
      <c r="F194" s="194" t="s">
        <v>512</v>
      </c>
      <c r="G194" s="176">
        <v>33000</v>
      </c>
      <c r="H194" s="176">
        <v>33000</v>
      </c>
      <c r="I194" s="176" t="s">
        <v>513</v>
      </c>
      <c r="J194" s="175">
        <v>9076693314</v>
      </c>
      <c r="K194" s="175">
        <v>160561</v>
      </c>
      <c r="L194" s="175" t="s">
        <v>514</v>
      </c>
      <c r="M194" s="177" t="s">
        <v>26</v>
      </c>
    </row>
    <row r="195" spans="1:13" ht="15.75" x14ac:dyDescent="0.25">
      <c r="A195" s="139">
        <v>187</v>
      </c>
      <c r="B195" s="193">
        <v>43112</v>
      </c>
      <c r="C195" s="175" t="s">
        <v>294</v>
      </c>
      <c r="D195" s="113" t="s">
        <v>47</v>
      </c>
      <c r="E195" s="175">
        <v>3460590</v>
      </c>
      <c r="F195" s="175" t="s">
        <v>515</v>
      </c>
      <c r="G195" s="176">
        <v>33000</v>
      </c>
      <c r="H195" s="176">
        <v>33000</v>
      </c>
      <c r="I195" s="176" t="s">
        <v>416</v>
      </c>
      <c r="J195" s="175">
        <v>8032479473</v>
      </c>
      <c r="K195" s="175">
        <v>160524</v>
      </c>
      <c r="L195" s="175" t="s">
        <v>133</v>
      </c>
      <c r="M195" s="177" t="s">
        <v>134</v>
      </c>
    </row>
    <row r="196" spans="1:13" ht="15.75" x14ac:dyDescent="0.25">
      <c r="A196" s="139">
        <v>188</v>
      </c>
      <c r="B196" s="193">
        <v>43112</v>
      </c>
      <c r="C196" s="175" t="s">
        <v>294</v>
      </c>
      <c r="D196" s="175" t="s">
        <v>47</v>
      </c>
      <c r="E196" s="175">
        <v>3460591</v>
      </c>
      <c r="F196" s="175" t="s">
        <v>516</v>
      </c>
      <c r="G196" s="176">
        <v>33000</v>
      </c>
      <c r="H196" s="176">
        <v>33000</v>
      </c>
      <c r="I196" s="176" t="s">
        <v>196</v>
      </c>
      <c r="J196" s="175">
        <v>9071277660</v>
      </c>
      <c r="K196" s="175">
        <v>160544</v>
      </c>
      <c r="L196" s="175" t="s">
        <v>422</v>
      </c>
      <c r="M196" s="177" t="s">
        <v>300</v>
      </c>
    </row>
    <row r="197" spans="1:13" ht="15.75" x14ac:dyDescent="0.25">
      <c r="A197" s="139">
        <v>189</v>
      </c>
      <c r="B197" s="193">
        <v>43112</v>
      </c>
      <c r="C197" s="175" t="s">
        <v>294</v>
      </c>
      <c r="D197" s="113" t="s">
        <v>47</v>
      </c>
      <c r="E197" s="113">
        <v>3460621</v>
      </c>
      <c r="F197" s="113" t="s">
        <v>517</v>
      </c>
      <c r="G197" s="115">
        <v>33000</v>
      </c>
      <c r="H197" s="115">
        <v>33000</v>
      </c>
      <c r="I197" s="115" t="s">
        <v>518</v>
      </c>
      <c r="J197" s="113">
        <v>9034205833</v>
      </c>
      <c r="K197" s="113">
        <v>160505</v>
      </c>
      <c r="L197" s="175" t="s">
        <v>128</v>
      </c>
      <c r="M197" s="177" t="s">
        <v>27</v>
      </c>
    </row>
    <row r="198" spans="1:13" ht="15.75" x14ac:dyDescent="0.25">
      <c r="A198" s="139">
        <v>190</v>
      </c>
      <c r="B198" s="193">
        <v>43112</v>
      </c>
      <c r="C198" s="175" t="s">
        <v>294</v>
      </c>
      <c r="D198" s="175" t="s">
        <v>47</v>
      </c>
      <c r="E198" s="175">
        <v>3460627</v>
      </c>
      <c r="F198" s="175" t="s">
        <v>519</v>
      </c>
      <c r="G198" s="176">
        <v>33000</v>
      </c>
      <c r="H198" s="176">
        <v>33000</v>
      </c>
      <c r="I198" s="176" t="s">
        <v>520</v>
      </c>
      <c r="J198" s="175">
        <v>7053432670</v>
      </c>
      <c r="K198" s="175">
        <v>160545</v>
      </c>
      <c r="L198" s="175" t="s">
        <v>128</v>
      </c>
      <c r="M198" s="177" t="s">
        <v>27</v>
      </c>
    </row>
    <row r="199" spans="1:13" ht="15.75" x14ac:dyDescent="0.25">
      <c r="A199" s="139">
        <v>191</v>
      </c>
      <c r="B199" s="193">
        <v>43112</v>
      </c>
      <c r="C199" s="175" t="s">
        <v>294</v>
      </c>
      <c r="D199" s="113" t="s">
        <v>47</v>
      </c>
      <c r="E199" s="175">
        <v>3460628</v>
      </c>
      <c r="F199" s="175" t="s">
        <v>521</v>
      </c>
      <c r="G199" s="176">
        <v>33000</v>
      </c>
      <c r="H199" s="176">
        <v>33000</v>
      </c>
      <c r="I199" s="176" t="s">
        <v>302</v>
      </c>
      <c r="J199" s="175">
        <v>8033103022</v>
      </c>
      <c r="K199" s="175">
        <v>160536</v>
      </c>
      <c r="L199" s="175" t="s">
        <v>128</v>
      </c>
      <c r="M199" s="177" t="s">
        <v>27</v>
      </c>
    </row>
    <row r="200" spans="1:13" ht="15.75" x14ac:dyDescent="0.25">
      <c r="A200" s="139">
        <v>192</v>
      </c>
      <c r="B200" s="193">
        <v>43112</v>
      </c>
      <c r="C200" s="175" t="s">
        <v>522</v>
      </c>
      <c r="D200" s="113" t="s">
        <v>47</v>
      </c>
      <c r="E200" s="175">
        <v>3460613</v>
      </c>
      <c r="F200" s="175" t="s">
        <v>523</v>
      </c>
      <c r="G200" s="176">
        <v>45000</v>
      </c>
      <c r="H200" s="176">
        <v>45000</v>
      </c>
      <c r="I200" s="176" t="s">
        <v>524</v>
      </c>
      <c r="J200" s="175">
        <v>8062375473</v>
      </c>
      <c r="K200" s="175">
        <v>160526</v>
      </c>
      <c r="L200" s="175" t="s">
        <v>525</v>
      </c>
      <c r="M200" s="177" t="s">
        <v>27</v>
      </c>
    </row>
    <row r="201" spans="1:13" ht="15.75" x14ac:dyDescent="0.25">
      <c r="A201" s="139">
        <v>193</v>
      </c>
      <c r="B201" s="193">
        <v>43112</v>
      </c>
      <c r="C201" s="175" t="s">
        <v>526</v>
      </c>
      <c r="D201" s="113" t="s">
        <v>47</v>
      </c>
      <c r="E201" s="113">
        <v>3445495</v>
      </c>
      <c r="F201" s="113" t="s">
        <v>249</v>
      </c>
      <c r="G201" s="115">
        <v>33000</v>
      </c>
      <c r="H201" s="115">
        <v>33000</v>
      </c>
      <c r="I201" s="115" t="s">
        <v>302</v>
      </c>
      <c r="J201" s="113">
        <v>7084174897</v>
      </c>
      <c r="K201" s="113">
        <v>160496</v>
      </c>
      <c r="L201" s="175" t="s">
        <v>128</v>
      </c>
      <c r="M201" s="177" t="s">
        <v>27</v>
      </c>
    </row>
    <row r="202" spans="1:13" ht="16.5" thickBot="1" x14ac:dyDescent="0.3">
      <c r="A202" s="143">
        <v>194</v>
      </c>
      <c r="B202" s="198">
        <v>43112</v>
      </c>
      <c r="C202" s="187" t="s">
        <v>527</v>
      </c>
      <c r="D202" s="141" t="s">
        <v>47</v>
      </c>
      <c r="E202" s="141">
        <v>3460536</v>
      </c>
      <c r="F202" s="141" t="s">
        <v>528</v>
      </c>
      <c r="G202" s="123">
        <v>33000</v>
      </c>
      <c r="H202" s="123">
        <v>33000</v>
      </c>
      <c r="I202" s="123" t="s">
        <v>529</v>
      </c>
      <c r="J202" s="121">
        <v>8078171486</v>
      </c>
      <c r="K202" s="121">
        <v>160508</v>
      </c>
      <c r="L202" s="178" t="s">
        <v>29</v>
      </c>
      <c r="M202" s="179" t="s">
        <v>26</v>
      </c>
    </row>
    <row r="203" spans="1:13" s="166" customFormat="1" ht="16.5" thickBot="1" x14ac:dyDescent="0.3">
      <c r="A203" s="102" t="s">
        <v>530</v>
      </c>
      <c r="B203" s="103"/>
      <c r="C203" s="103"/>
      <c r="D203" s="103"/>
      <c r="E203" s="103"/>
      <c r="F203" s="104"/>
      <c r="G203" s="199">
        <f t="shared" ref="G203:H203" si="2">SUM(G151:G202)</f>
        <v>1902000</v>
      </c>
      <c r="H203" s="111">
        <f t="shared" si="2"/>
        <v>1902000</v>
      </c>
      <c r="I203" s="102"/>
      <c r="J203" s="103"/>
      <c r="K203" s="103"/>
      <c r="L203" s="103"/>
      <c r="M203" s="104"/>
    </row>
    <row r="204" spans="1:13" ht="15.75" x14ac:dyDescent="0.25">
      <c r="A204" s="136">
        <v>195</v>
      </c>
      <c r="B204" s="149">
        <v>43113</v>
      </c>
      <c r="C204" s="98" t="s">
        <v>207</v>
      </c>
      <c r="D204" s="180" t="s">
        <v>47</v>
      </c>
      <c r="E204" s="180" t="s">
        <v>25</v>
      </c>
      <c r="F204" s="180" t="s">
        <v>531</v>
      </c>
      <c r="G204" s="181">
        <v>33000</v>
      </c>
      <c r="H204" s="181">
        <v>33000</v>
      </c>
      <c r="I204" s="181" t="s">
        <v>532</v>
      </c>
      <c r="J204" s="180">
        <v>8032182176</v>
      </c>
      <c r="K204" s="180">
        <v>11334</v>
      </c>
      <c r="L204" s="98" t="s">
        <v>128</v>
      </c>
      <c r="M204" s="116" t="s">
        <v>27</v>
      </c>
    </row>
    <row r="205" spans="1:13" ht="15.75" x14ac:dyDescent="0.25">
      <c r="A205" s="139">
        <v>196</v>
      </c>
      <c r="B205" s="149">
        <v>43113</v>
      </c>
      <c r="C205" s="98" t="s">
        <v>354</v>
      </c>
      <c r="D205" s="180" t="s">
        <v>47</v>
      </c>
      <c r="E205" s="98">
        <v>3460594</v>
      </c>
      <c r="F205" s="98" t="s">
        <v>533</v>
      </c>
      <c r="G205" s="150">
        <v>36000</v>
      </c>
      <c r="H205" s="150">
        <v>36000</v>
      </c>
      <c r="I205" s="150" t="s">
        <v>534</v>
      </c>
      <c r="J205" s="98">
        <v>8169874481</v>
      </c>
      <c r="K205" s="98">
        <v>11343</v>
      </c>
      <c r="L205" s="98" t="s">
        <v>303</v>
      </c>
      <c r="M205" s="116" t="s">
        <v>300</v>
      </c>
    </row>
    <row r="206" spans="1:13" ht="15.75" x14ac:dyDescent="0.25">
      <c r="A206" s="139">
        <v>197</v>
      </c>
      <c r="B206" s="155">
        <v>43113</v>
      </c>
      <c r="C206" s="98" t="s">
        <v>216</v>
      </c>
      <c r="D206" s="180" t="s">
        <v>47</v>
      </c>
      <c r="E206" s="180" t="s">
        <v>25</v>
      </c>
      <c r="F206" s="98" t="s">
        <v>535</v>
      </c>
      <c r="G206" s="150">
        <v>33000</v>
      </c>
      <c r="H206" s="150">
        <v>33000</v>
      </c>
      <c r="I206" s="150" t="s">
        <v>218</v>
      </c>
      <c r="J206" s="98">
        <v>8184469617</v>
      </c>
      <c r="K206" s="98">
        <v>11338</v>
      </c>
      <c r="L206" s="98" t="s">
        <v>128</v>
      </c>
      <c r="M206" s="116" t="s">
        <v>27</v>
      </c>
    </row>
    <row r="207" spans="1:13" ht="15.75" x14ac:dyDescent="0.25">
      <c r="A207" s="139">
        <v>198</v>
      </c>
      <c r="B207" s="155">
        <v>43113</v>
      </c>
      <c r="C207" s="98" t="s">
        <v>365</v>
      </c>
      <c r="D207" s="180" t="s">
        <v>47</v>
      </c>
      <c r="E207" s="180">
        <v>3460629</v>
      </c>
      <c r="F207" s="180" t="s">
        <v>536</v>
      </c>
      <c r="G207" s="181">
        <v>45000</v>
      </c>
      <c r="H207" s="181">
        <v>45000</v>
      </c>
      <c r="I207" s="181" t="s">
        <v>537</v>
      </c>
      <c r="J207" s="98">
        <v>7058082903</v>
      </c>
      <c r="K207" s="180">
        <v>11344</v>
      </c>
      <c r="L207" s="98" t="s">
        <v>289</v>
      </c>
      <c r="M207" s="116" t="s">
        <v>138</v>
      </c>
    </row>
    <row r="208" spans="1:13" ht="15.75" x14ac:dyDescent="0.25">
      <c r="A208" s="139">
        <v>199</v>
      </c>
      <c r="B208" s="155">
        <v>43113</v>
      </c>
      <c r="C208" s="98" t="s">
        <v>538</v>
      </c>
      <c r="D208" s="180" t="s">
        <v>47</v>
      </c>
      <c r="E208" s="98">
        <v>3460583</v>
      </c>
      <c r="F208" s="98" t="s">
        <v>539</v>
      </c>
      <c r="G208" s="150">
        <v>33000</v>
      </c>
      <c r="H208" s="150">
        <v>33000</v>
      </c>
      <c r="I208" s="150" t="s">
        <v>540</v>
      </c>
      <c r="J208" s="180">
        <v>8039370599</v>
      </c>
      <c r="K208" s="98">
        <v>11342</v>
      </c>
      <c r="L208" s="98" t="s">
        <v>541</v>
      </c>
      <c r="M208" s="116" t="s">
        <v>139</v>
      </c>
    </row>
    <row r="209" spans="1:13" ht="15.75" x14ac:dyDescent="0.25">
      <c r="A209" s="139">
        <v>200</v>
      </c>
      <c r="B209" s="155">
        <v>43113</v>
      </c>
      <c r="C209" s="98" t="s">
        <v>242</v>
      </c>
      <c r="D209" s="180" t="s">
        <v>47</v>
      </c>
      <c r="E209" s="180">
        <v>3460624</v>
      </c>
      <c r="F209" s="98" t="s">
        <v>542</v>
      </c>
      <c r="G209" s="150">
        <v>45000</v>
      </c>
      <c r="H209" s="150">
        <v>45000</v>
      </c>
      <c r="I209" s="150" t="s">
        <v>437</v>
      </c>
      <c r="J209" s="98">
        <v>9069499889</v>
      </c>
      <c r="K209" s="98">
        <v>11340</v>
      </c>
      <c r="L209" s="98" t="s">
        <v>226</v>
      </c>
      <c r="M209" s="116" t="s">
        <v>226</v>
      </c>
    </row>
    <row r="210" spans="1:13" ht="15.75" x14ac:dyDescent="0.25">
      <c r="A210" s="139">
        <v>201</v>
      </c>
      <c r="B210" s="155">
        <v>43113</v>
      </c>
      <c r="C210" s="98" t="s">
        <v>287</v>
      </c>
      <c r="D210" s="180" t="s">
        <v>47</v>
      </c>
      <c r="E210" s="180" t="s">
        <v>25</v>
      </c>
      <c r="F210" s="180" t="s">
        <v>543</v>
      </c>
      <c r="G210" s="181">
        <v>40000</v>
      </c>
      <c r="H210" s="181">
        <v>40000</v>
      </c>
      <c r="I210" s="181" t="s">
        <v>151</v>
      </c>
      <c r="J210" s="180">
        <v>8173751652</v>
      </c>
      <c r="K210" s="180">
        <v>11331</v>
      </c>
      <c r="L210" s="98" t="s">
        <v>226</v>
      </c>
      <c r="M210" s="116" t="s">
        <v>226</v>
      </c>
    </row>
    <row r="211" spans="1:13" ht="15.75" x14ac:dyDescent="0.25">
      <c r="A211" s="139">
        <v>202</v>
      </c>
      <c r="B211" s="155">
        <v>43113</v>
      </c>
      <c r="C211" s="98" t="s">
        <v>287</v>
      </c>
      <c r="D211" s="180" t="s">
        <v>47</v>
      </c>
      <c r="E211" s="180" t="s">
        <v>25</v>
      </c>
      <c r="F211" s="180" t="s">
        <v>288</v>
      </c>
      <c r="G211" s="181">
        <v>40000</v>
      </c>
      <c r="H211" s="181">
        <v>40000</v>
      </c>
      <c r="I211" s="181" t="s">
        <v>151</v>
      </c>
      <c r="J211" s="180">
        <v>8173751652</v>
      </c>
      <c r="K211" s="180">
        <v>11328</v>
      </c>
      <c r="L211" s="98" t="s">
        <v>226</v>
      </c>
      <c r="M211" s="116" t="s">
        <v>226</v>
      </c>
    </row>
    <row r="212" spans="1:13" ht="15.75" x14ac:dyDescent="0.25">
      <c r="A212" s="139">
        <v>203</v>
      </c>
      <c r="B212" s="155">
        <v>43113</v>
      </c>
      <c r="C212" s="98" t="s">
        <v>14</v>
      </c>
      <c r="D212" s="180" t="s">
        <v>47</v>
      </c>
      <c r="E212" s="180" t="s">
        <v>25</v>
      </c>
      <c r="F212" s="180" t="s">
        <v>277</v>
      </c>
      <c r="G212" s="181">
        <v>33000</v>
      </c>
      <c r="H212" s="181">
        <v>33000</v>
      </c>
      <c r="I212" s="181" t="s">
        <v>544</v>
      </c>
      <c r="J212" s="98">
        <v>7069126341</v>
      </c>
      <c r="K212" s="180">
        <v>11341</v>
      </c>
      <c r="L212" s="98" t="s">
        <v>128</v>
      </c>
      <c r="M212" s="116" t="s">
        <v>27</v>
      </c>
    </row>
    <row r="213" spans="1:13" ht="15.75" x14ac:dyDescent="0.25">
      <c r="A213" s="139">
        <v>204</v>
      </c>
      <c r="B213" s="155">
        <v>43113</v>
      </c>
      <c r="C213" s="98" t="s">
        <v>504</v>
      </c>
      <c r="D213" s="180" t="s">
        <v>47</v>
      </c>
      <c r="E213" s="98">
        <v>3460733</v>
      </c>
      <c r="F213" s="98" t="s">
        <v>545</v>
      </c>
      <c r="G213" s="150">
        <v>33000</v>
      </c>
      <c r="H213" s="150">
        <v>33000</v>
      </c>
      <c r="I213" s="150" t="s">
        <v>485</v>
      </c>
      <c r="J213" s="98">
        <v>8160346663</v>
      </c>
      <c r="K213" s="98">
        <v>11345</v>
      </c>
      <c r="L213" s="98" t="s">
        <v>128</v>
      </c>
      <c r="M213" s="116" t="s">
        <v>27</v>
      </c>
    </row>
    <row r="214" spans="1:13" ht="15.75" x14ac:dyDescent="0.25">
      <c r="A214" s="139">
        <v>205</v>
      </c>
      <c r="B214" s="155">
        <v>43113</v>
      </c>
      <c r="C214" s="98" t="s">
        <v>504</v>
      </c>
      <c r="D214" s="180" t="s">
        <v>47</v>
      </c>
      <c r="E214" s="98">
        <v>3460734</v>
      </c>
      <c r="F214" s="98" t="s">
        <v>509</v>
      </c>
      <c r="G214" s="150">
        <v>33000</v>
      </c>
      <c r="H214" s="150">
        <v>33000</v>
      </c>
      <c r="I214" s="150" t="s">
        <v>291</v>
      </c>
      <c r="J214" s="98">
        <v>8067121743</v>
      </c>
      <c r="K214" s="98">
        <v>11346</v>
      </c>
      <c r="L214" s="98" t="s">
        <v>129</v>
      </c>
      <c r="M214" s="116" t="s">
        <v>26</v>
      </c>
    </row>
    <row r="215" spans="1:13" ht="15.75" x14ac:dyDescent="0.25">
      <c r="A215" s="139">
        <v>206</v>
      </c>
      <c r="B215" s="155">
        <v>43113</v>
      </c>
      <c r="C215" s="98" t="s">
        <v>504</v>
      </c>
      <c r="D215" s="180" t="s">
        <v>47</v>
      </c>
      <c r="E215" s="98">
        <v>3460735</v>
      </c>
      <c r="F215" s="98" t="s">
        <v>546</v>
      </c>
      <c r="G215" s="150">
        <v>33000</v>
      </c>
      <c r="H215" s="150">
        <v>33000</v>
      </c>
      <c r="I215" s="150" t="s">
        <v>485</v>
      </c>
      <c r="J215" s="98">
        <v>8160346663</v>
      </c>
      <c r="K215" s="98">
        <v>11347</v>
      </c>
      <c r="L215" s="98" t="s">
        <v>547</v>
      </c>
      <c r="M215" s="116" t="s">
        <v>26</v>
      </c>
    </row>
    <row r="216" spans="1:13" ht="15.75" x14ac:dyDescent="0.25">
      <c r="A216" s="139">
        <v>207</v>
      </c>
      <c r="B216" s="155">
        <v>43113</v>
      </c>
      <c r="C216" s="98" t="s">
        <v>504</v>
      </c>
      <c r="D216" s="180" t="s">
        <v>47</v>
      </c>
      <c r="E216" s="98">
        <v>3460736</v>
      </c>
      <c r="F216" s="98" t="s">
        <v>548</v>
      </c>
      <c r="G216" s="150">
        <v>33000</v>
      </c>
      <c r="H216" s="150">
        <v>33000</v>
      </c>
      <c r="I216" s="150" t="s">
        <v>549</v>
      </c>
      <c r="J216" s="98">
        <v>8056484924</v>
      </c>
      <c r="K216" s="98">
        <v>11348</v>
      </c>
      <c r="L216" s="98" t="s">
        <v>129</v>
      </c>
      <c r="M216" s="116" t="s">
        <v>26</v>
      </c>
    </row>
    <row r="217" spans="1:13" ht="16.5" thickBot="1" x14ac:dyDescent="0.3">
      <c r="A217" s="139">
        <v>208</v>
      </c>
      <c r="B217" s="196">
        <v>43113</v>
      </c>
      <c r="C217" s="152" t="s">
        <v>504</v>
      </c>
      <c r="D217" s="183" t="s">
        <v>47</v>
      </c>
      <c r="E217" s="152">
        <v>3460737</v>
      </c>
      <c r="F217" s="152" t="s">
        <v>440</v>
      </c>
      <c r="G217" s="153">
        <v>33000</v>
      </c>
      <c r="H217" s="153">
        <v>33000</v>
      </c>
      <c r="I217" s="153" t="s">
        <v>550</v>
      </c>
      <c r="J217" s="152">
        <v>8067713936</v>
      </c>
      <c r="K217" s="152">
        <v>11349</v>
      </c>
      <c r="L217" s="152" t="s">
        <v>29</v>
      </c>
      <c r="M217" s="124" t="s">
        <v>26</v>
      </c>
    </row>
    <row r="218" spans="1:13" ht="15.75" x14ac:dyDescent="0.25">
      <c r="A218" s="139">
        <v>209</v>
      </c>
      <c r="B218" s="155">
        <v>43113</v>
      </c>
      <c r="C218" s="98" t="s">
        <v>551</v>
      </c>
      <c r="D218" s="180" t="s">
        <v>47</v>
      </c>
      <c r="E218" s="180" t="s">
        <v>25</v>
      </c>
      <c r="F218" s="98" t="s">
        <v>552</v>
      </c>
      <c r="G218" s="150">
        <v>40000</v>
      </c>
      <c r="H218" s="150">
        <v>40000</v>
      </c>
      <c r="I218" s="150" t="s">
        <v>553</v>
      </c>
      <c r="J218" s="98">
        <v>7034371327</v>
      </c>
      <c r="K218" s="98">
        <v>11336</v>
      </c>
      <c r="L218" s="98" t="s">
        <v>130</v>
      </c>
      <c r="M218" s="116" t="s">
        <v>140</v>
      </c>
    </row>
    <row r="219" spans="1:13" ht="16.5" thickBot="1" x14ac:dyDescent="0.3">
      <c r="A219" s="143">
        <v>210</v>
      </c>
      <c r="B219" s="202">
        <v>43113</v>
      </c>
      <c r="C219" s="169" t="s">
        <v>551</v>
      </c>
      <c r="D219" s="201" t="s">
        <v>47</v>
      </c>
      <c r="E219" s="201" t="s">
        <v>25</v>
      </c>
      <c r="F219" s="201" t="s">
        <v>554</v>
      </c>
      <c r="G219" s="200">
        <v>40000</v>
      </c>
      <c r="H219" s="200">
        <v>40000</v>
      </c>
      <c r="I219" s="200" t="s">
        <v>555</v>
      </c>
      <c r="J219" s="201">
        <v>7034371327</v>
      </c>
      <c r="K219" s="201">
        <v>11350</v>
      </c>
      <c r="L219" s="169" t="s">
        <v>130</v>
      </c>
      <c r="M219" s="142" t="s">
        <v>140</v>
      </c>
    </row>
    <row r="220" spans="1:13" s="4" customFormat="1" ht="16.5" thickBot="1" x14ac:dyDescent="0.3">
      <c r="A220" s="102" t="s">
        <v>556</v>
      </c>
      <c r="B220" s="103"/>
      <c r="C220" s="103"/>
      <c r="D220" s="103"/>
      <c r="E220" s="103"/>
      <c r="F220" s="104"/>
      <c r="G220" s="110">
        <f t="shared" ref="G220:H220" si="3">SUM(G204:G219)</f>
        <v>583000</v>
      </c>
      <c r="H220" s="203">
        <f t="shared" si="3"/>
        <v>583000</v>
      </c>
      <c r="I220" s="148"/>
      <c r="J220" s="146"/>
      <c r="K220" s="146"/>
      <c r="L220" s="146"/>
      <c r="M220" s="147"/>
    </row>
    <row r="221" spans="1:13" ht="15.75" x14ac:dyDescent="0.25">
      <c r="A221" s="204">
        <v>211</v>
      </c>
      <c r="B221" s="156">
        <v>43115</v>
      </c>
      <c r="C221" s="157" t="s">
        <v>494</v>
      </c>
      <c r="D221" s="205" t="s">
        <v>389</v>
      </c>
      <c r="E221" s="157">
        <v>91948</v>
      </c>
      <c r="F221" s="157" t="s">
        <v>557</v>
      </c>
      <c r="G221" s="158">
        <v>33000</v>
      </c>
      <c r="H221" s="158">
        <v>33000</v>
      </c>
      <c r="I221" s="158" t="s">
        <v>558</v>
      </c>
      <c r="J221" s="157">
        <v>81092319181</v>
      </c>
      <c r="K221" s="157">
        <v>16027</v>
      </c>
      <c r="L221" s="157" t="s">
        <v>29</v>
      </c>
      <c r="M221" s="120" t="s">
        <v>26</v>
      </c>
    </row>
    <row r="222" spans="1:13" ht="16.5" thickBot="1" x14ac:dyDescent="0.3">
      <c r="A222" s="206">
        <v>212</v>
      </c>
      <c r="B222" s="196">
        <v>43115</v>
      </c>
      <c r="C222" s="152" t="s">
        <v>559</v>
      </c>
      <c r="D222" s="183" t="s">
        <v>47</v>
      </c>
      <c r="E222" s="152">
        <v>3460417</v>
      </c>
      <c r="F222" s="152" t="s">
        <v>560</v>
      </c>
      <c r="G222" s="153">
        <v>33000</v>
      </c>
      <c r="H222" s="153">
        <v>33000</v>
      </c>
      <c r="I222" s="153" t="s">
        <v>561</v>
      </c>
      <c r="J222" s="183">
        <v>7062345671</v>
      </c>
      <c r="K222" s="152">
        <v>160635</v>
      </c>
      <c r="L222" s="152" t="s">
        <v>562</v>
      </c>
      <c r="M222" s="124" t="s">
        <v>134</v>
      </c>
    </row>
    <row r="223" spans="1:13" s="2" customFormat="1" ht="16.5" thickBot="1" x14ac:dyDescent="0.3">
      <c r="A223" s="102" t="s">
        <v>563</v>
      </c>
      <c r="B223" s="103"/>
      <c r="C223" s="103"/>
      <c r="D223" s="103"/>
      <c r="E223" s="103"/>
      <c r="F223" s="104"/>
      <c r="G223" s="110">
        <f t="shared" ref="G223:H223" si="4">SUM(G221:G222)</f>
        <v>66000</v>
      </c>
      <c r="H223" s="203">
        <f t="shared" si="4"/>
        <v>66000</v>
      </c>
      <c r="I223" s="148"/>
      <c r="J223" s="146"/>
      <c r="K223" s="146"/>
      <c r="L223" s="146"/>
      <c r="M223" s="147"/>
    </row>
  </sheetData>
  <mergeCells count="19">
    <mergeCell ref="A203:F203"/>
    <mergeCell ref="I203:M203"/>
    <mergeCell ref="A220:F220"/>
    <mergeCell ref="I220:M220"/>
    <mergeCell ref="A223:F223"/>
    <mergeCell ref="I223:M223"/>
    <mergeCell ref="A56:F56"/>
    <mergeCell ref="I56:M56"/>
    <mergeCell ref="A111:F111"/>
    <mergeCell ref="I111:M111"/>
    <mergeCell ref="A150:F150"/>
    <mergeCell ref="I150:M150"/>
    <mergeCell ref="A1:M1"/>
    <mergeCell ref="E4:F4"/>
    <mergeCell ref="A10:F10"/>
    <mergeCell ref="I10:M10"/>
    <mergeCell ref="B4:D4"/>
    <mergeCell ref="H4:M4"/>
    <mergeCell ref="A2:M2"/>
  </mergeCells>
  <pageMargins left="0.7" right="0.7" top="0.75" bottom="0.75" header="0.3" footer="0.3"/>
  <pageSetup paperSize="9"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7"/>
  <sheetViews>
    <sheetView view="pageBreakPreview" topLeftCell="A20" zoomScale="60" zoomScaleNormal="100" workbookViewId="0">
      <selection activeCell="B6" sqref="B6:N50"/>
    </sheetView>
  </sheetViews>
  <sheetFormatPr defaultRowHeight="15" x14ac:dyDescent="0.25"/>
  <cols>
    <col min="2" max="2" width="5.7109375" customWidth="1"/>
    <col min="3" max="3" width="16.5703125" customWidth="1"/>
    <col min="4" max="4" width="24.42578125" customWidth="1"/>
    <col min="5" max="5" width="19.42578125" customWidth="1"/>
    <col min="6" max="6" width="18.42578125" customWidth="1"/>
    <col min="7" max="7" width="16" customWidth="1"/>
    <col min="8" max="8" width="17" customWidth="1"/>
    <col min="9" max="9" width="15.140625" customWidth="1"/>
    <col min="10" max="10" width="15" customWidth="1"/>
    <col min="11" max="11" width="13.7109375" customWidth="1"/>
    <col min="13" max="13" width="15.5703125" customWidth="1"/>
    <col min="14" max="14" width="14.42578125" customWidth="1"/>
  </cols>
  <sheetData>
    <row r="2" spans="2:14" ht="28.5" x14ac:dyDescent="0.25">
      <c r="B2" s="93" t="s">
        <v>183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14" ht="19.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4" s="40" customFormat="1" ht="32.25" thickBot="1" x14ac:dyDescent="0.3">
      <c r="B4" s="35" t="s">
        <v>3</v>
      </c>
      <c r="C4" s="36" t="s">
        <v>1</v>
      </c>
      <c r="D4" s="36" t="s">
        <v>4</v>
      </c>
      <c r="E4" s="36" t="s">
        <v>2</v>
      </c>
      <c r="F4" s="36" t="s">
        <v>5</v>
      </c>
      <c r="G4" s="36" t="s">
        <v>6</v>
      </c>
      <c r="H4" s="37" t="s">
        <v>7</v>
      </c>
      <c r="I4" s="36" t="s">
        <v>8</v>
      </c>
      <c r="J4" s="36" t="s">
        <v>9</v>
      </c>
      <c r="K4" s="36" t="s">
        <v>10</v>
      </c>
      <c r="L4" s="36" t="s">
        <v>11</v>
      </c>
      <c r="M4" s="36" t="s">
        <v>12</v>
      </c>
      <c r="N4" s="38" t="s">
        <v>13</v>
      </c>
    </row>
    <row r="5" spans="2:14" ht="16.5" thickBot="1" x14ac:dyDescent="0.3">
      <c r="B5" s="23"/>
      <c r="C5" s="24"/>
      <c r="D5" s="24"/>
      <c r="E5" s="94" t="s">
        <v>37</v>
      </c>
      <c r="F5" s="95"/>
      <c r="G5" s="96"/>
      <c r="H5" s="73">
        <f>SUM('08012018'!G12)</f>
        <v>7657711</v>
      </c>
      <c r="I5" s="24"/>
      <c r="J5" s="24"/>
      <c r="K5" s="24"/>
      <c r="L5" s="24"/>
      <c r="M5" s="24"/>
      <c r="N5" s="25"/>
    </row>
    <row r="6" spans="2:14" x14ac:dyDescent="0.25">
      <c r="B6" s="27">
        <v>1</v>
      </c>
      <c r="C6" s="28">
        <v>43109</v>
      </c>
      <c r="D6" s="29" t="s">
        <v>48</v>
      </c>
      <c r="E6" s="58" t="s">
        <v>47</v>
      </c>
      <c r="F6" s="58">
        <v>3460347</v>
      </c>
      <c r="G6" s="58" t="s">
        <v>83</v>
      </c>
      <c r="H6" s="59">
        <v>33000</v>
      </c>
      <c r="I6" s="59">
        <v>33000</v>
      </c>
      <c r="J6" s="59" t="s">
        <v>141</v>
      </c>
      <c r="K6" s="58">
        <v>9020246880</v>
      </c>
      <c r="L6" s="58">
        <v>160206</v>
      </c>
      <c r="M6" s="29" t="s">
        <v>128</v>
      </c>
      <c r="N6" s="32" t="s">
        <v>27</v>
      </c>
    </row>
    <row r="7" spans="2:14" x14ac:dyDescent="0.25">
      <c r="B7" s="8">
        <v>2</v>
      </c>
      <c r="C7" s="7">
        <v>43109</v>
      </c>
      <c r="D7" s="6" t="s">
        <v>49</v>
      </c>
      <c r="E7" s="55" t="s">
        <v>47</v>
      </c>
      <c r="F7" s="55">
        <v>3460355</v>
      </c>
      <c r="G7" s="55" t="s">
        <v>84</v>
      </c>
      <c r="H7" s="56">
        <v>33000</v>
      </c>
      <c r="I7" s="56">
        <v>33000</v>
      </c>
      <c r="J7" s="56" t="s">
        <v>142</v>
      </c>
      <c r="K7" s="55">
        <v>8035289864</v>
      </c>
      <c r="L7" s="55">
        <v>160207</v>
      </c>
      <c r="M7" s="6" t="s">
        <v>29</v>
      </c>
      <c r="N7" s="9" t="s">
        <v>26</v>
      </c>
    </row>
    <row r="8" spans="2:14" x14ac:dyDescent="0.25">
      <c r="B8" s="8">
        <v>3</v>
      </c>
      <c r="C8" s="7">
        <v>43109</v>
      </c>
      <c r="D8" s="6" t="s">
        <v>50</v>
      </c>
      <c r="E8" s="55" t="s">
        <v>47</v>
      </c>
      <c r="F8" s="55">
        <v>3460409</v>
      </c>
      <c r="G8" s="55" t="s">
        <v>85</v>
      </c>
      <c r="H8" s="56">
        <v>33000</v>
      </c>
      <c r="I8" s="56">
        <v>33000</v>
      </c>
      <c r="J8" s="56" t="s">
        <v>141</v>
      </c>
      <c r="K8" s="55">
        <v>8060219223</v>
      </c>
      <c r="L8" s="55">
        <v>160208</v>
      </c>
      <c r="M8" s="6" t="s">
        <v>29</v>
      </c>
      <c r="N8" s="9" t="s">
        <v>26</v>
      </c>
    </row>
    <row r="9" spans="2:14" x14ac:dyDescent="0.25">
      <c r="B9" s="8">
        <v>4</v>
      </c>
      <c r="C9" s="7">
        <v>43109</v>
      </c>
      <c r="D9" s="6" t="s">
        <v>51</v>
      </c>
      <c r="E9" s="55" t="s">
        <v>47</v>
      </c>
      <c r="F9" s="55">
        <v>3460417</v>
      </c>
      <c r="G9" s="55" t="s">
        <v>86</v>
      </c>
      <c r="H9" s="56">
        <v>33000</v>
      </c>
      <c r="I9" s="56">
        <v>33000</v>
      </c>
      <c r="J9" s="56" t="s">
        <v>143</v>
      </c>
      <c r="K9" s="55">
        <v>8033737139</v>
      </c>
      <c r="L9" s="55">
        <v>160209</v>
      </c>
      <c r="M9" s="6" t="s">
        <v>129</v>
      </c>
      <c r="N9" s="9" t="s">
        <v>26</v>
      </c>
    </row>
    <row r="10" spans="2:14" x14ac:dyDescent="0.25">
      <c r="B10" s="8">
        <v>5</v>
      </c>
      <c r="C10" s="7">
        <v>43109</v>
      </c>
      <c r="D10" s="6" t="s">
        <v>52</v>
      </c>
      <c r="E10" s="55" t="s">
        <v>47</v>
      </c>
      <c r="F10" s="55">
        <v>3460403</v>
      </c>
      <c r="G10" s="55" t="s">
        <v>87</v>
      </c>
      <c r="H10" s="56">
        <v>33000</v>
      </c>
      <c r="I10" s="56">
        <v>33000</v>
      </c>
      <c r="J10" s="56" t="s">
        <v>144</v>
      </c>
      <c r="K10" s="55">
        <v>8187839340</v>
      </c>
      <c r="L10" s="55">
        <v>160210</v>
      </c>
      <c r="M10" s="6" t="s">
        <v>128</v>
      </c>
      <c r="N10" s="9" t="s">
        <v>27</v>
      </c>
    </row>
    <row r="11" spans="2:14" x14ac:dyDescent="0.25">
      <c r="B11" s="8">
        <v>6</v>
      </c>
      <c r="C11" s="7">
        <v>43109</v>
      </c>
      <c r="D11" s="6" t="s">
        <v>53</v>
      </c>
      <c r="E11" s="55" t="s">
        <v>47</v>
      </c>
      <c r="F11" s="55">
        <v>3460559</v>
      </c>
      <c r="G11" s="55" t="s">
        <v>88</v>
      </c>
      <c r="H11" s="56">
        <v>33000</v>
      </c>
      <c r="I11" s="56">
        <v>33000</v>
      </c>
      <c r="J11" s="56" t="s">
        <v>145</v>
      </c>
      <c r="K11" s="55">
        <v>8148055511</v>
      </c>
      <c r="L11" s="55">
        <v>160211</v>
      </c>
      <c r="M11" s="6" t="s">
        <v>29</v>
      </c>
      <c r="N11" s="9" t="s">
        <v>26</v>
      </c>
    </row>
    <row r="12" spans="2:14" x14ac:dyDescent="0.25">
      <c r="B12" s="8">
        <v>7</v>
      </c>
      <c r="C12" s="7">
        <v>43109</v>
      </c>
      <c r="D12" s="6" t="s">
        <v>14</v>
      </c>
      <c r="E12" s="55" t="s">
        <v>47</v>
      </c>
      <c r="F12" s="55" t="s">
        <v>25</v>
      </c>
      <c r="G12" s="55" t="s">
        <v>89</v>
      </c>
      <c r="H12" s="56">
        <v>33000</v>
      </c>
      <c r="I12" s="56">
        <v>33000</v>
      </c>
      <c r="J12" s="56" t="s">
        <v>146</v>
      </c>
      <c r="K12" s="55">
        <v>8165558054</v>
      </c>
      <c r="L12" s="55">
        <v>160213</v>
      </c>
      <c r="M12" s="6" t="s">
        <v>130</v>
      </c>
      <c r="N12" s="9" t="s">
        <v>140</v>
      </c>
    </row>
    <row r="13" spans="2:14" x14ac:dyDescent="0.25">
      <c r="B13" s="8">
        <v>8</v>
      </c>
      <c r="C13" s="7">
        <v>43109</v>
      </c>
      <c r="D13" s="6" t="s">
        <v>54</v>
      </c>
      <c r="E13" s="55" t="s">
        <v>47</v>
      </c>
      <c r="F13" s="55">
        <v>3460382</v>
      </c>
      <c r="G13" s="55" t="s">
        <v>90</v>
      </c>
      <c r="H13" s="56">
        <v>33000</v>
      </c>
      <c r="I13" s="56">
        <v>33000</v>
      </c>
      <c r="J13" s="56" t="s">
        <v>147</v>
      </c>
      <c r="K13" s="55">
        <v>8163936075</v>
      </c>
      <c r="L13" s="55">
        <v>160217</v>
      </c>
      <c r="M13" s="6" t="s">
        <v>29</v>
      </c>
      <c r="N13" s="9" t="s">
        <v>26</v>
      </c>
    </row>
    <row r="14" spans="2:14" x14ac:dyDescent="0.25">
      <c r="B14" s="8">
        <v>9</v>
      </c>
      <c r="C14" s="7">
        <v>43109</v>
      </c>
      <c r="D14" s="6" t="s">
        <v>55</v>
      </c>
      <c r="E14" s="55" t="s">
        <v>47</v>
      </c>
      <c r="F14" s="55">
        <v>3460464</v>
      </c>
      <c r="G14" s="55" t="s">
        <v>91</v>
      </c>
      <c r="H14" s="56">
        <v>40000</v>
      </c>
      <c r="I14" s="56">
        <v>40000</v>
      </c>
      <c r="J14" s="56" t="s">
        <v>148</v>
      </c>
      <c r="K14" s="55">
        <v>8143989793</v>
      </c>
      <c r="L14" s="55">
        <v>160219</v>
      </c>
      <c r="M14" s="6" t="s">
        <v>128</v>
      </c>
      <c r="N14" s="9" t="s">
        <v>27</v>
      </c>
    </row>
    <row r="15" spans="2:14" ht="16.5" customHeight="1" x14ac:dyDescent="0.25">
      <c r="B15" s="8">
        <v>10</v>
      </c>
      <c r="C15" s="7">
        <v>43109</v>
      </c>
      <c r="D15" s="6" t="s">
        <v>56</v>
      </c>
      <c r="E15" s="55" t="s">
        <v>47</v>
      </c>
      <c r="F15" s="55">
        <v>3460359</v>
      </c>
      <c r="G15" s="55" t="s">
        <v>92</v>
      </c>
      <c r="H15" s="56">
        <v>33000</v>
      </c>
      <c r="I15" s="56">
        <v>33000</v>
      </c>
      <c r="J15" s="57" t="s">
        <v>149</v>
      </c>
      <c r="K15" s="54">
        <v>8030941647</v>
      </c>
      <c r="L15" s="55">
        <v>160226</v>
      </c>
      <c r="M15" s="6" t="s">
        <v>29</v>
      </c>
      <c r="N15" s="9" t="s">
        <v>26</v>
      </c>
    </row>
    <row r="16" spans="2:14" ht="16.5" customHeight="1" x14ac:dyDescent="0.25">
      <c r="B16" s="8">
        <v>11</v>
      </c>
      <c r="C16" s="7">
        <v>43109</v>
      </c>
      <c r="D16" s="6" t="s">
        <v>57</v>
      </c>
      <c r="E16" s="55" t="s">
        <v>47</v>
      </c>
      <c r="F16" s="55">
        <v>3460571</v>
      </c>
      <c r="G16" s="55" t="s">
        <v>93</v>
      </c>
      <c r="H16" s="56">
        <v>33000</v>
      </c>
      <c r="I16" s="56">
        <v>33000</v>
      </c>
      <c r="J16" s="56" t="s">
        <v>150</v>
      </c>
      <c r="K16" s="55">
        <v>8176381815</v>
      </c>
      <c r="L16" s="55">
        <v>160228</v>
      </c>
      <c r="M16" s="6" t="s">
        <v>128</v>
      </c>
      <c r="N16" s="9" t="s">
        <v>27</v>
      </c>
    </row>
    <row r="17" spans="2:14" ht="16.5" customHeight="1" x14ac:dyDescent="0.25">
      <c r="B17" s="8">
        <v>12</v>
      </c>
      <c r="C17" s="7">
        <v>43109</v>
      </c>
      <c r="D17" s="6" t="s">
        <v>55</v>
      </c>
      <c r="E17" s="55" t="s">
        <v>47</v>
      </c>
      <c r="F17" s="55">
        <v>3460465</v>
      </c>
      <c r="G17" s="55" t="s">
        <v>94</v>
      </c>
      <c r="H17" s="56">
        <v>40000</v>
      </c>
      <c r="I17" s="56">
        <v>40000</v>
      </c>
      <c r="J17" s="56" t="s">
        <v>151</v>
      </c>
      <c r="K17" s="55">
        <v>8038955493</v>
      </c>
      <c r="L17" s="55">
        <v>160229</v>
      </c>
      <c r="M17" s="6" t="s">
        <v>131</v>
      </c>
      <c r="N17" s="9" t="s">
        <v>139</v>
      </c>
    </row>
    <row r="18" spans="2:14" ht="16.5" customHeight="1" x14ac:dyDescent="0.25">
      <c r="B18" s="8">
        <v>13</v>
      </c>
      <c r="C18" s="7">
        <v>43109</v>
      </c>
      <c r="D18" s="6" t="s">
        <v>53</v>
      </c>
      <c r="E18" s="55" t="s">
        <v>47</v>
      </c>
      <c r="F18" s="55">
        <v>3460560</v>
      </c>
      <c r="G18" s="55" t="s">
        <v>95</v>
      </c>
      <c r="H18" s="56">
        <v>33000</v>
      </c>
      <c r="I18" s="56">
        <v>33000</v>
      </c>
      <c r="J18" s="56" t="s">
        <v>152</v>
      </c>
      <c r="K18" s="55">
        <v>8056815445</v>
      </c>
      <c r="L18" s="55">
        <v>160230</v>
      </c>
      <c r="M18" s="6" t="s">
        <v>29</v>
      </c>
      <c r="N18" s="9" t="s">
        <v>26</v>
      </c>
    </row>
    <row r="19" spans="2:14" ht="16.5" customHeight="1" x14ac:dyDescent="0.25">
      <c r="B19" s="8">
        <v>14</v>
      </c>
      <c r="C19" s="7">
        <v>43109</v>
      </c>
      <c r="D19" s="6" t="s">
        <v>58</v>
      </c>
      <c r="E19" s="55" t="s">
        <v>47</v>
      </c>
      <c r="F19" s="55">
        <v>3460555</v>
      </c>
      <c r="G19" s="55" t="s">
        <v>96</v>
      </c>
      <c r="H19" s="56">
        <v>33000</v>
      </c>
      <c r="I19" s="56">
        <v>33000</v>
      </c>
      <c r="J19" s="56" t="s">
        <v>153</v>
      </c>
      <c r="K19" s="55">
        <v>8148055511</v>
      </c>
      <c r="L19" s="55">
        <v>160231</v>
      </c>
      <c r="M19" s="6" t="s">
        <v>29</v>
      </c>
      <c r="N19" s="9" t="s">
        <v>26</v>
      </c>
    </row>
    <row r="20" spans="2:14" ht="16.5" customHeight="1" x14ac:dyDescent="0.25">
      <c r="B20" s="8">
        <v>15</v>
      </c>
      <c r="C20" s="7">
        <v>43109</v>
      </c>
      <c r="D20" s="6" t="s">
        <v>54</v>
      </c>
      <c r="E20" s="6" t="s">
        <v>47</v>
      </c>
      <c r="F20" s="15">
        <v>3460383</v>
      </c>
      <c r="G20" s="6" t="s">
        <v>97</v>
      </c>
      <c r="H20" s="82">
        <v>33000</v>
      </c>
      <c r="I20" s="82">
        <v>33000</v>
      </c>
      <c r="J20" s="14" t="s">
        <v>154</v>
      </c>
      <c r="K20" s="15">
        <v>8166660597</v>
      </c>
      <c r="L20" s="6">
        <v>160232</v>
      </c>
      <c r="M20" s="6" t="s">
        <v>29</v>
      </c>
      <c r="N20" s="9" t="s">
        <v>26</v>
      </c>
    </row>
    <row r="21" spans="2:14" ht="16.5" customHeight="1" x14ac:dyDescent="0.25">
      <c r="B21" s="8">
        <v>16</v>
      </c>
      <c r="C21" s="7">
        <v>43109</v>
      </c>
      <c r="D21" s="6" t="s">
        <v>59</v>
      </c>
      <c r="E21" s="6" t="s">
        <v>47</v>
      </c>
      <c r="F21" s="15">
        <v>3460551</v>
      </c>
      <c r="G21" s="6" t="s">
        <v>98</v>
      </c>
      <c r="H21" s="82">
        <v>33000</v>
      </c>
      <c r="I21" s="82">
        <v>33000</v>
      </c>
      <c r="J21" s="14" t="s">
        <v>155</v>
      </c>
      <c r="K21" s="15">
        <v>8062902632</v>
      </c>
      <c r="L21" s="6">
        <v>160234</v>
      </c>
      <c r="M21" s="6" t="s">
        <v>29</v>
      </c>
      <c r="N21" s="9" t="s">
        <v>26</v>
      </c>
    </row>
    <row r="22" spans="2:14" ht="16.5" customHeight="1" x14ac:dyDescent="0.25">
      <c r="B22" s="8">
        <v>17</v>
      </c>
      <c r="C22" s="7">
        <v>43109</v>
      </c>
      <c r="D22" s="6" t="s">
        <v>60</v>
      </c>
      <c r="E22" s="6" t="s">
        <v>47</v>
      </c>
      <c r="F22" s="15">
        <v>3460406</v>
      </c>
      <c r="G22" s="6" t="s">
        <v>99</v>
      </c>
      <c r="H22" s="82">
        <v>45000</v>
      </c>
      <c r="I22" s="82">
        <v>45000</v>
      </c>
      <c r="J22" s="14" t="s">
        <v>146</v>
      </c>
      <c r="K22" s="15">
        <v>8157352153</v>
      </c>
      <c r="L22" s="6">
        <v>160237</v>
      </c>
      <c r="M22" s="6" t="s">
        <v>129</v>
      </c>
      <c r="N22" s="9" t="s">
        <v>26</v>
      </c>
    </row>
    <row r="23" spans="2:14" ht="16.5" customHeight="1" x14ac:dyDescent="0.25">
      <c r="B23" s="8">
        <v>18</v>
      </c>
      <c r="C23" s="7">
        <v>43109</v>
      </c>
      <c r="D23" s="6" t="s">
        <v>61</v>
      </c>
      <c r="E23" s="6" t="s">
        <v>47</v>
      </c>
      <c r="F23" s="15">
        <v>3460528</v>
      </c>
      <c r="G23" s="6" t="s">
        <v>100</v>
      </c>
      <c r="H23" s="82">
        <v>33000</v>
      </c>
      <c r="I23" s="82">
        <v>33000</v>
      </c>
      <c r="J23" s="17" t="s">
        <v>156</v>
      </c>
      <c r="K23" s="18">
        <v>8031881122</v>
      </c>
      <c r="L23" s="6">
        <v>160238</v>
      </c>
      <c r="M23" s="6" t="s">
        <v>132</v>
      </c>
      <c r="N23" s="9" t="s">
        <v>132</v>
      </c>
    </row>
    <row r="24" spans="2:14" ht="16.5" customHeight="1" x14ac:dyDescent="0.25">
      <c r="B24" s="8">
        <v>19</v>
      </c>
      <c r="C24" s="7">
        <v>43109</v>
      </c>
      <c r="D24" s="6" t="s">
        <v>62</v>
      </c>
      <c r="E24" s="6" t="s">
        <v>47</v>
      </c>
      <c r="F24" s="55">
        <v>3460379</v>
      </c>
      <c r="G24" s="6" t="s">
        <v>101</v>
      </c>
      <c r="H24" s="82">
        <v>33000</v>
      </c>
      <c r="I24" s="82">
        <v>33000</v>
      </c>
      <c r="J24" s="14" t="s">
        <v>157</v>
      </c>
      <c r="K24" s="15">
        <v>7035472592</v>
      </c>
      <c r="L24" s="6">
        <v>160239</v>
      </c>
      <c r="M24" s="6" t="s">
        <v>29</v>
      </c>
      <c r="N24" s="9" t="s">
        <v>26</v>
      </c>
    </row>
    <row r="25" spans="2:14" ht="16.5" customHeight="1" x14ac:dyDescent="0.25">
      <c r="B25" s="8">
        <v>20</v>
      </c>
      <c r="C25" s="7">
        <v>43109</v>
      </c>
      <c r="D25" s="6" t="s">
        <v>63</v>
      </c>
      <c r="E25" s="6" t="s">
        <v>47</v>
      </c>
      <c r="F25" s="15">
        <v>3460553</v>
      </c>
      <c r="G25" s="15" t="s">
        <v>102</v>
      </c>
      <c r="H25" s="14">
        <v>33000</v>
      </c>
      <c r="I25" s="14">
        <v>33000</v>
      </c>
      <c r="J25" s="14" t="s">
        <v>158</v>
      </c>
      <c r="K25" s="15">
        <v>8133728810</v>
      </c>
      <c r="L25" s="6">
        <v>160240</v>
      </c>
      <c r="M25" s="6" t="s">
        <v>29</v>
      </c>
      <c r="N25" s="9" t="s">
        <v>26</v>
      </c>
    </row>
    <row r="26" spans="2:14" ht="16.5" customHeight="1" x14ac:dyDescent="0.25">
      <c r="B26" s="8">
        <v>21</v>
      </c>
      <c r="C26" s="7">
        <v>43109</v>
      </c>
      <c r="D26" s="6" t="s">
        <v>59</v>
      </c>
      <c r="E26" s="6" t="s">
        <v>47</v>
      </c>
      <c r="F26" s="15">
        <v>3460552</v>
      </c>
      <c r="G26" s="6" t="s">
        <v>103</v>
      </c>
      <c r="H26" s="82">
        <v>33000</v>
      </c>
      <c r="I26" s="82">
        <v>33000</v>
      </c>
      <c r="J26" s="14" t="s">
        <v>159</v>
      </c>
      <c r="K26" s="15">
        <v>8060791951</v>
      </c>
      <c r="L26" s="6">
        <v>160243</v>
      </c>
      <c r="M26" s="6" t="s">
        <v>29</v>
      </c>
      <c r="N26" s="9" t="s">
        <v>26</v>
      </c>
    </row>
    <row r="27" spans="2:14" ht="16.5" customHeight="1" x14ac:dyDescent="0.25">
      <c r="B27" s="8">
        <v>22</v>
      </c>
      <c r="C27" s="7">
        <v>43109</v>
      </c>
      <c r="D27" s="6" t="s">
        <v>64</v>
      </c>
      <c r="E27" s="6" t="s">
        <v>47</v>
      </c>
      <c r="F27" s="15">
        <v>3460268</v>
      </c>
      <c r="G27" s="6" t="s">
        <v>104</v>
      </c>
      <c r="H27" s="82">
        <v>45000</v>
      </c>
      <c r="I27" s="82">
        <v>45000</v>
      </c>
      <c r="J27" s="14" t="s">
        <v>160</v>
      </c>
      <c r="K27" s="15">
        <v>7035344893</v>
      </c>
      <c r="L27" s="6">
        <v>160244</v>
      </c>
      <c r="M27" s="6" t="s">
        <v>133</v>
      </c>
      <c r="N27" s="9" t="s">
        <v>134</v>
      </c>
    </row>
    <row r="28" spans="2:14" ht="16.5" customHeight="1" x14ac:dyDescent="0.25">
      <c r="B28" s="8">
        <v>23</v>
      </c>
      <c r="C28" s="7">
        <v>43109</v>
      </c>
      <c r="D28" s="6" t="s">
        <v>65</v>
      </c>
      <c r="E28" s="6" t="s">
        <v>47</v>
      </c>
      <c r="F28" s="15">
        <v>3460561</v>
      </c>
      <c r="G28" s="6" t="s">
        <v>105</v>
      </c>
      <c r="H28" s="82">
        <v>33000</v>
      </c>
      <c r="I28" s="82">
        <v>33000</v>
      </c>
      <c r="J28" s="14" t="s">
        <v>161</v>
      </c>
      <c r="K28" s="15">
        <v>8066745983</v>
      </c>
      <c r="L28" s="6">
        <v>160245</v>
      </c>
      <c r="M28" s="6" t="s">
        <v>29</v>
      </c>
      <c r="N28" s="9" t="s">
        <v>26</v>
      </c>
    </row>
    <row r="29" spans="2:14" ht="16.5" customHeight="1" x14ac:dyDescent="0.25">
      <c r="B29" s="8">
        <v>24</v>
      </c>
      <c r="C29" s="7">
        <v>43109</v>
      </c>
      <c r="D29" s="6" t="s">
        <v>15</v>
      </c>
      <c r="E29" s="6" t="s">
        <v>47</v>
      </c>
      <c r="F29" s="15">
        <v>3460468</v>
      </c>
      <c r="G29" s="6" t="s">
        <v>162</v>
      </c>
      <c r="H29" s="82">
        <v>33000</v>
      </c>
      <c r="I29" s="82">
        <v>33000</v>
      </c>
      <c r="J29" s="14" t="s">
        <v>33</v>
      </c>
      <c r="K29" s="15">
        <v>8061764701</v>
      </c>
      <c r="L29" s="6">
        <v>160246</v>
      </c>
      <c r="M29" s="6" t="s">
        <v>135</v>
      </c>
      <c r="N29" s="9" t="s">
        <v>138</v>
      </c>
    </row>
    <row r="30" spans="2:14" ht="16.5" customHeight="1" x14ac:dyDescent="0.25">
      <c r="B30" s="8">
        <v>25</v>
      </c>
      <c r="C30" s="7">
        <v>43109</v>
      </c>
      <c r="D30" s="6" t="s">
        <v>66</v>
      </c>
      <c r="E30" s="6" t="s">
        <v>47</v>
      </c>
      <c r="F30" s="15">
        <v>3460558</v>
      </c>
      <c r="G30" s="6" t="s">
        <v>106</v>
      </c>
      <c r="H30" s="82">
        <v>33000</v>
      </c>
      <c r="I30" s="82">
        <v>33000</v>
      </c>
      <c r="J30" s="17" t="s">
        <v>163</v>
      </c>
      <c r="K30" s="18">
        <v>8067901167</v>
      </c>
      <c r="L30" s="6">
        <v>160247</v>
      </c>
      <c r="M30" s="6" t="s">
        <v>29</v>
      </c>
      <c r="N30" s="9" t="s">
        <v>26</v>
      </c>
    </row>
    <row r="31" spans="2:14" ht="16.5" customHeight="1" x14ac:dyDescent="0.25">
      <c r="B31" s="8">
        <v>26</v>
      </c>
      <c r="C31" s="7">
        <v>43109</v>
      </c>
      <c r="D31" s="6" t="s">
        <v>60</v>
      </c>
      <c r="E31" s="6" t="s">
        <v>47</v>
      </c>
      <c r="F31" s="15">
        <v>3460406</v>
      </c>
      <c r="G31" s="6" t="s">
        <v>107</v>
      </c>
      <c r="H31" s="82">
        <v>45000</v>
      </c>
      <c r="I31" s="82">
        <v>45000</v>
      </c>
      <c r="J31" s="14" t="s">
        <v>146</v>
      </c>
      <c r="K31" s="15">
        <v>8157352153</v>
      </c>
      <c r="L31" s="6">
        <v>160248</v>
      </c>
      <c r="M31" s="6" t="s">
        <v>29</v>
      </c>
      <c r="N31" s="9" t="s">
        <v>26</v>
      </c>
    </row>
    <row r="32" spans="2:14" ht="16.5" customHeight="1" x14ac:dyDescent="0.25">
      <c r="B32" s="8">
        <v>27</v>
      </c>
      <c r="C32" s="7">
        <v>43109</v>
      </c>
      <c r="D32" s="6" t="s">
        <v>67</v>
      </c>
      <c r="E32" s="6" t="s">
        <v>47</v>
      </c>
      <c r="F32" s="53">
        <v>3460320</v>
      </c>
      <c r="G32" s="6" t="s">
        <v>108</v>
      </c>
      <c r="H32" s="82">
        <v>33000</v>
      </c>
      <c r="I32" s="82">
        <v>33000</v>
      </c>
      <c r="J32" s="14" t="s">
        <v>164</v>
      </c>
      <c r="K32" s="15">
        <v>8136517177</v>
      </c>
      <c r="L32" s="6">
        <v>160249</v>
      </c>
      <c r="M32" s="6" t="s">
        <v>35</v>
      </c>
      <c r="N32" s="9" t="s">
        <v>36</v>
      </c>
    </row>
    <row r="33" spans="2:14" ht="16.5" customHeight="1" x14ac:dyDescent="0.25">
      <c r="B33" s="8">
        <v>28</v>
      </c>
      <c r="C33" s="7">
        <v>43109</v>
      </c>
      <c r="D33" s="6" t="s">
        <v>68</v>
      </c>
      <c r="E33" s="6" t="s">
        <v>47</v>
      </c>
      <c r="F33" s="15">
        <v>3462064</v>
      </c>
      <c r="G33" s="6" t="s">
        <v>109</v>
      </c>
      <c r="H33" s="82">
        <v>30000</v>
      </c>
      <c r="I33" s="82">
        <v>30000</v>
      </c>
      <c r="J33" s="14" t="s">
        <v>165</v>
      </c>
      <c r="K33" s="15">
        <v>9027448494</v>
      </c>
      <c r="L33" s="6">
        <v>160250</v>
      </c>
      <c r="M33" s="6" t="s">
        <v>29</v>
      </c>
      <c r="N33" s="9" t="s">
        <v>29</v>
      </c>
    </row>
    <row r="34" spans="2:14" x14ac:dyDescent="0.25">
      <c r="B34" s="8">
        <v>29</v>
      </c>
      <c r="C34" s="7">
        <v>43109</v>
      </c>
      <c r="D34" s="6" t="s">
        <v>57</v>
      </c>
      <c r="E34" s="6" t="s">
        <v>47</v>
      </c>
      <c r="F34" s="55">
        <v>3460570</v>
      </c>
      <c r="G34" s="6" t="s">
        <v>110</v>
      </c>
      <c r="H34" s="82">
        <v>33000</v>
      </c>
      <c r="I34" s="82">
        <v>33000</v>
      </c>
      <c r="J34" s="57" t="s">
        <v>166</v>
      </c>
      <c r="K34" s="54">
        <v>8034541625</v>
      </c>
      <c r="L34" s="6">
        <v>160251</v>
      </c>
      <c r="M34" s="6" t="s">
        <v>128</v>
      </c>
      <c r="N34" s="9" t="s">
        <v>128</v>
      </c>
    </row>
    <row r="35" spans="2:14" x14ac:dyDescent="0.25">
      <c r="B35" s="8">
        <v>30</v>
      </c>
      <c r="C35" s="7">
        <v>43109</v>
      </c>
      <c r="D35" s="6" t="s">
        <v>69</v>
      </c>
      <c r="E35" s="6" t="s">
        <v>47</v>
      </c>
      <c r="F35" s="15">
        <v>3461751</v>
      </c>
      <c r="G35" s="6" t="s">
        <v>111</v>
      </c>
      <c r="H35" s="82">
        <v>30000</v>
      </c>
      <c r="I35" s="82">
        <v>30000</v>
      </c>
      <c r="J35" s="14" t="s">
        <v>145</v>
      </c>
      <c r="K35" s="15">
        <v>7033478942</v>
      </c>
      <c r="L35" s="6">
        <v>160252</v>
      </c>
      <c r="M35" s="6" t="s">
        <v>29</v>
      </c>
      <c r="N35" s="9" t="s">
        <v>29</v>
      </c>
    </row>
    <row r="36" spans="2:14" x14ac:dyDescent="0.25">
      <c r="B36" s="8">
        <v>31</v>
      </c>
      <c r="C36" s="7">
        <v>43109</v>
      </c>
      <c r="D36" s="6" t="s">
        <v>70</v>
      </c>
      <c r="E36" s="6" t="s">
        <v>47</v>
      </c>
      <c r="F36" s="15">
        <v>3460327</v>
      </c>
      <c r="G36" s="6" t="s">
        <v>112</v>
      </c>
      <c r="H36" s="82">
        <v>40000</v>
      </c>
      <c r="I36" s="82">
        <v>40000</v>
      </c>
      <c r="J36" s="14" t="s">
        <v>167</v>
      </c>
      <c r="K36" s="15">
        <v>8069074024</v>
      </c>
      <c r="L36" s="6">
        <v>160253</v>
      </c>
      <c r="M36" s="6" t="s">
        <v>128</v>
      </c>
      <c r="N36" s="9" t="s">
        <v>128</v>
      </c>
    </row>
    <row r="37" spans="2:14" x14ac:dyDescent="0.25">
      <c r="B37" s="8">
        <v>32</v>
      </c>
      <c r="C37" s="7">
        <v>43109</v>
      </c>
      <c r="D37" s="6" t="s">
        <v>71</v>
      </c>
      <c r="E37" s="6" t="s">
        <v>47</v>
      </c>
      <c r="F37" s="15">
        <v>3460476</v>
      </c>
      <c r="G37" s="6" t="s">
        <v>113</v>
      </c>
      <c r="H37" s="82">
        <v>33000</v>
      </c>
      <c r="I37" s="82">
        <v>33000</v>
      </c>
      <c r="J37" s="14" t="s">
        <v>168</v>
      </c>
      <c r="K37" s="15">
        <v>8170744496</v>
      </c>
      <c r="L37" s="6">
        <v>160254</v>
      </c>
      <c r="M37" s="6" t="s">
        <v>132</v>
      </c>
      <c r="N37" s="9" t="s">
        <v>132</v>
      </c>
    </row>
    <row r="38" spans="2:14" x14ac:dyDescent="0.25">
      <c r="B38" s="8">
        <v>33</v>
      </c>
      <c r="C38" s="7">
        <v>43109</v>
      </c>
      <c r="D38" s="6" t="s">
        <v>72</v>
      </c>
      <c r="E38" s="6" t="s">
        <v>47</v>
      </c>
      <c r="F38" s="6">
        <v>3460269</v>
      </c>
      <c r="G38" s="6" t="s">
        <v>114</v>
      </c>
      <c r="H38" s="82">
        <v>45000</v>
      </c>
      <c r="I38" s="82">
        <v>45000</v>
      </c>
      <c r="J38" s="14" t="s">
        <v>169</v>
      </c>
      <c r="K38" s="15">
        <v>8022554338</v>
      </c>
      <c r="L38" s="6">
        <v>160255</v>
      </c>
      <c r="M38" s="6" t="s">
        <v>136</v>
      </c>
      <c r="N38" s="9" t="s">
        <v>136</v>
      </c>
    </row>
    <row r="39" spans="2:14" x14ac:dyDescent="0.25">
      <c r="B39" s="8">
        <v>34</v>
      </c>
      <c r="C39" s="7">
        <v>43109</v>
      </c>
      <c r="D39" s="6" t="s">
        <v>73</v>
      </c>
      <c r="E39" s="6" t="s">
        <v>47</v>
      </c>
      <c r="F39" s="6">
        <v>3460401</v>
      </c>
      <c r="G39" s="6" t="s">
        <v>115</v>
      </c>
      <c r="H39" s="82">
        <v>45000</v>
      </c>
      <c r="I39" s="82">
        <v>45000</v>
      </c>
      <c r="J39" s="14" t="s">
        <v>170</v>
      </c>
      <c r="K39" s="15">
        <v>7039269912</v>
      </c>
      <c r="L39" s="6">
        <v>160256</v>
      </c>
      <c r="M39" s="6" t="s">
        <v>135</v>
      </c>
      <c r="N39" s="9" t="s">
        <v>138</v>
      </c>
    </row>
    <row r="40" spans="2:14" x14ac:dyDescent="0.25">
      <c r="B40" s="8">
        <v>35</v>
      </c>
      <c r="C40" s="7">
        <v>43109</v>
      </c>
      <c r="D40" s="6" t="s">
        <v>63</v>
      </c>
      <c r="E40" s="6" t="s">
        <v>47</v>
      </c>
      <c r="F40" s="15">
        <v>3460554</v>
      </c>
      <c r="G40" s="6" t="s">
        <v>116</v>
      </c>
      <c r="H40" s="82">
        <v>33000</v>
      </c>
      <c r="I40" s="82">
        <v>33000</v>
      </c>
      <c r="J40" s="14" t="s">
        <v>171</v>
      </c>
      <c r="K40" s="15">
        <v>8063602648</v>
      </c>
      <c r="L40" s="6">
        <v>160257</v>
      </c>
      <c r="M40" s="6" t="s">
        <v>29</v>
      </c>
      <c r="N40" s="9" t="s">
        <v>26</v>
      </c>
    </row>
    <row r="41" spans="2:14" x14ac:dyDescent="0.25">
      <c r="B41" s="8">
        <v>36</v>
      </c>
      <c r="C41" s="7">
        <v>43109</v>
      </c>
      <c r="D41" s="6" t="s">
        <v>74</v>
      </c>
      <c r="E41" s="6" t="s">
        <v>47</v>
      </c>
      <c r="F41" s="15">
        <v>3460342</v>
      </c>
      <c r="G41" s="6" t="s">
        <v>117</v>
      </c>
      <c r="H41" s="82">
        <v>33000</v>
      </c>
      <c r="I41" s="82">
        <v>33000</v>
      </c>
      <c r="J41" s="14" t="s">
        <v>172</v>
      </c>
      <c r="K41" s="15">
        <v>9032653169</v>
      </c>
      <c r="L41" s="6">
        <v>160258</v>
      </c>
      <c r="M41" s="6" t="s">
        <v>137</v>
      </c>
      <c r="N41" s="9" t="s">
        <v>134</v>
      </c>
    </row>
    <row r="42" spans="2:14" x14ac:dyDescent="0.25">
      <c r="B42" s="8">
        <v>37</v>
      </c>
      <c r="C42" s="7">
        <v>43109</v>
      </c>
      <c r="D42" s="6" t="s">
        <v>75</v>
      </c>
      <c r="E42" s="6" t="s">
        <v>47</v>
      </c>
      <c r="F42" s="15">
        <v>3462052</v>
      </c>
      <c r="G42" s="6" t="s">
        <v>118</v>
      </c>
      <c r="H42" s="82">
        <v>30000</v>
      </c>
      <c r="I42" s="82">
        <v>30000</v>
      </c>
      <c r="J42" s="14" t="s">
        <v>173</v>
      </c>
      <c r="K42" s="15">
        <v>8064485836</v>
      </c>
      <c r="L42" s="6">
        <v>160260</v>
      </c>
      <c r="M42" s="6" t="s">
        <v>29</v>
      </c>
      <c r="N42" s="9" t="s">
        <v>26</v>
      </c>
    </row>
    <row r="43" spans="2:14" x14ac:dyDescent="0.25">
      <c r="B43" s="8">
        <v>38</v>
      </c>
      <c r="C43" s="7">
        <v>43109</v>
      </c>
      <c r="D43" s="6" t="s">
        <v>76</v>
      </c>
      <c r="E43" s="6" t="s">
        <v>47</v>
      </c>
      <c r="F43" s="15">
        <v>3461755</v>
      </c>
      <c r="G43" s="6" t="s">
        <v>119</v>
      </c>
      <c r="H43" s="82">
        <v>30000</v>
      </c>
      <c r="I43" s="82">
        <v>30000</v>
      </c>
      <c r="J43" s="14" t="s">
        <v>174</v>
      </c>
      <c r="K43" s="15">
        <v>9034407383</v>
      </c>
      <c r="L43" s="6">
        <v>160261</v>
      </c>
      <c r="M43" s="6" t="s">
        <v>29</v>
      </c>
      <c r="N43" s="9" t="s">
        <v>26</v>
      </c>
    </row>
    <row r="44" spans="2:14" x14ac:dyDescent="0.25">
      <c r="B44" s="8">
        <v>39</v>
      </c>
      <c r="C44" s="7">
        <v>43109</v>
      </c>
      <c r="D44" s="6" t="s">
        <v>77</v>
      </c>
      <c r="E44" s="6" t="s">
        <v>47</v>
      </c>
      <c r="F44" s="15">
        <v>3462061</v>
      </c>
      <c r="G44" s="6" t="s">
        <v>120</v>
      </c>
      <c r="H44" s="82">
        <v>30000</v>
      </c>
      <c r="I44" s="82">
        <v>30000</v>
      </c>
      <c r="J44" s="14" t="s">
        <v>175</v>
      </c>
      <c r="K44" s="15">
        <v>7084010898</v>
      </c>
      <c r="L44" s="6">
        <v>160262</v>
      </c>
      <c r="M44" s="6" t="s">
        <v>29</v>
      </c>
      <c r="N44" s="9" t="s">
        <v>26</v>
      </c>
    </row>
    <row r="45" spans="2:14" x14ac:dyDescent="0.25">
      <c r="B45" s="8">
        <v>40</v>
      </c>
      <c r="C45" s="7">
        <v>43109</v>
      </c>
      <c r="D45" s="6" t="s">
        <v>78</v>
      </c>
      <c r="E45" s="6" t="s">
        <v>47</v>
      </c>
      <c r="F45" s="55">
        <v>3462077</v>
      </c>
      <c r="G45" s="6" t="s">
        <v>121</v>
      </c>
      <c r="H45" s="82">
        <v>30000</v>
      </c>
      <c r="I45" s="82">
        <v>30000</v>
      </c>
      <c r="J45" s="14" t="s">
        <v>176</v>
      </c>
      <c r="K45" s="15">
        <v>8035778141</v>
      </c>
      <c r="L45" s="6">
        <v>160263</v>
      </c>
      <c r="M45" s="6" t="s">
        <v>29</v>
      </c>
      <c r="N45" s="9" t="s">
        <v>26</v>
      </c>
    </row>
    <row r="46" spans="2:14" x14ac:dyDescent="0.25">
      <c r="B46" s="8">
        <v>41</v>
      </c>
      <c r="C46" s="7">
        <v>43109</v>
      </c>
      <c r="D46" s="6" t="s">
        <v>79</v>
      </c>
      <c r="E46" s="6" t="s">
        <v>47</v>
      </c>
      <c r="F46" s="15">
        <v>3462056</v>
      </c>
      <c r="G46" s="6" t="s">
        <v>122</v>
      </c>
      <c r="H46" s="82">
        <v>30000</v>
      </c>
      <c r="I46" s="82">
        <v>30000</v>
      </c>
      <c r="J46" s="14" t="s">
        <v>177</v>
      </c>
      <c r="K46" s="15">
        <v>8068911741</v>
      </c>
      <c r="L46" s="6">
        <v>160264</v>
      </c>
      <c r="M46" s="6" t="s">
        <v>29</v>
      </c>
      <c r="N46" s="9" t="s">
        <v>26</v>
      </c>
    </row>
    <row r="47" spans="2:14" x14ac:dyDescent="0.25">
      <c r="B47" s="8">
        <v>42</v>
      </c>
      <c r="C47" s="7">
        <v>43109</v>
      </c>
      <c r="D47" s="6" t="s">
        <v>80</v>
      </c>
      <c r="E47" s="6" t="s">
        <v>47</v>
      </c>
      <c r="F47" s="6">
        <v>3428583</v>
      </c>
      <c r="G47" s="6" t="s">
        <v>123</v>
      </c>
      <c r="H47" s="82">
        <v>30000</v>
      </c>
      <c r="I47" s="82">
        <v>30000</v>
      </c>
      <c r="J47" s="56" t="s">
        <v>178</v>
      </c>
      <c r="K47" s="55">
        <v>7035122408</v>
      </c>
      <c r="L47" s="6">
        <v>160265</v>
      </c>
      <c r="M47" s="6" t="s">
        <v>29</v>
      </c>
      <c r="N47" s="9" t="s">
        <v>26</v>
      </c>
    </row>
    <row r="48" spans="2:14" x14ac:dyDescent="0.25">
      <c r="B48" s="8">
        <v>43</v>
      </c>
      <c r="C48" s="7">
        <v>43109</v>
      </c>
      <c r="D48" s="6" t="s">
        <v>81</v>
      </c>
      <c r="E48" s="6" t="s">
        <v>47</v>
      </c>
      <c r="F48" s="15">
        <v>3460549</v>
      </c>
      <c r="G48" s="6" t="s">
        <v>124</v>
      </c>
      <c r="H48" s="82">
        <v>33000</v>
      </c>
      <c r="I48" s="82">
        <v>33000</v>
      </c>
      <c r="J48" s="14" t="s">
        <v>179</v>
      </c>
      <c r="K48" s="15">
        <v>8037516889</v>
      </c>
      <c r="L48" s="6">
        <v>160266</v>
      </c>
      <c r="M48" s="6" t="s">
        <v>29</v>
      </c>
      <c r="N48" s="9" t="s">
        <v>26</v>
      </c>
    </row>
    <row r="49" spans="2:14" x14ac:dyDescent="0.25">
      <c r="B49" s="8">
        <v>44</v>
      </c>
      <c r="C49" s="7">
        <v>43109</v>
      </c>
      <c r="D49" s="6" t="s">
        <v>81</v>
      </c>
      <c r="E49" s="6" t="s">
        <v>47</v>
      </c>
      <c r="F49" s="55">
        <v>3460548</v>
      </c>
      <c r="G49" s="6" t="s">
        <v>125</v>
      </c>
      <c r="H49" s="82">
        <v>33000</v>
      </c>
      <c r="I49" s="82">
        <v>33000</v>
      </c>
      <c r="J49" s="14" t="s">
        <v>180</v>
      </c>
      <c r="K49" s="15">
        <v>7063602648</v>
      </c>
      <c r="L49" s="6">
        <v>160267</v>
      </c>
      <c r="M49" s="6" t="s">
        <v>29</v>
      </c>
      <c r="N49" s="9" t="s">
        <v>26</v>
      </c>
    </row>
    <row r="50" spans="2:14" ht="15.75" thickBot="1" x14ac:dyDescent="0.3">
      <c r="B50" s="10">
        <v>45</v>
      </c>
      <c r="C50" s="11">
        <v>43109</v>
      </c>
      <c r="D50" s="12" t="s">
        <v>82</v>
      </c>
      <c r="E50" s="12" t="s">
        <v>47</v>
      </c>
      <c r="F50" s="16">
        <v>3462068</v>
      </c>
      <c r="G50" s="12" t="s">
        <v>126</v>
      </c>
      <c r="H50" s="83">
        <v>30000</v>
      </c>
      <c r="I50" s="83">
        <v>30000</v>
      </c>
      <c r="J50" s="26" t="s">
        <v>181</v>
      </c>
      <c r="K50" s="16">
        <v>8068917510</v>
      </c>
      <c r="L50" s="12">
        <v>160270</v>
      </c>
      <c r="M50" s="12" t="s">
        <v>29</v>
      </c>
      <c r="N50" s="13" t="s">
        <v>26</v>
      </c>
    </row>
    <row r="51" spans="2:14" s="49" customFormat="1" ht="16.5" thickBot="1" x14ac:dyDescent="0.3">
      <c r="D51" s="97" t="s">
        <v>127</v>
      </c>
      <c r="E51" s="97"/>
      <c r="F51" s="97"/>
      <c r="H51" s="50">
        <f>SUM(H6:H50)</f>
        <v>1539000</v>
      </c>
      <c r="I51" s="50">
        <f>SUM(I6:I50)</f>
        <v>1539000</v>
      </c>
    </row>
    <row r="52" spans="2:14" s="2" customFormat="1" ht="16.5" thickBot="1" x14ac:dyDescent="0.3">
      <c r="B52" s="74"/>
      <c r="C52" s="75"/>
      <c r="D52" s="75"/>
      <c r="E52" s="76" t="s">
        <v>39</v>
      </c>
      <c r="F52" s="77"/>
      <c r="G52" s="76">
        <f>H5-H51</f>
        <v>6118711</v>
      </c>
      <c r="H52" s="76"/>
      <c r="I52" s="76"/>
      <c r="J52" s="78"/>
      <c r="K52" s="76"/>
      <c r="L52" s="79"/>
      <c r="M52" s="80"/>
      <c r="N52" s="81"/>
    </row>
    <row r="53" spans="2:14" ht="18.75" x14ac:dyDescent="0.3">
      <c r="B53" s="41"/>
      <c r="C53" s="42"/>
      <c r="D53" s="42"/>
      <c r="E53" s="43"/>
      <c r="F53" s="19" t="s">
        <v>40</v>
      </c>
      <c r="G53" s="44"/>
      <c r="H53" s="45"/>
      <c r="I53" s="43"/>
      <c r="J53" s="46"/>
      <c r="K53" s="43"/>
      <c r="L53" s="47"/>
      <c r="M53" s="48"/>
      <c r="N53" s="42"/>
    </row>
    <row r="54" spans="2:14" x14ac:dyDescent="0.25">
      <c r="G54" s="19"/>
      <c r="K54" s="19"/>
      <c r="L54" s="20"/>
      <c r="M54" s="20"/>
    </row>
    <row r="55" spans="2:14" x14ac:dyDescent="0.25">
      <c r="C55" s="19" t="s">
        <v>46</v>
      </c>
      <c r="D55" s="19"/>
      <c r="E55" s="19"/>
      <c r="I55" s="21"/>
      <c r="K55" s="19" t="s">
        <v>44</v>
      </c>
      <c r="L55" s="19"/>
      <c r="M55" s="20"/>
    </row>
    <row r="56" spans="2:14" x14ac:dyDescent="0.25">
      <c r="C56" s="19" t="s">
        <v>41</v>
      </c>
      <c r="D56" s="19"/>
      <c r="E56" s="19"/>
      <c r="I56" s="21"/>
      <c r="K56" s="19" t="s">
        <v>45</v>
      </c>
      <c r="L56" s="19"/>
      <c r="M56" s="20"/>
    </row>
    <row r="57" spans="2:14" x14ac:dyDescent="0.25">
      <c r="C57" s="19" t="s">
        <v>42</v>
      </c>
      <c r="D57" s="19"/>
      <c r="E57" s="19"/>
      <c r="I57" s="21"/>
      <c r="K57" s="19" t="s">
        <v>41</v>
      </c>
      <c r="L57" s="19"/>
    </row>
  </sheetData>
  <mergeCells count="3">
    <mergeCell ref="B2:N2"/>
    <mergeCell ref="E5:G5"/>
    <mergeCell ref="D51:F51"/>
  </mergeCells>
  <pageMargins left="0.7" right="0.7" top="0.75" bottom="0.75" header="0.3" footer="0.3"/>
  <pageSetup paperSize="9" scale="65" fitToHeight="0" orientation="landscape" r:id="rId1"/>
  <rowBreaks count="1" manualBreakCount="1">
    <brk id="47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08012018</vt:lpstr>
      <vt:lpstr>RAINOIL DEPOT JAN 2018</vt:lpstr>
      <vt:lpstr>09012018</vt:lpstr>
      <vt:lpstr>'08012018'!Print_Area</vt:lpstr>
      <vt:lpstr>'09012018'!Print_Area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SAVIOUR</cp:lastModifiedBy>
  <cp:lastPrinted>2018-08-22T20:29:15Z</cp:lastPrinted>
  <dcterms:created xsi:type="dcterms:W3CDTF">2018-01-11T19:54:04Z</dcterms:created>
  <dcterms:modified xsi:type="dcterms:W3CDTF">2018-08-22T20:34:08Z</dcterms:modified>
</cp:coreProperties>
</file>