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onna\Downloads\MR AREMU MAILS 12022018\FEBRUARY ONLINE REPORTS 2018\INDIVIDUAL PDO REPORTS 2018 PDOS ONLY\MANAGERS AT DEPOTS\"/>
    </mc:Choice>
  </mc:AlternateContent>
  <bookViews>
    <workbookView xWindow="0" yWindow="0" windowWidth="20490" windowHeight="70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0" i="1"/>
  <c r="B21" i="1"/>
  <c r="B22" i="1"/>
  <c r="B23" i="1"/>
  <c r="B24" i="1" s="1"/>
  <c r="B25" i="1" s="1"/>
  <c r="B26" i="1" s="1"/>
  <c r="B27" i="1" s="1"/>
  <c r="F31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</calcChain>
</file>

<file path=xl/sharedStrings.xml><?xml version="1.0" encoding="utf-8"?>
<sst xmlns="http://schemas.openxmlformats.org/spreadsheetml/2006/main" count="179" uniqueCount="100">
  <si>
    <r>
      <t>DAILY DISPATCH TO FILLING STATIONS</t>
    </r>
    <r>
      <rPr>
        <b/>
        <sz val="20"/>
        <color theme="0"/>
        <rFont val="Tahoma"/>
        <family val="2"/>
      </rPr>
      <t xml:space="preserve">    DATE: 1ST MARCH., 2018</t>
    </r>
  </si>
  <si>
    <t>DEPOT: RAINOIL DEPOT</t>
  </si>
  <si>
    <t>S/N</t>
  </si>
  <si>
    <t>DATE OF LOADING</t>
  </si>
  <si>
    <t>MARKETER/ STATION</t>
  </si>
  <si>
    <t>DELIVERY/WAYBILL/CODE NO.</t>
  </si>
  <si>
    <t>METER TICKET NO</t>
  </si>
  <si>
    <t>VOLUME (LITRES)</t>
  </si>
  <si>
    <t>TRUCK NO.</t>
  </si>
  <si>
    <t>DESTINATION OF LOADING</t>
  </si>
  <si>
    <t>PRODUCT</t>
  </si>
  <si>
    <t>LOADING DEPOT</t>
  </si>
  <si>
    <t>TRUCK DRIVER</t>
  </si>
  <si>
    <t>NAME</t>
  </si>
  <si>
    <t>TELEPHONE NO</t>
  </si>
  <si>
    <t>NNPC RETAIL</t>
  </si>
  <si>
    <t>GGE 626 XT</t>
  </si>
  <si>
    <t>EDO</t>
  </si>
  <si>
    <t>PMS</t>
  </si>
  <si>
    <t>PDO - NEPAL</t>
  </si>
  <si>
    <t>OSALGE</t>
  </si>
  <si>
    <t>0803 895 4200</t>
  </si>
  <si>
    <t>ABJ 88 XN</t>
  </si>
  <si>
    <t>NIGER</t>
  </si>
  <si>
    <t>JAMILA</t>
  </si>
  <si>
    <t>0816 368 6181</t>
  </si>
  <si>
    <t>AGL 256 XA</t>
  </si>
  <si>
    <t>OCHUKO</t>
  </si>
  <si>
    <t>0703 256 9738</t>
  </si>
  <si>
    <t>BEN 679 ZN</t>
  </si>
  <si>
    <t>C/RIVER</t>
  </si>
  <si>
    <t>EDOBO</t>
  </si>
  <si>
    <t>0817 646 5576</t>
  </si>
  <si>
    <t>KZR 592 XA</t>
  </si>
  <si>
    <t>DANJUMA</t>
  </si>
  <si>
    <t>0803 845 5288</t>
  </si>
  <si>
    <t>JAL 171 XA</t>
  </si>
  <si>
    <t>ADAMAWA</t>
  </si>
  <si>
    <t>LUKMAN</t>
  </si>
  <si>
    <t>0803 520 6037</t>
  </si>
  <si>
    <t>KRD 408 XQ</t>
  </si>
  <si>
    <t>JONATHAN</t>
  </si>
  <si>
    <t>0703 184 2401</t>
  </si>
  <si>
    <t>FKY 20 XA</t>
  </si>
  <si>
    <t>GOMBE</t>
  </si>
  <si>
    <t>JUBRIL</t>
  </si>
  <si>
    <t>0803 592 9881</t>
  </si>
  <si>
    <t>YLA 340 XA</t>
  </si>
  <si>
    <t>ZAMFARA</t>
  </si>
  <si>
    <t>ABBAS</t>
  </si>
  <si>
    <t>0803 689 0973</t>
  </si>
  <si>
    <t>KAF 695 XA</t>
  </si>
  <si>
    <t>PLATEAU</t>
  </si>
  <si>
    <t>MOHMED</t>
  </si>
  <si>
    <t>0703 468 8554</t>
  </si>
  <si>
    <t>FKJ 148 XL</t>
  </si>
  <si>
    <t>KWARA</t>
  </si>
  <si>
    <t>MIKE</t>
  </si>
  <si>
    <t>0703 766 8396</t>
  </si>
  <si>
    <t>JAL 535 ZX</t>
  </si>
  <si>
    <t>SHAGARI</t>
  </si>
  <si>
    <t>0803 535 7542</t>
  </si>
  <si>
    <t>MNG 308 XA</t>
  </si>
  <si>
    <t>BORNO</t>
  </si>
  <si>
    <t>HASSAN</t>
  </si>
  <si>
    <t>0806 291 1010</t>
  </si>
  <si>
    <t>JMT 930 XA</t>
  </si>
  <si>
    <t>IBRAHIM</t>
  </si>
  <si>
    <t>0706 176 6309</t>
  </si>
  <si>
    <t>USS 178 XA</t>
  </si>
  <si>
    <t>MUKTARI</t>
  </si>
  <si>
    <t>0803 159 6552</t>
  </si>
  <si>
    <t>BEN 749 YY</t>
  </si>
  <si>
    <t>AUSTINE</t>
  </si>
  <si>
    <t>0703 959 7463</t>
  </si>
  <si>
    <t>ATN 708 YV</t>
  </si>
  <si>
    <t>ISMAILA</t>
  </si>
  <si>
    <t>0706 348 7319</t>
  </si>
  <si>
    <t>TRN 938 XA</t>
  </si>
  <si>
    <t>KANO</t>
  </si>
  <si>
    <t>AMIN</t>
  </si>
  <si>
    <t>0806 686 6551</t>
  </si>
  <si>
    <t>LGT 340 XA</t>
  </si>
  <si>
    <t>VINCENT</t>
  </si>
  <si>
    <t>0805 358 5049</t>
  </si>
  <si>
    <t>MGM 258 XA</t>
  </si>
  <si>
    <t>USMAN</t>
  </si>
  <si>
    <t>0703 154 5004</t>
  </si>
  <si>
    <t>GBZ 524 XA</t>
  </si>
  <si>
    <t>SATURDAY</t>
  </si>
  <si>
    <t>0803 742 9980</t>
  </si>
  <si>
    <t xml:space="preserve"> </t>
  </si>
  <si>
    <t>R</t>
  </si>
  <si>
    <t>CLOSING BALANCE</t>
  </si>
  <si>
    <t>BEN 676 ZN</t>
  </si>
  <si>
    <t>COLLINS</t>
  </si>
  <si>
    <t>0805 520 8374</t>
  </si>
  <si>
    <t>UBJ 190 XA</t>
  </si>
  <si>
    <t>ABDUL</t>
  </si>
  <si>
    <t>0806 952 9705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</si>
</sst>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u/>
      <sz val="20"/>
      <color theme="0"/>
      <name val="Tahoma"/>
      <family val="2"/>
    </font>
    <font>
      <b/>
      <sz val="20"/>
      <color theme="0"/>
      <name val="Tahoma"/>
      <family val="2"/>
    </font>
    <font>
      <b/>
      <sz val="14"/>
      <color theme="0"/>
      <name val="Tahoma"/>
      <family val="2"/>
    </font>
    <font>
      <b/>
      <sz val="10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mbria"/>
      <family val="1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</cellStyleXfs>
  <cellXfs count="47">
    <xf numFmtId="0" fontId="0" fillId="0" borderId="0" xfId="0"/>
    <xf numFmtId="0" fontId="6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vertical="center"/>
    </xf>
    <xf numFmtId="0" fontId="6" fillId="3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vertical="center"/>
    </xf>
    <xf numFmtId="0" fontId="6" fillId="3" borderId="5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9" fillId="0" borderId="5" xfId="2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/>
    </xf>
    <xf numFmtId="0" fontId="2" fillId="0" borderId="0" xfId="2" applyAlignment="1">
      <alignment horizontal="left"/>
    </xf>
    <xf numFmtId="0" fontId="2" fillId="0" borderId="0" xfId="2"/>
    <xf numFmtId="166" fontId="9" fillId="0" borderId="5" xfId="2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center"/>
    </xf>
    <xf numFmtId="0" fontId="10" fillId="0" borderId="0" xfId="2" applyFont="1"/>
    <xf numFmtId="43" fontId="10" fillId="0" borderId="0" xfId="3" applyFont="1"/>
    <xf numFmtId="164" fontId="10" fillId="0" borderId="0" xfId="2" applyNumberFormat="1" applyFont="1"/>
    <xf numFmtId="0" fontId="2" fillId="0" borderId="0" xfId="2" applyAlignment="1">
      <alignment horizontal="center"/>
    </xf>
    <xf numFmtId="0" fontId="2" fillId="0" borderId="0" xfId="2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2" applyFont="1"/>
    <xf numFmtId="3" fontId="12" fillId="0" borderId="0" xfId="2" applyNumberFormat="1" applyFont="1"/>
    <xf numFmtId="0" fontId="2" fillId="0" borderId="0" xfId="2" applyBorder="1" applyAlignment="1">
      <alignment horizontal="center"/>
    </xf>
    <xf numFmtId="0" fontId="2" fillId="0" borderId="0" xfId="2" applyBorder="1"/>
    <xf numFmtId="0" fontId="14" fillId="0" borderId="0" xfId="2" applyFont="1" applyBorder="1" applyAlignment="1">
      <alignment horizontal="center" vertical="center"/>
    </xf>
    <xf numFmtId="0" fontId="11" fillId="0" borderId="0" xfId="2" applyFont="1" applyBorder="1"/>
    <xf numFmtId="3" fontId="15" fillId="0" borderId="0" xfId="2" applyNumberFormat="1" applyFont="1" applyBorder="1"/>
    <xf numFmtId="0" fontId="2" fillId="0" borderId="0" xfId="2" applyAlignment="1"/>
    <xf numFmtId="0" fontId="5" fillId="2" borderId="1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 wrapText="1"/>
    </xf>
    <xf numFmtId="14" fontId="14" fillId="0" borderId="0" xfId="2" applyNumberFormat="1" applyFont="1"/>
  </cellXfs>
  <cellStyles count="4">
    <cellStyle name="Comma" xfId="1" builtinId="3"/>
    <cellStyle name="Comma 3" xfId="3"/>
    <cellStyle name="Normal" xfId="0" builtinId="0"/>
    <cellStyle name="Normal 3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74047</xdr:colOff>
      <xdr:row>1</xdr:row>
      <xdr:rowOff>14628</xdr:rowOff>
    </xdr:from>
    <xdr:to>
      <xdr:col>3</xdr:col>
      <xdr:colOff>860085</xdr:colOff>
      <xdr:row>3</xdr:row>
      <xdr:rowOff>104775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672" y="176553"/>
          <a:ext cx="786038" cy="652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3"/>
  <sheetViews>
    <sheetView tabSelected="1" topLeftCell="B1" workbookViewId="0">
      <selection activeCell="F22" sqref="F22"/>
    </sheetView>
  </sheetViews>
  <sheetFormatPr defaultRowHeight="12.75" x14ac:dyDescent="0.2"/>
  <cols>
    <col min="1" max="1" width="10.140625" style="24" bestFit="1" customWidth="1"/>
    <col min="2" max="2" width="8" style="30" customWidth="1"/>
    <col min="3" max="3" width="16.42578125" style="24" customWidth="1"/>
    <col min="4" max="4" width="29.85546875" style="43" customWidth="1"/>
    <col min="5" max="5" width="17.5703125" style="24" customWidth="1"/>
    <col min="6" max="6" width="23.7109375" style="24" customWidth="1"/>
    <col min="7" max="7" width="18.7109375" style="24" customWidth="1"/>
    <col min="8" max="8" width="19.7109375" style="24" customWidth="1"/>
    <col min="9" max="9" width="19.42578125" style="24" customWidth="1"/>
    <col min="10" max="10" width="16.42578125" style="24" bestFit="1" customWidth="1"/>
    <col min="11" max="11" width="18.85546875" style="24" customWidth="1"/>
    <col min="12" max="12" width="21.5703125" style="24" customWidth="1"/>
    <col min="13" max="13" width="22.28515625" style="24" customWidth="1"/>
    <col min="14" max="16384" width="9.140625" style="24"/>
  </cols>
  <sheetData>
    <row r="2" spans="1:18" s="23" customFormat="1" ht="25.5" x14ac:dyDescent="0.2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8" ht="18.75" thickBot="1" x14ac:dyDescent="0.25">
      <c r="B3" s="44" t="s">
        <v>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8" ht="25.5" x14ac:dyDescent="0.2">
      <c r="B4" s="1" t="s">
        <v>2</v>
      </c>
      <c r="C4" s="2" t="s">
        <v>3</v>
      </c>
      <c r="D4" s="3" t="s">
        <v>4</v>
      </c>
      <c r="E4" s="4" t="s">
        <v>5</v>
      </c>
      <c r="F4" s="5" t="s">
        <v>6</v>
      </c>
      <c r="G4" s="6" t="s">
        <v>7</v>
      </c>
      <c r="H4" s="2" t="s">
        <v>8</v>
      </c>
      <c r="I4" s="7" t="s">
        <v>9</v>
      </c>
      <c r="J4" s="2" t="s">
        <v>10</v>
      </c>
      <c r="K4" s="6" t="s">
        <v>11</v>
      </c>
      <c r="L4" s="2" t="s">
        <v>12</v>
      </c>
      <c r="M4" s="8"/>
    </row>
    <row r="5" spans="1:18" x14ac:dyDescent="0.2">
      <c r="B5" s="9"/>
      <c r="C5" s="10"/>
      <c r="D5" s="11"/>
      <c r="E5" s="12"/>
      <c r="F5" s="13"/>
      <c r="G5" s="14"/>
      <c r="H5" s="10"/>
      <c r="I5" s="15"/>
      <c r="J5" s="10"/>
      <c r="K5" s="14"/>
      <c r="L5" s="15" t="s">
        <v>13</v>
      </c>
      <c r="M5" s="16" t="s">
        <v>14</v>
      </c>
      <c r="O5" s="24" t="s">
        <v>91</v>
      </c>
    </row>
    <row r="6" spans="1:18" s="27" customFormat="1" ht="15.75" x14ac:dyDescent="0.25">
      <c r="A6" s="46">
        <v>43133</v>
      </c>
      <c r="B6" s="26">
        <v>1</v>
      </c>
      <c r="C6" s="46">
        <v>43133</v>
      </c>
      <c r="D6" s="17" t="s">
        <v>15</v>
      </c>
      <c r="E6" s="17">
        <v>2515</v>
      </c>
      <c r="F6" s="18">
        <v>290683</v>
      </c>
      <c r="G6" s="19">
        <v>40000</v>
      </c>
      <c r="H6" s="17" t="s">
        <v>16</v>
      </c>
      <c r="I6" s="20" t="s">
        <v>17</v>
      </c>
      <c r="J6" s="21" t="s">
        <v>18</v>
      </c>
      <c r="K6" s="21" t="s">
        <v>19</v>
      </c>
      <c r="L6" s="22" t="s">
        <v>20</v>
      </c>
      <c r="M6" s="17" t="s">
        <v>21</v>
      </c>
      <c r="O6" s="28"/>
      <c r="P6" s="29"/>
    </row>
    <row r="7" spans="1:18" s="27" customFormat="1" ht="15.75" x14ac:dyDescent="0.25">
      <c r="A7" s="46">
        <v>43133</v>
      </c>
      <c r="B7" s="26">
        <v>2</v>
      </c>
      <c r="C7" s="25"/>
      <c r="D7" s="17" t="s">
        <v>15</v>
      </c>
      <c r="E7" s="17">
        <v>2516</v>
      </c>
      <c r="F7" s="18">
        <v>280611</v>
      </c>
      <c r="G7" s="19">
        <v>40000</v>
      </c>
      <c r="H7" s="17" t="s">
        <v>22</v>
      </c>
      <c r="I7" s="20" t="s">
        <v>23</v>
      </c>
      <c r="J7" s="21" t="s">
        <v>18</v>
      </c>
      <c r="K7" s="21" t="s">
        <v>19</v>
      </c>
      <c r="L7" s="22" t="s">
        <v>24</v>
      </c>
      <c r="M7" s="17" t="s">
        <v>25</v>
      </c>
      <c r="O7" s="28"/>
      <c r="P7" s="29"/>
    </row>
    <row r="8" spans="1:18" s="27" customFormat="1" ht="15.75" x14ac:dyDescent="0.25">
      <c r="A8" s="46">
        <v>43133</v>
      </c>
      <c r="B8" s="26">
        <f t="shared" ref="B7:B28" si="0">B7+1</f>
        <v>3</v>
      </c>
      <c r="C8" s="25"/>
      <c r="D8" s="17" t="s">
        <v>15</v>
      </c>
      <c r="E8" s="17">
        <v>2517</v>
      </c>
      <c r="F8" s="18">
        <v>290689</v>
      </c>
      <c r="G8" s="19">
        <v>40000</v>
      </c>
      <c r="H8" s="17" t="s">
        <v>26</v>
      </c>
      <c r="I8" s="20" t="s">
        <v>17</v>
      </c>
      <c r="J8" s="21" t="s">
        <v>18</v>
      </c>
      <c r="K8" s="21" t="s">
        <v>19</v>
      </c>
      <c r="L8" s="22" t="s">
        <v>27</v>
      </c>
      <c r="M8" s="17" t="s">
        <v>28</v>
      </c>
      <c r="O8" s="28"/>
      <c r="P8" s="29"/>
    </row>
    <row r="9" spans="1:18" s="27" customFormat="1" ht="15.75" x14ac:dyDescent="0.25">
      <c r="A9" s="46">
        <v>43133</v>
      </c>
      <c r="B9" s="26">
        <f t="shared" si="0"/>
        <v>4</v>
      </c>
      <c r="C9" s="25"/>
      <c r="D9" s="17" t="s">
        <v>15</v>
      </c>
      <c r="E9" s="17">
        <v>2519</v>
      </c>
      <c r="F9" s="18">
        <v>290692</v>
      </c>
      <c r="G9" s="19">
        <v>45000</v>
      </c>
      <c r="H9" s="17" t="s">
        <v>29</v>
      </c>
      <c r="I9" s="20" t="s">
        <v>30</v>
      </c>
      <c r="J9" s="21" t="s">
        <v>18</v>
      </c>
      <c r="K9" s="21" t="s">
        <v>19</v>
      </c>
      <c r="L9" s="22" t="s">
        <v>31</v>
      </c>
      <c r="M9" s="17" t="s">
        <v>32</v>
      </c>
      <c r="O9" s="28"/>
      <c r="P9" s="29"/>
    </row>
    <row r="10" spans="1:18" s="27" customFormat="1" ht="15.75" x14ac:dyDescent="0.25">
      <c r="A10" s="46">
        <v>43133</v>
      </c>
      <c r="B10" s="26">
        <f t="shared" si="0"/>
        <v>5</v>
      </c>
      <c r="C10" s="25">
        <v>43151</v>
      </c>
      <c r="D10" s="17" t="s">
        <v>15</v>
      </c>
      <c r="E10" s="17">
        <v>2518</v>
      </c>
      <c r="F10" s="18">
        <v>289608</v>
      </c>
      <c r="G10" s="19">
        <v>40000</v>
      </c>
      <c r="H10" s="17" t="s">
        <v>33</v>
      </c>
      <c r="I10" s="20" t="s">
        <v>23</v>
      </c>
      <c r="J10" s="21" t="s">
        <v>18</v>
      </c>
      <c r="K10" s="21" t="s">
        <v>19</v>
      </c>
      <c r="L10" s="22" t="s">
        <v>34</v>
      </c>
      <c r="M10" s="17" t="s">
        <v>35</v>
      </c>
      <c r="O10" s="28"/>
      <c r="P10" s="29"/>
      <c r="R10" s="27" t="s">
        <v>92</v>
      </c>
    </row>
    <row r="11" spans="1:18" s="27" customFormat="1" ht="15.75" x14ac:dyDescent="0.25">
      <c r="A11" s="46">
        <v>43133</v>
      </c>
      <c r="B11" s="26">
        <f t="shared" si="0"/>
        <v>6</v>
      </c>
      <c r="C11" s="25"/>
      <c r="D11" s="17" t="s">
        <v>15</v>
      </c>
      <c r="E11" s="17">
        <v>2520</v>
      </c>
      <c r="F11" s="18">
        <v>289613</v>
      </c>
      <c r="G11" s="19">
        <v>40000</v>
      </c>
      <c r="H11" s="17" t="s">
        <v>36</v>
      </c>
      <c r="I11" s="20" t="s">
        <v>37</v>
      </c>
      <c r="J11" s="21" t="s">
        <v>18</v>
      </c>
      <c r="K11" s="21" t="s">
        <v>19</v>
      </c>
      <c r="L11" s="22" t="s">
        <v>38</v>
      </c>
      <c r="M11" s="17" t="s">
        <v>39</v>
      </c>
      <c r="O11" s="28"/>
      <c r="P11" s="29"/>
    </row>
    <row r="12" spans="1:18" s="27" customFormat="1" ht="15.75" x14ac:dyDescent="0.25">
      <c r="A12" s="46">
        <v>43133</v>
      </c>
      <c r="B12" s="26">
        <f t="shared" si="0"/>
        <v>7</v>
      </c>
      <c r="C12" s="25"/>
      <c r="D12" s="17" t="s">
        <v>15</v>
      </c>
      <c r="E12" s="17">
        <v>2522</v>
      </c>
      <c r="F12" s="18">
        <v>290690</v>
      </c>
      <c r="G12" s="19">
        <v>45000</v>
      </c>
      <c r="H12" s="17" t="s">
        <v>40</v>
      </c>
      <c r="I12" s="20" t="s">
        <v>17</v>
      </c>
      <c r="J12" s="21" t="s">
        <v>18</v>
      </c>
      <c r="K12" s="21" t="s">
        <v>19</v>
      </c>
      <c r="L12" s="22" t="s">
        <v>41</v>
      </c>
      <c r="M12" s="17" t="s">
        <v>42</v>
      </c>
      <c r="O12" s="28"/>
      <c r="P12" s="29"/>
    </row>
    <row r="13" spans="1:18" s="27" customFormat="1" ht="15.75" x14ac:dyDescent="0.25">
      <c r="A13" s="46">
        <v>43133</v>
      </c>
      <c r="B13" s="26">
        <f t="shared" si="0"/>
        <v>8</v>
      </c>
      <c r="C13" s="25"/>
      <c r="D13" s="17" t="s">
        <v>15</v>
      </c>
      <c r="E13" s="17">
        <v>2521</v>
      </c>
      <c r="F13" s="18">
        <v>290695</v>
      </c>
      <c r="G13" s="19">
        <v>40000</v>
      </c>
      <c r="H13" s="17" t="s">
        <v>43</v>
      </c>
      <c r="I13" s="20" t="s">
        <v>44</v>
      </c>
      <c r="J13" s="21" t="s">
        <v>18</v>
      </c>
      <c r="K13" s="21" t="s">
        <v>19</v>
      </c>
      <c r="L13" s="22" t="s">
        <v>45</v>
      </c>
      <c r="M13" s="17" t="s">
        <v>46</v>
      </c>
      <c r="O13" s="28"/>
      <c r="P13" s="29"/>
    </row>
    <row r="14" spans="1:18" s="27" customFormat="1" ht="15.75" x14ac:dyDescent="0.25">
      <c r="A14" s="46">
        <v>43133</v>
      </c>
      <c r="B14" s="26">
        <f t="shared" si="0"/>
        <v>9</v>
      </c>
      <c r="C14" s="25"/>
      <c r="D14" s="17" t="s">
        <v>15</v>
      </c>
      <c r="E14" s="17">
        <v>2524</v>
      </c>
      <c r="F14" s="18">
        <v>290698</v>
      </c>
      <c r="G14" s="19">
        <v>40000</v>
      </c>
      <c r="H14" s="17" t="s">
        <v>47</v>
      </c>
      <c r="I14" s="20" t="s">
        <v>48</v>
      </c>
      <c r="J14" s="21" t="s">
        <v>18</v>
      </c>
      <c r="K14" s="21" t="s">
        <v>19</v>
      </c>
      <c r="L14" s="22" t="s">
        <v>49</v>
      </c>
      <c r="M14" s="17" t="s">
        <v>50</v>
      </c>
      <c r="O14" s="28"/>
      <c r="P14" s="29"/>
    </row>
    <row r="15" spans="1:18" s="27" customFormat="1" ht="15.75" x14ac:dyDescent="0.25">
      <c r="A15" s="46">
        <v>43133</v>
      </c>
      <c r="B15" s="26">
        <f t="shared" si="0"/>
        <v>10</v>
      </c>
      <c r="C15" s="25"/>
      <c r="D15" s="17" t="s">
        <v>15</v>
      </c>
      <c r="E15" s="17">
        <v>2523</v>
      </c>
      <c r="F15" s="18">
        <v>290700</v>
      </c>
      <c r="G15" s="19">
        <v>40000</v>
      </c>
      <c r="H15" s="17" t="s">
        <v>51</v>
      </c>
      <c r="I15" s="20" t="s">
        <v>52</v>
      </c>
      <c r="J15" s="21" t="s">
        <v>18</v>
      </c>
      <c r="K15" s="21" t="s">
        <v>19</v>
      </c>
      <c r="L15" s="22" t="s">
        <v>53</v>
      </c>
      <c r="M15" s="17" t="s">
        <v>54</v>
      </c>
      <c r="O15" s="28"/>
      <c r="P15" s="29"/>
    </row>
    <row r="16" spans="1:18" s="27" customFormat="1" ht="15.75" x14ac:dyDescent="0.25">
      <c r="A16" s="46">
        <v>43133</v>
      </c>
      <c r="B16" s="26">
        <f t="shared" si="0"/>
        <v>11</v>
      </c>
      <c r="C16" s="25"/>
      <c r="D16" s="17" t="s">
        <v>15</v>
      </c>
      <c r="E16" s="17">
        <v>2525</v>
      </c>
      <c r="F16" s="18">
        <v>290694</v>
      </c>
      <c r="G16" s="19">
        <v>40000</v>
      </c>
      <c r="H16" s="17" t="s">
        <v>55</v>
      </c>
      <c r="I16" s="20" t="s">
        <v>56</v>
      </c>
      <c r="J16" s="21" t="s">
        <v>18</v>
      </c>
      <c r="K16" s="21" t="s">
        <v>19</v>
      </c>
      <c r="L16" s="22" t="s">
        <v>57</v>
      </c>
      <c r="M16" s="17" t="s">
        <v>58</v>
      </c>
      <c r="O16" s="28"/>
      <c r="P16" s="29"/>
    </row>
    <row r="17" spans="1:16" s="27" customFormat="1" ht="15.75" x14ac:dyDescent="0.25">
      <c r="A17" s="46">
        <v>43133</v>
      </c>
      <c r="B17" s="26">
        <f t="shared" si="0"/>
        <v>12</v>
      </c>
      <c r="C17" s="25"/>
      <c r="D17" s="17" t="s">
        <v>15</v>
      </c>
      <c r="E17" s="17">
        <v>2526</v>
      </c>
      <c r="F17" s="18">
        <v>289612</v>
      </c>
      <c r="G17" s="19">
        <v>40000</v>
      </c>
      <c r="H17" s="17" t="s">
        <v>59</v>
      </c>
      <c r="I17" s="20" t="s">
        <v>37</v>
      </c>
      <c r="J17" s="21" t="s">
        <v>18</v>
      </c>
      <c r="K17" s="21" t="s">
        <v>19</v>
      </c>
      <c r="L17" s="22" t="s">
        <v>60</v>
      </c>
      <c r="M17" s="17" t="s">
        <v>61</v>
      </c>
      <c r="O17" s="28"/>
      <c r="P17" s="29"/>
    </row>
    <row r="18" spans="1:16" s="27" customFormat="1" ht="15.75" x14ac:dyDescent="0.25">
      <c r="A18" s="46">
        <v>43133</v>
      </c>
      <c r="B18" s="26">
        <f t="shared" si="0"/>
        <v>13</v>
      </c>
      <c r="C18" s="25"/>
      <c r="D18" s="17" t="s">
        <v>15</v>
      </c>
      <c r="E18" s="17">
        <v>2528</v>
      </c>
      <c r="F18" s="18">
        <v>289603</v>
      </c>
      <c r="G18" s="19">
        <v>45000</v>
      </c>
      <c r="H18" s="17" t="s">
        <v>62</v>
      </c>
      <c r="I18" s="20" t="s">
        <v>63</v>
      </c>
      <c r="J18" s="21" t="s">
        <v>18</v>
      </c>
      <c r="K18" s="21" t="s">
        <v>19</v>
      </c>
      <c r="L18" s="22" t="s">
        <v>64</v>
      </c>
      <c r="M18" s="17" t="s">
        <v>65</v>
      </c>
      <c r="O18" s="28"/>
      <c r="P18" s="29"/>
    </row>
    <row r="19" spans="1:16" s="27" customFormat="1" ht="15.75" x14ac:dyDescent="0.25">
      <c r="A19" s="46">
        <v>43133</v>
      </c>
      <c r="B19" s="26">
        <f t="shared" si="0"/>
        <v>14</v>
      </c>
      <c r="C19" s="25"/>
      <c r="D19" s="17" t="s">
        <v>15</v>
      </c>
      <c r="E19" s="17">
        <v>2529</v>
      </c>
      <c r="F19" s="18">
        <v>289607</v>
      </c>
      <c r="G19" s="19">
        <v>45000</v>
      </c>
      <c r="H19" s="17" t="s">
        <v>66</v>
      </c>
      <c r="I19" s="20" t="s">
        <v>23</v>
      </c>
      <c r="J19" s="21" t="s">
        <v>18</v>
      </c>
      <c r="K19" s="21" t="s">
        <v>19</v>
      </c>
      <c r="L19" s="22" t="s">
        <v>67</v>
      </c>
      <c r="M19" s="17" t="s">
        <v>68</v>
      </c>
      <c r="O19" s="28"/>
      <c r="P19" s="29"/>
    </row>
    <row r="20" spans="1:16" s="27" customFormat="1" ht="15.75" x14ac:dyDescent="0.25">
      <c r="A20" s="46">
        <v>43133</v>
      </c>
      <c r="B20" s="26">
        <f t="shared" si="0"/>
        <v>15</v>
      </c>
      <c r="C20" s="25"/>
      <c r="D20" s="17" t="s">
        <v>15</v>
      </c>
      <c r="E20" s="17">
        <v>2531</v>
      </c>
      <c r="F20" s="18">
        <v>290697</v>
      </c>
      <c r="G20" s="19">
        <v>40000</v>
      </c>
      <c r="H20" s="17" t="s">
        <v>69</v>
      </c>
      <c r="I20" s="20" t="s">
        <v>48</v>
      </c>
      <c r="J20" s="21" t="s">
        <v>18</v>
      </c>
      <c r="K20" s="21" t="s">
        <v>19</v>
      </c>
      <c r="L20" s="22" t="s">
        <v>70</v>
      </c>
      <c r="M20" s="17" t="s">
        <v>71</v>
      </c>
      <c r="O20" s="28"/>
      <c r="P20" s="29"/>
    </row>
    <row r="21" spans="1:16" s="27" customFormat="1" ht="15.75" x14ac:dyDescent="0.25">
      <c r="A21" s="46">
        <v>43133</v>
      </c>
      <c r="B21" s="26">
        <f t="shared" si="0"/>
        <v>16</v>
      </c>
      <c r="C21" s="25"/>
      <c r="D21" s="17" t="s">
        <v>15</v>
      </c>
      <c r="E21" s="17">
        <v>2535</v>
      </c>
      <c r="F21" s="18">
        <v>290693</v>
      </c>
      <c r="G21" s="19">
        <v>45000</v>
      </c>
      <c r="H21" s="17" t="s">
        <v>72</v>
      </c>
      <c r="I21" s="20" t="s">
        <v>30</v>
      </c>
      <c r="J21" s="21" t="s">
        <v>18</v>
      </c>
      <c r="K21" s="21" t="s">
        <v>19</v>
      </c>
      <c r="L21" s="22" t="s">
        <v>73</v>
      </c>
      <c r="M21" s="17" t="s">
        <v>74</v>
      </c>
      <c r="O21" s="28"/>
      <c r="P21" s="29"/>
    </row>
    <row r="22" spans="1:16" s="27" customFormat="1" ht="15.75" x14ac:dyDescent="0.25">
      <c r="A22" s="46">
        <v>43133</v>
      </c>
      <c r="B22" s="26">
        <f t="shared" si="0"/>
        <v>17</v>
      </c>
      <c r="C22" s="25"/>
      <c r="D22" s="17" t="s">
        <v>15</v>
      </c>
      <c r="E22" s="17">
        <v>2532</v>
      </c>
      <c r="F22" s="18">
        <v>290696</v>
      </c>
      <c r="G22" s="19">
        <v>45000</v>
      </c>
      <c r="H22" s="17" t="s">
        <v>75</v>
      </c>
      <c r="I22" s="20" t="s">
        <v>44</v>
      </c>
      <c r="J22" s="21" t="s">
        <v>18</v>
      </c>
      <c r="K22" s="21" t="s">
        <v>19</v>
      </c>
      <c r="L22" s="22" t="s">
        <v>76</v>
      </c>
      <c r="M22" s="17" t="s">
        <v>77</v>
      </c>
      <c r="O22" s="28"/>
      <c r="P22" s="29"/>
    </row>
    <row r="23" spans="1:16" s="27" customFormat="1" ht="15.75" x14ac:dyDescent="0.25">
      <c r="A23" s="46">
        <v>43133</v>
      </c>
      <c r="B23" s="26">
        <f t="shared" si="0"/>
        <v>18</v>
      </c>
      <c r="C23" s="25"/>
      <c r="D23" s="17" t="s">
        <v>15</v>
      </c>
      <c r="E23" s="17">
        <v>2533</v>
      </c>
      <c r="F23" s="18">
        <v>289601</v>
      </c>
      <c r="G23" s="19">
        <v>45000</v>
      </c>
      <c r="H23" s="17" t="s">
        <v>78</v>
      </c>
      <c r="I23" s="20" t="s">
        <v>79</v>
      </c>
      <c r="J23" s="21" t="s">
        <v>18</v>
      </c>
      <c r="K23" s="21" t="s">
        <v>19</v>
      </c>
      <c r="L23" s="22" t="s">
        <v>80</v>
      </c>
      <c r="M23" s="17" t="s">
        <v>81</v>
      </c>
      <c r="O23" s="28"/>
      <c r="P23" s="29"/>
    </row>
    <row r="24" spans="1:16" s="27" customFormat="1" ht="15.75" x14ac:dyDescent="0.25">
      <c r="A24" s="46">
        <v>43133</v>
      </c>
      <c r="B24" s="26">
        <f t="shared" si="0"/>
        <v>19</v>
      </c>
      <c r="C24" s="25"/>
      <c r="D24" s="17" t="s">
        <v>15</v>
      </c>
      <c r="E24" s="17">
        <v>2537</v>
      </c>
      <c r="F24" s="18">
        <v>289609</v>
      </c>
      <c r="G24" s="19">
        <v>50000</v>
      </c>
      <c r="H24" s="17" t="s">
        <v>82</v>
      </c>
      <c r="I24" s="20" t="s">
        <v>23</v>
      </c>
      <c r="J24" s="21" t="s">
        <v>18</v>
      </c>
      <c r="K24" s="21" t="s">
        <v>19</v>
      </c>
      <c r="L24" s="22" t="s">
        <v>83</v>
      </c>
      <c r="M24" s="17" t="s">
        <v>84</v>
      </c>
      <c r="O24" s="28"/>
      <c r="P24" s="29"/>
    </row>
    <row r="25" spans="1:16" s="27" customFormat="1" ht="15.75" x14ac:dyDescent="0.25">
      <c r="A25" s="46">
        <v>43133</v>
      </c>
      <c r="B25" s="26">
        <f t="shared" si="0"/>
        <v>20</v>
      </c>
      <c r="C25" s="25"/>
      <c r="D25" s="17" t="s">
        <v>15</v>
      </c>
      <c r="E25" s="17">
        <v>2539</v>
      </c>
      <c r="F25" s="18">
        <v>289604</v>
      </c>
      <c r="G25" s="19">
        <v>45000</v>
      </c>
      <c r="H25" s="17" t="s">
        <v>85</v>
      </c>
      <c r="I25" s="20" t="s">
        <v>63</v>
      </c>
      <c r="J25" s="21" t="s">
        <v>18</v>
      </c>
      <c r="K25" s="21" t="s">
        <v>19</v>
      </c>
      <c r="L25" s="22" t="s">
        <v>86</v>
      </c>
      <c r="M25" s="17" t="s">
        <v>87</v>
      </c>
      <c r="O25" s="28"/>
      <c r="P25" s="29"/>
    </row>
    <row r="26" spans="1:16" s="27" customFormat="1" ht="15.75" x14ac:dyDescent="0.25">
      <c r="A26" s="46">
        <v>43133</v>
      </c>
      <c r="B26" s="26">
        <f t="shared" si="0"/>
        <v>21</v>
      </c>
      <c r="C26" s="25">
        <v>2</v>
      </c>
      <c r="D26" s="17" t="s">
        <v>15</v>
      </c>
      <c r="E26" s="17">
        <v>2545</v>
      </c>
      <c r="F26" s="18">
        <v>290685</v>
      </c>
      <c r="G26" s="19">
        <v>45000</v>
      </c>
      <c r="H26" s="17" t="s">
        <v>88</v>
      </c>
      <c r="I26" s="20" t="s">
        <v>17</v>
      </c>
      <c r="J26" s="21" t="s">
        <v>18</v>
      </c>
      <c r="K26" s="21" t="s">
        <v>19</v>
      </c>
      <c r="L26" s="22" t="s">
        <v>89</v>
      </c>
      <c r="M26" s="17" t="s">
        <v>90</v>
      </c>
      <c r="O26" s="28"/>
      <c r="P26" s="29"/>
    </row>
    <row r="27" spans="1:16" ht="15.75" x14ac:dyDescent="0.25">
      <c r="A27" s="46">
        <v>43134</v>
      </c>
      <c r="B27" s="26">
        <f t="shared" si="0"/>
        <v>22</v>
      </c>
      <c r="C27" s="25">
        <v>2</v>
      </c>
      <c r="D27" s="17" t="s">
        <v>15</v>
      </c>
      <c r="E27" s="17">
        <v>2550</v>
      </c>
      <c r="F27" s="18">
        <v>290691</v>
      </c>
      <c r="G27" s="19">
        <v>45000</v>
      </c>
      <c r="H27" s="17" t="s">
        <v>94</v>
      </c>
      <c r="I27" s="20" t="s">
        <v>30</v>
      </c>
      <c r="J27" s="21" t="s">
        <v>18</v>
      </c>
      <c r="K27" s="21" t="s">
        <v>19</v>
      </c>
      <c r="L27" s="22" t="s">
        <v>95</v>
      </c>
      <c r="M27" s="17" t="s">
        <v>96</v>
      </c>
    </row>
    <row r="28" spans="1:16" ht="15.75" x14ac:dyDescent="0.25">
      <c r="B28" s="26">
        <f t="shared" si="0"/>
        <v>23</v>
      </c>
      <c r="C28" s="25">
        <v>2</v>
      </c>
      <c r="D28" s="17" t="s">
        <v>15</v>
      </c>
      <c r="E28" s="31">
        <v>2551</v>
      </c>
      <c r="F28" s="18">
        <v>290684</v>
      </c>
      <c r="G28" s="19">
        <v>40000</v>
      </c>
      <c r="H28" s="17" t="s">
        <v>97</v>
      </c>
      <c r="I28" s="20" t="s">
        <v>17</v>
      </c>
      <c r="J28" s="21" t="s">
        <v>18</v>
      </c>
      <c r="K28" s="21" t="s">
        <v>19</v>
      </c>
      <c r="L28" s="22" t="s">
        <v>98</v>
      </c>
      <c r="M28" s="17" t="s">
        <v>99</v>
      </c>
    </row>
    <row r="29" spans="1:16" s="31" customFormat="1" ht="15" x14ac:dyDescent="0.25">
      <c r="C29" s="32"/>
      <c r="D29" s="32"/>
      <c r="E29" s="33"/>
      <c r="F29" s="34"/>
      <c r="G29" s="35"/>
    </row>
    <row r="30" spans="1:16" ht="15" x14ac:dyDescent="0.25">
      <c r="C30" s="32"/>
      <c r="D30" s="32"/>
      <c r="E30" s="32"/>
      <c r="F30" s="36"/>
      <c r="G30" s="37"/>
    </row>
    <row r="31" spans="1:16" ht="15" x14ac:dyDescent="0.25">
      <c r="C31" s="32" t="s">
        <v>93</v>
      </c>
      <c r="D31" s="32"/>
      <c r="E31" s="32"/>
      <c r="F31" s="37">
        <f>SUM(G6:G27)</f>
        <v>940000</v>
      </c>
      <c r="G31" s="36"/>
    </row>
    <row r="33" spans="2:7" s="39" customFormat="1" ht="18" x14ac:dyDescent="0.25">
      <c r="B33" s="38"/>
      <c r="D33" s="40"/>
      <c r="E33" s="40"/>
      <c r="F33" s="41"/>
      <c r="G33" s="42"/>
    </row>
  </sheetData>
  <mergeCells count="16">
    <mergeCell ref="B3:M3"/>
    <mergeCell ref="K4:K5"/>
    <mergeCell ref="L4:M4"/>
    <mergeCell ref="C29:D29"/>
    <mergeCell ref="C30:E30"/>
    <mergeCell ref="C31:E31"/>
    <mergeCell ref="D33:E33"/>
    <mergeCell ref="B2:M2"/>
    <mergeCell ref="B4:B5"/>
    <mergeCell ref="C4:C5"/>
    <mergeCell ref="D4:D5"/>
    <mergeCell ref="E4:E5"/>
    <mergeCell ref="F4:F5"/>
    <mergeCell ref="G4:G5"/>
    <mergeCell ref="H4:H5"/>
    <mergeCell ref="J4:J5"/>
  </mergeCells>
  <conditionalFormatting sqref="F33">
    <cfRule type="duplicateValues" dxfId="2" priority="3"/>
  </conditionalFormatting>
  <conditionalFormatting sqref="F3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Okonna</dc:creator>
  <cp:lastModifiedBy>Okonna</cp:lastModifiedBy>
  <dcterms:created xsi:type="dcterms:W3CDTF">2018-03-04T17:44:38Z</dcterms:created>
  <dcterms:modified xsi:type="dcterms:W3CDTF">2018-03-04T19:10:08Z</dcterms:modified>
</cp:coreProperties>
</file>