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20490" windowHeight="7065" firstSheet="26" activeTab="30"/>
  </bookViews>
  <sheets>
    <sheet name="DEC2" sheetId="1" r:id="rId1"/>
    <sheet name="DEC4" sheetId="2" r:id="rId2"/>
    <sheet name="DEC7" sheetId="3" r:id="rId3"/>
    <sheet name="291217" sheetId="5" r:id="rId4"/>
    <sheet name="301217" sheetId="6" r:id="rId5"/>
    <sheet name="030118" sheetId="7" r:id="rId6"/>
    <sheet name="040118" sheetId="8" r:id="rId7"/>
    <sheet name="080118" sheetId="9" r:id="rId8"/>
    <sheet name="090118" sheetId="10" r:id="rId9"/>
    <sheet name="100118" sheetId="11" r:id="rId10"/>
    <sheet name="110118" sheetId="12" r:id="rId11"/>
    <sheet name="130118" sheetId="13" r:id="rId12"/>
    <sheet name="140118" sheetId="14" r:id="rId13"/>
    <sheet name="150118" sheetId="15" r:id="rId14"/>
    <sheet name="160118" sheetId="16" r:id="rId15"/>
    <sheet name="170118" sheetId="17" r:id="rId16"/>
    <sheet name="180118" sheetId="18" r:id="rId17"/>
    <sheet name="190118" sheetId="19" r:id="rId18"/>
    <sheet name="200118" sheetId="20" r:id="rId19"/>
    <sheet name="220118" sheetId="21" r:id="rId20"/>
    <sheet name="230118" sheetId="22" r:id="rId21"/>
    <sheet name="240118" sheetId="23" r:id="rId22"/>
    <sheet name="250118" sheetId="24" r:id="rId23"/>
    <sheet name="250118 (2)" sheetId="25" r:id="rId24"/>
    <sheet name="31,JAN.2018" sheetId="26" r:id="rId25"/>
    <sheet name="17TH FEB.2018" sheetId="27" r:id="rId26"/>
    <sheet name="19TH FEB.2018" sheetId="28" r:id="rId27"/>
    <sheet name="20TH FEB, 2018" sheetId="29" r:id="rId28"/>
    <sheet name="21ST FEB, 2018" sheetId="31" r:id="rId29"/>
    <sheet name="22ND FEB, 2018" sheetId="32" r:id="rId30"/>
    <sheet name="MATRIX (PMS) FEB 2018" sheetId="30" r:id="rId31"/>
    <sheet name="23RD FEB, 2018" sheetId="33" r:id="rId32"/>
  </sheets>
  <definedNames>
    <definedName name="_xlnm.Print_Area" localSheetId="9">'100118'!$A$26:$M$47</definedName>
    <definedName name="_xlnm.Print_Area" localSheetId="10">'110118'!$A$1:$L$17</definedName>
    <definedName name="_xlnm.Print_Area" localSheetId="11">'130118'!$A$1:$L$18</definedName>
    <definedName name="_xlnm.Print_Area" localSheetId="12">'140118'!$A$1:$L$19</definedName>
    <definedName name="_xlnm.Print_Area" localSheetId="13">'150118'!$A$1:$L$17</definedName>
    <definedName name="_xlnm.Print_Area" localSheetId="14">'160118'!$A$27:$L$53</definedName>
    <definedName name="_xlnm.Print_Area" localSheetId="15">'170118'!$A$1:$L$22</definedName>
    <definedName name="_xlnm.Print_Area" localSheetId="16">'180118'!$A$28:$L$53</definedName>
    <definedName name="_xlnm.Print_Area" localSheetId="17">'190118'!$A$28:$L$52</definedName>
    <definedName name="_xlnm.Print_Area" localSheetId="18">'200118'!$A$1:$L$28</definedName>
    <definedName name="_xlnm.Print_Area" localSheetId="19">'220118'!$A$1:$L$51</definedName>
    <definedName name="_xlnm.Print_Area" localSheetId="20">'230118'!$A$1:$L$50</definedName>
    <definedName name="_xlnm.Print_Area" localSheetId="21">'240118'!$A$1:$L$40</definedName>
    <definedName name="_xlnm.Print_Area" localSheetId="22">'250118'!$A$1:$L$43</definedName>
    <definedName name="_xlnm.Print_Area" localSheetId="23">'250118 (2)'!$A$1:$L$43</definedName>
  </definedNames>
  <calcPr calcId="152511"/>
</workbook>
</file>

<file path=xl/calcChain.xml><?xml version="1.0" encoding="utf-8"?>
<calcChain xmlns="http://schemas.openxmlformats.org/spreadsheetml/2006/main">
  <c r="H84" i="30" l="1"/>
  <c r="G84" i="30"/>
  <c r="G82" i="30"/>
  <c r="H82" i="30"/>
  <c r="G76" i="30"/>
  <c r="H76" i="30"/>
  <c r="H56" i="30"/>
  <c r="G56" i="30"/>
  <c r="G40" i="30"/>
  <c r="H40" i="30"/>
  <c r="G70" i="30"/>
  <c r="H70" i="30"/>
  <c r="G18" i="31"/>
  <c r="H18" i="31"/>
  <c r="G19" i="30"/>
  <c r="H19" i="30"/>
  <c r="G20" i="29" l="1"/>
  <c r="I10" i="33" l="1"/>
  <c r="J11" i="32"/>
  <c r="H19" i="31"/>
  <c r="K19" i="31" s="1"/>
  <c r="K26" i="28"/>
  <c r="H21" i="29"/>
  <c r="K21" i="29"/>
  <c r="H26" i="28"/>
  <c r="G20" i="27"/>
  <c r="J20" i="27"/>
  <c r="G35" i="25"/>
  <c r="J35" i="25"/>
  <c r="G35" i="24"/>
  <c r="J35" i="24"/>
  <c r="G26" i="23"/>
  <c r="J26" i="23"/>
  <c r="G41" i="22"/>
  <c r="J41" i="22"/>
  <c r="G42" i="21"/>
  <c r="G42" i="20"/>
  <c r="G42" i="19"/>
  <c r="G41" i="18"/>
  <c r="G13" i="17"/>
</calcChain>
</file>

<file path=xl/sharedStrings.xml><?xml version="1.0" encoding="utf-8"?>
<sst xmlns="http://schemas.openxmlformats.org/spreadsheetml/2006/main" count="4610" uniqueCount="1320">
  <si>
    <t>SN</t>
  </si>
  <si>
    <t>MKTER NAME</t>
  </si>
  <si>
    <t>MKTER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</si>
  <si>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</si>
  <si>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</si>
  <si>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</si>
  <si>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</si>
  <si>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</si>
  <si>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</si>
  <si>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</si>
  <si>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</si>
  <si>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</si>
  <si>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</si>
  <si>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CLOSING STOCK</t>
  </si>
  <si>
    <t>AUTHENTICATED BY:</t>
  </si>
  <si>
    <t>PREPARED BY</t>
  </si>
  <si>
    <t>CHECKED BY</t>
  </si>
  <si>
    <t>SIGN/DATE</t>
  </si>
  <si>
    <t>(PPMC REP)</t>
  </si>
  <si>
    <t>(MATRIX COORD)</t>
  </si>
  <si>
    <t>DAILY PMS LOADING AT MATRIX DEPOT - WARRI, ON 2,DEC, 2017</t>
  </si>
  <si>
    <t>MATRIX</t>
  </si>
  <si>
    <t>IND</t>
  </si>
  <si>
    <t>NIGER</t>
  </si>
  <si>
    <t>DELTA</t>
  </si>
  <si>
    <t>WARRI</t>
  </si>
  <si>
    <t>NIL</t>
  </si>
  <si>
    <t>ABDULAHI</t>
  </si>
  <si>
    <t>AAA817XR</t>
  </si>
  <si>
    <t>KJA49XQ</t>
  </si>
  <si>
    <t>KRD470XT</t>
  </si>
  <si>
    <t>EKY203XU</t>
  </si>
  <si>
    <t>AKD532XS</t>
  </si>
  <si>
    <t>KJA36XU</t>
  </si>
  <si>
    <t>KJA37XU</t>
  </si>
  <si>
    <t>JJJ118XU</t>
  </si>
  <si>
    <t>IBRAHIM</t>
  </si>
  <si>
    <t>SHERIFF</t>
  </si>
  <si>
    <t>TARFEEK</t>
  </si>
  <si>
    <t>LAWAL</t>
  </si>
  <si>
    <t>MOHAMMED</t>
  </si>
  <si>
    <t>EBENEZAL</t>
  </si>
  <si>
    <t>070 53234804</t>
  </si>
  <si>
    <t>070 57782340</t>
  </si>
  <si>
    <t>081 86736661</t>
  </si>
  <si>
    <t>080 78543042</t>
  </si>
  <si>
    <t>070 22726960</t>
  </si>
  <si>
    <t>070 34207187</t>
  </si>
  <si>
    <t>KANO</t>
  </si>
  <si>
    <t>JOS</t>
  </si>
  <si>
    <t>MINNA</t>
  </si>
  <si>
    <t>SULEJA</t>
  </si>
  <si>
    <t>DAILY PMS LOADING AT MATRIX DEPOT - WARRI, ON 4,DEC, 2017</t>
  </si>
  <si>
    <t>BDG604XS</t>
  </si>
  <si>
    <t>MULDEEN</t>
  </si>
  <si>
    <t>ISHOLA</t>
  </si>
  <si>
    <t>080 50506659</t>
  </si>
  <si>
    <t>KRD469XT</t>
  </si>
  <si>
    <t>ABASS</t>
  </si>
  <si>
    <t>081 09122536</t>
  </si>
  <si>
    <t>AKD721XT</t>
  </si>
  <si>
    <t>TOAFEEK</t>
  </si>
  <si>
    <t>080 51259015</t>
  </si>
  <si>
    <t>XD376DGE</t>
  </si>
  <si>
    <t>GRA577XA</t>
  </si>
  <si>
    <t>XC205EFR</t>
  </si>
  <si>
    <t>WWR314XA</t>
  </si>
  <si>
    <t>UMZ853XA</t>
  </si>
  <si>
    <t>NASIRU</t>
  </si>
  <si>
    <t>LUCKY</t>
  </si>
  <si>
    <t>SULE</t>
  </si>
  <si>
    <t>FESTUS</t>
  </si>
  <si>
    <t>ALEX</t>
  </si>
  <si>
    <t>070 37229607</t>
  </si>
  <si>
    <t>080 35330390</t>
  </si>
  <si>
    <t>080 35460954</t>
  </si>
  <si>
    <t>081 38978553</t>
  </si>
  <si>
    <t>081 61612937</t>
  </si>
  <si>
    <t>UDU</t>
  </si>
  <si>
    <t>BOMADI</t>
  </si>
  <si>
    <t>KWALE</t>
  </si>
  <si>
    <t>OLEH</t>
  </si>
  <si>
    <t>BLOSSOM</t>
  </si>
  <si>
    <t>PAUL EVAS</t>
  </si>
  <si>
    <t>OMOVENTA</t>
  </si>
  <si>
    <t>RIQUEST</t>
  </si>
  <si>
    <t>YAMAN</t>
  </si>
  <si>
    <t>20747/48</t>
  </si>
  <si>
    <t>RBC309XP</t>
  </si>
  <si>
    <t>BABAGIDA</t>
  </si>
  <si>
    <t>070 32670597</t>
  </si>
  <si>
    <t>MAKURDI</t>
  </si>
  <si>
    <t>DAILY PMS LOADING AT MATRIX DEPOT - WARRI, ON 7,DEC, 2017</t>
  </si>
  <si>
    <t>20750/58</t>
  </si>
  <si>
    <t>NNPC RETAIL</t>
  </si>
  <si>
    <t>RETAIL</t>
  </si>
  <si>
    <t>DAILY PMS LOADING AT MATRIX DEPOT - WARRI, ON 29,DEC, 2017</t>
  </si>
  <si>
    <t>JAL 51 ZX</t>
  </si>
  <si>
    <t>USMAN</t>
  </si>
  <si>
    <t>YOLA DEPOT</t>
  </si>
  <si>
    <t>ADAMAWA</t>
  </si>
  <si>
    <t>JAL 53 ZX</t>
  </si>
  <si>
    <t>JAL 54 ZX</t>
  </si>
  <si>
    <t>THREE (3)</t>
  </si>
  <si>
    <t>TRUCKS</t>
  </si>
  <si>
    <t>0706 207 5675</t>
  </si>
  <si>
    <t>0808 699 4340</t>
  </si>
  <si>
    <t>ADAMU</t>
  </si>
  <si>
    <t>BILYAMINU</t>
  </si>
  <si>
    <t>0703 468 2975</t>
  </si>
  <si>
    <t>ASABA</t>
  </si>
  <si>
    <t>DAILY PMS LOADING AT MATRIX DEPOT - WARRI, ON 30TH,DEC, 2017</t>
  </si>
  <si>
    <t>JMT 767 YR</t>
  </si>
  <si>
    <t>SALISU</t>
  </si>
  <si>
    <t>FUR 232 YA</t>
  </si>
  <si>
    <t>KGG 147 XA</t>
  </si>
  <si>
    <t>0703 375 2507</t>
  </si>
  <si>
    <t>MAID.DEPOT</t>
  </si>
  <si>
    <t>BORNO</t>
  </si>
  <si>
    <t>MSA 443 XA</t>
  </si>
  <si>
    <t>ABUBAKAR</t>
  </si>
  <si>
    <t>0806 328 8796</t>
  </si>
  <si>
    <t>JOS DEPOT</t>
  </si>
  <si>
    <t>PLATAEU</t>
  </si>
  <si>
    <t>YSF 38 XA</t>
  </si>
  <si>
    <t>MAAZU</t>
  </si>
  <si>
    <t>0806 080 0566</t>
  </si>
  <si>
    <t>MAG 661 XA</t>
  </si>
  <si>
    <t>0706 464 2526</t>
  </si>
  <si>
    <t>BENIN DEPOT</t>
  </si>
  <si>
    <t>EDO</t>
  </si>
  <si>
    <t>SIX (6)</t>
  </si>
  <si>
    <t>0803 277 6242</t>
  </si>
  <si>
    <t>0906 787 2748</t>
  </si>
  <si>
    <t xml:space="preserve">ACTUAL </t>
  </si>
  <si>
    <t>STOCK</t>
  </si>
  <si>
    <t>DAILY PMS LOADING AT MATRIX DEPOT - WARRI, ON 3RD, JAN., 2018 (INTERVENTION)</t>
  </si>
  <si>
    <t>GML 74 XX</t>
  </si>
  <si>
    <t>BALA</t>
  </si>
  <si>
    <t>MAIDUGURI</t>
  </si>
  <si>
    <t>JMT 200 XA</t>
  </si>
  <si>
    <t>0806 428 9078</t>
  </si>
  <si>
    <t>0813 626 4789</t>
  </si>
  <si>
    <t>GOMBE</t>
  </si>
  <si>
    <t>GGE 626 XT</t>
  </si>
  <si>
    <t>OSEGIE</t>
  </si>
  <si>
    <t>0803 875 4200</t>
  </si>
  <si>
    <t>BENIN</t>
  </si>
  <si>
    <t>SKL 79 XA</t>
  </si>
  <si>
    <t>MARKSON</t>
  </si>
  <si>
    <t>0805 759 0983</t>
  </si>
  <si>
    <t>KAF 632 XA</t>
  </si>
  <si>
    <t>MUSA</t>
  </si>
  <si>
    <t>0806 661 8833</t>
  </si>
  <si>
    <t>MKD</t>
  </si>
  <si>
    <t>BENUE</t>
  </si>
  <si>
    <t>KAF 683 XA</t>
  </si>
  <si>
    <t>SANUSI</t>
  </si>
  <si>
    <t>0810 294 9283</t>
  </si>
  <si>
    <t>PLATEAU</t>
  </si>
  <si>
    <t>KTG 183 YG</t>
  </si>
  <si>
    <t>ISMAILA</t>
  </si>
  <si>
    <t>KRA 196 XA</t>
  </si>
  <si>
    <t>HAMMED</t>
  </si>
  <si>
    <t>0803 678 1882</t>
  </si>
  <si>
    <t>EIGHT (8)</t>
  </si>
  <si>
    <t>ACTUAL</t>
  </si>
  <si>
    <t>DAILY PMS LOADING AT MATRIX DEPOT - WARRI, ON 4TH, JAN., 2018 (INTERVENTION)</t>
  </si>
  <si>
    <t>BDG 763 XM</t>
  </si>
  <si>
    <t>COSMUS</t>
  </si>
  <si>
    <t>0807 602 6964</t>
  </si>
  <si>
    <t>WWR 977 YA</t>
  </si>
  <si>
    <t>RASHEED</t>
  </si>
  <si>
    <t>0813 187 4811</t>
  </si>
  <si>
    <t>SMK 284 XN</t>
  </si>
  <si>
    <t>FRENCH</t>
  </si>
  <si>
    <t>0812 443 4535</t>
  </si>
  <si>
    <t>KAF 617 XA</t>
  </si>
  <si>
    <t>0703 073 5978</t>
  </si>
  <si>
    <t>FOUR (4)</t>
  </si>
  <si>
    <t>DAILY PMS LOADING AT MATRIX DEPOT - WARRI, ON 8TH, JAN., 2018 (INTERVENTION)</t>
  </si>
  <si>
    <t>KAYODE</t>
  </si>
  <si>
    <t>0808 393 0897</t>
  </si>
  <si>
    <t>ONE (1)</t>
  </si>
  <si>
    <t>TRUCK</t>
  </si>
  <si>
    <t>LRN 961 XA</t>
  </si>
  <si>
    <t>DAILY PMS LOADING AT MATRIX DEPOT - WARRI, ON 9TH, JAN., 2018 (INTERVENTION)</t>
  </si>
  <si>
    <t>A.Y. MAIKIFI</t>
  </si>
  <si>
    <t>IND.</t>
  </si>
  <si>
    <t>DSZ 333 XA</t>
  </si>
  <si>
    <t>SYLVESTER</t>
  </si>
  <si>
    <t>0703 135 8128</t>
  </si>
  <si>
    <t>DANMARNA</t>
  </si>
  <si>
    <t>DKA 180 XF</t>
  </si>
  <si>
    <t>0906 367 8385</t>
  </si>
  <si>
    <t>GUSAU</t>
  </si>
  <si>
    <t>ZAMFARA</t>
  </si>
  <si>
    <t>BDW 117 XA</t>
  </si>
  <si>
    <t>BELLO</t>
  </si>
  <si>
    <t>0814 448 6153</t>
  </si>
  <si>
    <t>TOO 20 KT</t>
  </si>
  <si>
    <t>AHMED</t>
  </si>
  <si>
    <t>0703 073 8226</t>
  </si>
  <si>
    <t>TOO 19 KT</t>
  </si>
  <si>
    <t>MUNTARI</t>
  </si>
  <si>
    <t>0705 550 2990</t>
  </si>
  <si>
    <t>KSD 60 XA</t>
  </si>
  <si>
    <t>HASHIMO</t>
  </si>
  <si>
    <t>0806 679 7583</t>
  </si>
  <si>
    <t>SHEMA PET.</t>
  </si>
  <si>
    <t>CRC 34 XA</t>
  </si>
  <si>
    <t>AYUBA</t>
  </si>
  <si>
    <t>0703 620 9940</t>
  </si>
  <si>
    <t>KADUNA</t>
  </si>
  <si>
    <t>DTM 570 XA</t>
  </si>
  <si>
    <t>SURAJU</t>
  </si>
  <si>
    <t>0803 399 7245</t>
  </si>
  <si>
    <t>MAN 62 XA</t>
  </si>
  <si>
    <t>0809 951 7775</t>
  </si>
  <si>
    <t>RBC 802 XP</t>
  </si>
  <si>
    <t>RABIU</t>
  </si>
  <si>
    <t>0703 503 6858</t>
  </si>
  <si>
    <t>GUS 313 XA</t>
  </si>
  <si>
    <t>ELEVEN (11)</t>
  </si>
  <si>
    <t>DAILY PMS LOADING AT MATRIX DEPOT - WARRI, ON 10TH, JAN., 2018 (INTERVENTION)</t>
  </si>
  <si>
    <t>STANEL</t>
  </si>
  <si>
    <t>BSA 52 XJ</t>
  </si>
  <si>
    <t>BOYI</t>
  </si>
  <si>
    <t>0813 339 0980</t>
  </si>
  <si>
    <t>EMENE</t>
  </si>
  <si>
    <t>ENUGU</t>
  </si>
  <si>
    <t>ABC 626 XC</t>
  </si>
  <si>
    <t>DANLADI</t>
  </si>
  <si>
    <t>0803 115 2981</t>
  </si>
  <si>
    <t>ABC 624 XC</t>
  </si>
  <si>
    <t>REUBEN</t>
  </si>
  <si>
    <t>0806 342 4662</t>
  </si>
  <si>
    <t>KSD 58 XA</t>
  </si>
  <si>
    <t>ABDULLAHI</t>
  </si>
  <si>
    <t>0806 636 8750</t>
  </si>
  <si>
    <t>WWR 979 XA</t>
  </si>
  <si>
    <t>OWOLABI</t>
  </si>
  <si>
    <t>0703 682 8003</t>
  </si>
  <si>
    <t>EKU</t>
  </si>
  <si>
    <t>BEN 61 ZW</t>
  </si>
  <si>
    <t>BRIGHT</t>
  </si>
  <si>
    <t>0803 454 4990</t>
  </si>
  <si>
    <t>MKA 202 ZU</t>
  </si>
  <si>
    <t>SANI</t>
  </si>
  <si>
    <t>0806 030 3362</t>
  </si>
  <si>
    <t>KAF 618 XA</t>
  </si>
  <si>
    <t>ALI</t>
  </si>
  <si>
    <t>JJJ 477 XM</t>
  </si>
  <si>
    <t>ABRAHIM</t>
  </si>
  <si>
    <t>0816 410 3128</t>
  </si>
  <si>
    <t>RAHEED</t>
  </si>
  <si>
    <t>UGWA</t>
  </si>
  <si>
    <t>DKA 19 XF</t>
  </si>
  <si>
    <t>KABIRU</t>
  </si>
  <si>
    <t>0806 211 1032</t>
  </si>
  <si>
    <t>MSA 426 XA</t>
  </si>
  <si>
    <t>SHAGARI</t>
  </si>
  <si>
    <t>LND 01 XB</t>
  </si>
  <si>
    <t>MOSES</t>
  </si>
  <si>
    <t>0708 708 2275</t>
  </si>
  <si>
    <t>FKY 109 XA</t>
  </si>
  <si>
    <t>ISMAIL</t>
  </si>
  <si>
    <t>0803 082 4469</t>
  </si>
  <si>
    <t>KNT 491 XA</t>
  </si>
  <si>
    <t>HARUNA</t>
  </si>
  <si>
    <t>0805 179 3610</t>
  </si>
  <si>
    <t>SBG 337 XA</t>
  </si>
  <si>
    <t>0703 822 2213</t>
  </si>
  <si>
    <t>ABC 186 XH</t>
  </si>
  <si>
    <t>AMINU</t>
  </si>
  <si>
    <t>0703 823 1322</t>
  </si>
  <si>
    <t>KAF 607 XA</t>
  </si>
  <si>
    <t>MAGGY</t>
  </si>
  <si>
    <t>0803 336 1905</t>
  </si>
  <si>
    <t>JAL 169 XA</t>
  </si>
  <si>
    <t>0817 075 9310</t>
  </si>
  <si>
    <t>YOLA</t>
  </si>
  <si>
    <t>BILIAMY</t>
  </si>
  <si>
    <t>NSR 490 ZX</t>
  </si>
  <si>
    <t>BATHINY</t>
  </si>
  <si>
    <t>0807 973 9310</t>
  </si>
  <si>
    <t>BDG 752 XM</t>
  </si>
  <si>
    <t>ISAAC</t>
  </si>
  <si>
    <t>0701 940 3319</t>
  </si>
  <si>
    <t>KDG 121 XA</t>
  </si>
  <si>
    <t>SULEIMAN</t>
  </si>
  <si>
    <t>0803 624 5664</t>
  </si>
  <si>
    <t>MAIDU.</t>
  </si>
  <si>
    <t>WWR 983 XA</t>
  </si>
  <si>
    <t>OLA</t>
  </si>
  <si>
    <t>0806 835 5135</t>
  </si>
  <si>
    <t>A.Y.MAIKIFI</t>
  </si>
  <si>
    <t>WER 633 ZZ</t>
  </si>
  <si>
    <t>TAYE</t>
  </si>
  <si>
    <t>SHEMA PET</t>
  </si>
  <si>
    <t>DTM 562 XA</t>
  </si>
  <si>
    <t>0803 633 5625</t>
  </si>
  <si>
    <t>DTM 452 XA</t>
  </si>
  <si>
    <t>ANAS</t>
  </si>
  <si>
    <t>0802 255 8590</t>
  </si>
  <si>
    <t>TWENTY SEVEN (27)</t>
  </si>
  <si>
    <t>DAILY PMS LOADING AT MATRIX DEPOT - WARRI, ON 11TH, JAN., 2018 (INTERVENTION)</t>
  </si>
  <si>
    <t>MACKSON</t>
  </si>
  <si>
    <t>0806 713 6632</t>
  </si>
  <si>
    <t>TWO(2)</t>
  </si>
  <si>
    <t>AUC 982 XA</t>
  </si>
  <si>
    <t>EMMA</t>
  </si>
  <si>
    <t>0902 086 5236</t>
  </si>
  <si>
    <t>DAILY PMS LOADING AT MATRIX DEPOT - WARRI, ON 13TH, JAN., 2018 (INTERVENTION)</t>
  </si>
  <si>
    <t>(17,361,751 - 1,345,216) =</t>
  </si>
  <si>
    <t>BDW 113 XA</t>
  </si>
  <si>
    <t>0803 206 7598</t>
  </si>
  <si>
    <t>MKA 810 ZF</t>
  </si>
  <si>
    <t>0806 326 5608</t>
  </si>
  <si>
    <t>QTY PROG.</t>
  </si>
  <si>
    <t>KSD 61 XA</t>
  </si>
  <si>
    <t>GAMBO</t>
  </si>
  <si>
    <t>0803 689 2275</t>
  </si>
  <si>
    <t>CLOSING</t>
  </si>
  <si>
    <t>DAILY PMS LOADING AT MATRIX DEPOT - WARRI, ON 14TH, JAN., 2018 (INTERVENTION)</t>
  </si>
  <si>
    <t>BDW 115 XA</t>
  </si>
  <si>
    <t>0814 722 6546</t>
  </si>
  <si>
    <t>AGL 117 XH</t>
  </si>
  <si>
    <t>MARUF</t>
  </si>
  <si>
    <t>0814 002 2277</t>
  </si>
  <si>
    <t>KRD 321 XA</t>
  </si>
  <si>
    <t>0810 469 4583</t>
  </si>
  <si>
    <t>OGWA</t>
  </si>
  <si>
    <t>ENU 984 XD</t>
  </si>
  <si>
    <t>KAD.</t>
  </si>
  <si>
    <t>DAILY PMS LOADING AT MATRIX DEPOT - WARRI, ON 15TH, JAN., 2018 (INTERVENTION)</t>
  </si>
  <si>
    <t>MAN 61 XA</t>
  </si>
  <si>
    <t>SHAMSU</t>
  </si>
  <si>
    <t>0706 688 7666</t>
  </si>
  <si>
    <t>DTM 543 XA</t>
  </si>
  <si>
    <t>MURITALA</t>
  </si>
  <si>
    <t>0906 733 3888</t>
  </si>
  <si>
    <t>DAILY PMS LOADING AT MATRIX DEPOT - WARRI, ON 16TH, JAN., 2018 (INTERVENTION)</t>
  </si>
  <si>
    <t>KINGS KNIGHT</t>
  </si>
  <si>
    <t>XM 208 EPE</t>
  </si>
  <si>
    <t>LORI</t>
  </si>
  <si>
    <t>0703 810 8762</t>
  </si>
  <si>
    <t>S.A. OLADITI</t>
  </si>
  <si>
    <t>KSF 279 XA</t>
  </si>
  <si>
    <t>0805 568  1020</t>
  </si>
  <si>
    <t>IBADAN</t>
  </si>
  <si>
    <t>OYO</t>
  </si>
  <si>
    <t>KJA 06 XA</t>
  </si>
  <si>
    <t>SUNDAY</t>
  </si>
  <si>
    <t>0807 468 1437</t>
  </si>
  <si>
    <t>KSF 278 XA</t>
  </si>
  <si>
    <t>WASIU</t>
  </si>
  <si>
    <t>0701 545 6459</t>
  </si>
  <si>
    <t>APP 952 XE</t>
  </si>
  <si>
    <t>YETUNDE</t>
  </si>
  <si>
    <t>0811 427 3614</t>
  </si>
  <si>
    <t>KJA 05 XA</t>
  </si>
  <si>
    <t>SAHEED</t>
  </si>
  <si>
    <t>0817 214 3706</t>
  </si>
  <si>
    <t>KABTAL</t>
  </si>
  <si>
    <t>UGH 407 XA</t>
  </si>
  <si>
    <t>EDDY</t>
  </si>
  <si>
    <t>0703 205 3581</t>
  </si>
  <si>
    <t>ABA</t>
  </si>
  <si>
    <t>ABIA</t>
  </si>
  <si>
    <t>FASIR</t>
  </si>
  <si>
    <t>GWA 639 XS</t>
  </si>
  <si>
    <t>MOHAM.</t>
  </si>
  <si>
    <t>0803 602 9720</t>
  </si>
  <si>
    <t>KTU 575 XN</t>
  </si>
  <si>
    <t>AZUKA</t>
  </si>
  <si>
    <t>0703 793 6213</t>
  </si>
  <si>
    <t>I.Y. &amp; SONS</t>
  </si>
  <si>
    <t>EFR 615 XA</t>
  </si>
  <si>
    <t>OJO</t>
  </si>
  <si>
    <t>0806 595 1746</t>
  </si>
  <si>
    <t>PHC</t>
  </si>
  <si>
    <t>XD 376 DGE</t>
  </si>
  <si>
    <t>0816 621 1983</t>
  </si>
  <si>
    <t>AGBOR</t>
  </si>
  <si>
    <t>WWR 66 XA</t>
  </si>
  <si>
    <t>DANIEL</t>
  </si>
  <si>
    <t>0806 129 0973</t>
  </si>
  <si>
    <t>ONITSHA</t>
  </si>
  <si>
    <t>ANAMBRA</t>
  </si>
  <si>
    <t>UBA UMARU</t>
  </si>
  <si>
    <t>AKU 895 XA</t>
  </si>
  <si>
    <t>MUNTARY</t>
  </si>
  <si>
    <t>0807 722 9059</t>
  </si>
  <si>
    <t>MATRICIA</t>
  </si>
  <si>
    <t>XC 205 EFR</t>
  </si>
  <si>
    <t>0906 776 6229</t>
  </si>
  <si>
    <t>OSUN</t>
  </si>
  <si>
    <t>AB GARBDO</t>
  </si>
  <si>
    <t>SKL 403 XA</t>
  </si>
  <si>
    <t>CHARLES</t>
  </si>
  <si>
    <t>0808 390 3320</t>
  </si>
  <si>
    <t>WWR 232 ZU</t>
  </si>
  <si>
    <t>AZEEZ</t>
  </si>
  <si>
    <t>0805 023 8789</t>
  </si>
  <si>
    <t>SAPELE</t>
  </si>
  <si>
    <t>MAIRIGA</t>
  </si>
  <si>
    <t>BGM 117 XA</t>
  </si>
  <si>
    <t>CHIJIOKE</t>
  </si>
  <si>
    <t>0806 685 6388</t>
  </si>
  <si>
    <t>A.B. GABDO</t>
  </si>
  <si>
    <t>XB 118 UNC</t>
  </si>
  <si>
    <t>LIGHI</t>
  </si>
  <si>
    <t>SOKOB</t>
  </si>
  <si>
    <t>FST 221 XR</t>
  </si>
  <si>
    <t>0804 253 8451</t>
  </si>
  <si>
    <t>ABRAKA</t>
  </si>
  <si>
    <t>KLK 186 XA</t>
  </si>
  <si>
    <t>BANJO</t>
  </si>
  <si>
    <t>0705 048 2526</t>
  </si>
  <si>
    <t>JEDDO</t>
  </si>
  <si>
    <t>EFR 797 XA</t>
  </si>
  <si>
    <t>ONOS</t>
  </si>
  <si>
    <t>0816 958 7229</t>
  </si>
  <si>
    <t>OSUBI</t>
  </si>
  <si>
    <t>CHIKEMSON</t>
  </si>
  <si>
    <t>EFR 21 XA</t>
  </si>
  <si>
    <t>OZ</t>
  </si>
  <si>
    <t>0816 091 5823</t>
  </si>
  <si>
    <t>RIVERS</t>
  </si>
  <si>
    <t>WWR 477 ZU</t>
  </si>
  <si>
    <t>OJEVWE</t>
  </si>
  <si>
    <t>0803 232 9381</t>
  </si>
  <si>
    <t>ISOKO</t>
  </si>
  <si>
    <t>TONAB</t>
  </si>
  <si>
    <t>EFR 199 XA</t>
  </si>
  <si>
    <t>PETER</t>
  </si>
  <si>
    <t>0803 706 9386</t>
  </si>
  <si>
    <t>XX 196 JJJ</t>
  </si>
  <si>
    <t>GODFREY</t>
  </si>
  <si>
    <t>0808 075 5010</t>
  </si>
  <si>
    <t>OZORO</t>
  </si>
  <si>
    <t>FAITH IN GOD</t>
  </si>
  <si>
    <t>AUC 146 XA</t>
  </si>
  <si>
    <t>ESE</t>
  </si>
  <si>
    <t>0805 727 7241</t>
  </si>
  <si>
    <t>DUMBY</t>
  </si>
  <si>
    <t>GRA 577 XA</t>
  </si>
  <si>
    <t>0813 897 8553</t>
  </si>
  <si>
    <t>TOMMY-IYE</t>
  </si>
  <si>
    <t>WWR 987 XA</t>
  </si>
  <si>
    <t>AKPEM</t>
  </si>
  <si>
    <t>0906 849 0955</t>
  </si>
  <si>
    <t>SPRINGBEDS</t>
  </si>
  <si>
    <t>GRA 452 XA</t>
  </si>
  <si>
    <t>CELESTINE</t>
  </si>
  <si>
    <t>0806 753 3137</t>
  </si>
  <si>
    <t>MATORIA</t>
  </si>
  <si>
    <t>XQ 150 LSD</t>
  </si>
  <si>
    <t>0813 715 8986</t>
  </si>
  <si>
    <t>AWK 323 ZC</t>
  </si>
  <si>
    <t>KELECHI</t>
  </si>
  <si>
    <t>0701 176 9165</t>
  </si>
  <si>
    <t>OBOLAFOR</t>
  </si>
  <si>
    <t>THIRTY TWO (32) TRUCKS</t>
  </si>
  <si>
    <t>0703 069 9799</t>
  </si>
  <si>
    <t>DAILY PMS LOADING AT MATRIX DEPOT - WARRI, ON 17TH, JAN., 2018 (INTERVENTION)</t>
  </si>
  <si>
    <t>I.Y  &amp; SONS</t>
  </si>
  <si>
    <t>XB 846 SAP</t>
  </si>
  <si>
    <t>TONY</t>
  </si>
  <si>
    <t>0703 760 6175</t>
  </si>
  <si>
    <t>LEOK</t>
  </si>
  <si>
    <t>XB 222PTN</t>
  </si>
  <si>
    <t>0806 290 2632</t>
  </si>
  <si>
    <t>AGB 192 ZD</t>
  </si>
  <si>
    <t>0806 231 7216</t>
  </si>
  <si>
    <t>EFR 623 XA</t>
  </si>
  <si>
    <t>0813 334 3511</t>
  </si>
  <si>
    <t>AKURE</t>
  </si>
  <si>
    <t>ONDO</t>
  </si>
  <si>
    <t>FKJ 982 XF</t>
  </si>
  <si>
    <t>WWR 999 XA</t>
  </si>
  <si>
    <t>GODWIN</t>
  </si>
  <si>
    <t>0906 600 4345</t>
  </si>
  <si>
    <t>FKJ 983 XF</t>
  </si>
  <si>
    <t>0811 575 6451</t>
  </si>
  <si>
    <t>XB 971 EFR</t>
  </si>
  <si>
    <t>CLETUS</t>
  </si>
  <si>
    <t>0906 703 6365</t>
  </si>
  <si>
    <t>OWERRI</t>
  </si>
  <si>
    <t>IMO</t>
  </si>
  <si>
    <t>URM 507 XA</t>
  </si>
  <si>
    <t>OSAS</t>
  </si>
  <si>
    <t>0705 170 8557</t>
  </si>
  <si>
    <t>NINE (9)</t>
  </si>
  <si>
    <t>DAILY PMS LOADING AT MATRIX DEPOT - WARRI, ON 18TH, JAN., 2018 (INTERVENTION)</t>
  </si>
  <si>
    <t>I.Y. &amp;  SONS</t>
  </si>
  <si>
    <t>SKL 642 XA</t>
  </si>
  <si>
    <t>CHRISTOPH</t>
  </si>
  <si>
    <t>0703 203 4855</t>
  </si>
  <si>
    <t>XB 245 LEH</t>
  </si>
  <si>
    <t>TUNDE</t>
  </si>
  <si>
    <t>0706 056 2165</t>
  </si>
  <si>
    <t>DTM 552 XA</t>
  </si>
  <si>
    <t>0803 514 9007</t>
  </si>
  <si>
    <t>0703 620 9910</t>
  </si>
  <si>
    <t>ALH. SANI</t>
  </si>
  <si>
    <t>AUC. 190 ZH</t>
  </si>
  <si>
    <t>YAKUBU</t>
  </si>
  <si>
    <t>0703 539 9069</t>
  </si>
  <si>
    <t>KABBA</t>
  </si>
  <si>
    <t>KOGI</t>
  </si>
  <si>
    <t>BEN 817 YY</t>
  </si>
  <si>
    <t>SUNNY</t>
  </si>
  <si>
    <t>0818 255 6844</t>
  </si>
  <si>
    <t>KGK 99 XA</t>
  </si>
  <si>
    <t>0803 588 2407</t>
  </si>
  <si>
    <t>ORLU</t>
  </si>
  <si>
    <t>ASSOCIATED V.</t>
  </si>
  <si>
    <t>DTM 123 XA</t>
  </si>
  <si>
    <t>0703 660 2430</t>
  </si>
  <si>
    <t>EFR 342 ZQ</t>
  </si>
  <si>
    <t>EZE</t>
  </si>
  <si>
    <t>0706 422 9206</t>
  </si>
  <si>
    <t>GML 83 XA</t>
  </si>
  <si>
    <t>ADAM</t>
  </si>
  <si>
    <t>0703 660 6243</t>
  </si>
  <si>
    <t>A.A. RANO</t>
  </si>
  <si>
    <t>RAN 681 XA</t>
  </si>
  <si>
    <t>0816 773 7731</t>
  </si>
  <si>
    <t>RAN 686 XA</t>
  </si>
  <si>
    <t>0805 625 0462</t>
  </si>
  <si>
    <t>AMAFUA</t>
  </si>
  <si>
    <t>WWR 326 XA</t>
  </si>
  <si>
    <t>JOHN</t>
  </si>
  <si>
    <t>0706 7780865</t>
  </si>
  <si>
    <t>RAN 682 XA</t>
  </si>
  <si>
    <t>GWL 512 YJ</t>
  </si>
  <si>
    <t>UMAR</t>
  </si>
  <si>
    <t>RAN 849 XA</t>
  </si>
  <si>
    <t>ZAKARI</t>
  </si>
  <si>
    <t>ASHA SHAYI</t>
  </si>
  <si>
    <t>MLF 58 XA</t>
  </si>
  <si>
    <t>0803 848 9122</t>
  </si>
  <si>
    <t>FTA 25 XA</t>
  </si>
  <si>
    <t>0813 848 7396</t>
  </si>
  <si>
    <t>AMEFUA</t>
  </si>
  <si>
    <t>XY 369 JJJ</t>
  </si>
  <si>
    <t>ONYEKA</t>
  </si>
  <si>
    <t>0805 749 1804</t>
  </si>
  <si>
    <t>LSD 234 XC</t>
  </si>
  <si>
    <t>0808 601 2020</t>
  </si>
  <si>
    <t>LONDA</t>
  </si>
  <si>
    <t>EFR 573 XA</t>
  </si>
  <si>
    <t>JUSTICE</t>
  </si>
  <si>
    <t>0806 683 3813</t>
  </si>
  <si>
    <t>DELLY ENERGY</t>
  </si>
  <si>
    <t>BKL 329 XA</t>
  </si>
  <si>
    <t>ALIYU</t>
  </si>
  <si>
    <t>0806 427 6699</t>
  </si>
  <si>
    <t>BLUE CRYSTAL</t>
  </si>
  <si>
    <t>ENU 812 XF</t>
  </si>
  <si>
    <t>EMEKA</t>
  </si>
  <si>
    <t>GDD 456 XA</t>
  </si>
  <si>
    <t>IFI</t>
  </si>
  <si>
    <t>SHARON</t>
  </si>
  <si>
    <t>ANC 248 XA</t>
  </si>
  <si>
    <t>0703 705 8997</t>
  </si>
  <si>
    <t>ENU 202 XY</t>
  </si>
  <si>
    <t>OBI</t>
  </si>
  <si>
    <t>0805 938 5740</t>
  </si>
  <si>
    <t>NBISI</t>
  </si>
  <si>
    <t>AKANIS</t>
  </si>
  <si>
    <t>UGH 509 XA</t>
  </si>
  <si>
    <t>MATTHEW</t>
  </si>
  <si>
    <t>0906 451 1611</t>
  </si>
  <si>
    <t>U.S.KOKO</t>
  </si>
  <si>
    <t>BES 140 XA</t>
  </si>
  <si>
    <t>0708 544 1272</t>
  </si>
  <si>
    <t>BES 131 XA</t>
  </si>
  <si>
    <t>BLACKWELL</t>
  </si>
  <si>
    <t>UGHELLI</t>
  </si>
  <si>
    <t>JEG 502 XA</t>
  </si>
  <si>
    <t>ASOLYN</t>
  </si>
  <si>
    <t>XS 630FKJ</t>
  </si>
  <si>
    <t>VICTOR</t>
  </si>
  <si>
    <t>0706 552 4758</t>
  </si>
  <si>
    <t>XD 276 DGS</t>
  </si>
  <si>
    <t>Y.A.ASHMAN</t>
  </si>
  <si>
    <t>KKF 124 XA</t>
  </si>
  <si>
    <t>0810 267 6034</t>
  </si>
  <si>
    <t>LSD 711 XL</t>
  </si>
  <si>
    <t>0803 533 0310</t>
  </si>
  <si>
    <t>THIRTY SEVEN(37)</t>
  </si>
  <si>
    <t>DAILY PMS LOADING AT MATRIX DEPOT - WARRI, ON 19TH, JAN., 2018 (INTERVENTION)</t>
  </si>
  <si>
    <t>RAN 375 XA</t>
  </si>
  <si>
    <t>RAN 672 XA</t>
  </si>
  <si>
    <t>SALIU</t>
  </si>
  <si>
    <t>ASB 701 XA</t>
  </si>
  <si>
    <t>ROBINSON</t>
  </si>
  <si>
    <t>0902 000 1572</t>
  </si>
  <si>
    <t>RAHAMANIY.</t>
  </si>
  <si>
    <t>LSR 829 XP</t>
  </si>
  <si>
    <t>YINISA</t>
  </si>
  <si>
    <t>0810 676 0345</t>
  </si>
  <si>
    <t>SOKOTO</t>
  </si>
  <si>
    <t>AAA 27 XD</t>
  </si>
  <si>
    <t>MOHAMM.</t>
  </si>
  <si>
    <t>MRS OIL</t>
  </si>
  <si>
    <t>MAJOR</t>
  </si>
  <si>
    <t>ABJ 721 XB</t>
  </si>
  <si>
    <t>EFE</t>
  </si>
  <si>
    <t>0803 629 487120918</t>
  </si>
  <si>
    <t>OWEERI</t>
  </si>
  <si>
    <t>ANAMB</t>
  </si>
  <si>
    <t>ATN 667 ZK</t>
  </si>
  <si>
    <t>IKENNA</t>
  </si>
  <si>
    <t>0806 419 9301</t>
  </si>
  <si>
    <t>RAN 687 XA</t>
  </si>
  <si>
    <t>UGH 725 XA</t>
  </si>
  <si>
    <t>BERTAM</t>
  </si>
  <si>
    <t>0902 015 7370</t>
  </si>
  <si>
    <t>U.S. KOKO</t>
  </si>
  <si>
    <t>BES 139 XA</t>
  </si>
  <si>
    <t>HALADU</t>
  </si>
  <si>
    <t>LIQUID POWER</t>
  </si>
  <si>
    <t>FST 486 XL</t>
  </si>
  <si>
    <t>IKECHUCH</t>
  </si>
  <si>
    <t>0803 274 7783</t>
  </si>
  <si>
    <t>YENAGOA</t>
  </si>
  <si>
    <t>BAYELSA</t>
  </si>
  <si>
    <t>BAM 142 XA</t>
  </si>
  <si>
    <t>ISA</t>
  </si>
  <si>
    <t>0708 918 2215</t>
  </si>
  <si>
    <t>MAG 910 XA</t>
  </si>
  <si>
    <t>0703 836 8419</t>
  </si>
  <si>
    <t>COLVES GLOBAL</t>
  </si>
  <si>
    <t>GUE 23 XA</t>
  </si>
  <si>
    <t>DAYO</t>
  </si>
  <si>
    <t>0703 296 2496</t>
  </si>
  <si>
    <t>UROMI</t>
  </si>
  <si>
    <t>BES 130 XA</t>
  </si>
  <si>
    <t>ENU 583 XF</t>
  </si>
  <si>
    <t>HENRY</t>
  </si>
  <si>
    <t>0703 629 4876</t>
  </si>
  <si>
    <t>EKY 446 XC</t>
  </si>
  <si>
    <t>0704 544 7919</t>
  </si>
  <si>
    <t>ALK 218 XA</t>
  </si>
  <si>
    <t>BABAYO</t>
  </si>
  <si>
    <t>0706 509 4299</t>
  </si>
  <si>
    <t>JIBRIN PAWA</t>
  </si>
  <si>
    <t>KNT 506 XL</t>
  </si>
  <si>
    <t>0807 496 7682</t>
  </si>
  <si>
    <t>BES 137 XA</t>
  </si>
  <si>
    <t>BEN 397 ZW</t>
  </si>
  <si>
    <t>EVANS</t>
  </si>
  <si>
    <t>0805 806 5732</t>
  </si>
  <si>
    <t>EKPOMA</t>
  </si>
  <si>
    <t>RAN 414 XA</t>
  </si>
  <si>
    <t>HASSAN</t>
  </si>
  <si>
    <t>PAP LTD.</t>
  </si>
  <si>
    <t>JJT 244 YH</t>
  </si>
  <si>
    <t>UGO</t>
  </si>
  <si>
    <t>0806 113 4343</t>
  </si>
  <si>
    <t>AGU 136 ZL</t>
  </si>
  <si>
    <t>0703 615 1623</t>
  </si>
  <si>
    <t>HAMACO</t>
  </si>
  <si>
    <t>FXT 221 XR</t>
  </si>
  <si>
    <t>0701 313 9822</t>
  </si>
  <si>
    <t>OGHARA</t>
  </si>
  <si>
    <t>0803 533 0390</t>
  </si>
  <si>
    <t>RED STAR</t>
  </si>
  <si>
    <t>ZAR 381 XA</t>
  </si>
  <si>
    <t>NURA</t>
  </si>
  <si>
    <t>0907 577 8606</t>
  </si>
  <si>
    <t>BBJ 350 XA</t>
  </si>
  <si>
    <t>0806 831 7475</t>
  </si>
  <si>
    <t>KAYJ KAYJ</t>
  </si>
  <si>
    <t>NNE 885 XB</t>
  </si>
  <si>
    <t>0813 156 2439</t>
  </si>
  <si>
    <t>GDD 893 XA</t>
  </si>
  <si>
    <t>0806 367 9383</t>
  </si>
  <si>
    <t>NNEWI</t>
  </si>
  <si>
    <t>FAVOUR OF GOD</t>
  </si>
  <si>
    <t>ABA 369 YC</t>
  </si>
  <si>
    <t>OKAY</t>
  </si>
  <si>
    <t>0806 787 9763</t>
  </si>
  <si>
    <t>FKJ 984 XF</t>
  </si>
  <si>
    <t>AKD 513 XE</t>
  </si>
  <si>
    <t>XB 212 KLK</t>
  </si>
  <si>
    <t>0902 176 3255</t>
  </si>
  <si>
    <t>BAJAF GLOBAL</t>
  </si>
  <si>
    <t>DKF 872 JN</t>
  </si>
  <si>
    <t>IDRIS</t>
  </si>
  <si>
    <t>0805 648 5348</t>
  </si>
  <si>
    <t>A.B GLOBAL</t>
  </si>
  <si>
    <t>BASHARIYYA</t>
  </si>
  <si>
    <t>LND 317 XN</t>
  </si>
  <si>
    <t>SAKA</t>
  </si>
  <si>
    <t>KASTLE</t>
  </si>
  <si>
    <t>ABJ 44 YJ</t>
  </si>
  <si>
    <t>THIRTY EIGHT (38)</t>
  </si>
  <si>
    <t>DAILY PMS LOADING AT MATRIX DEPOT - WARRI, ON 20TH, JAN., 2018 (INTERVENTION)</t>
  </si>
  <si>
    <t>0706 666 4365</t>
  </si>
  <si>
    <t>MARWA</t>
  </si>
  <si>
    <t>SGR 144 XA</t>
  </si>
  <si>
    <t>UCHE</t>
  </si>
  <si>
    <t>0703 875 4830</t>
  </si>
  <si>
    <t>JJJ 110XD</t>
  </si>
  <si>
    <t>0802 302 2774</t>
  </si>
  <si>
    <t>LGT 642 XA</t>
  </si>
  <si>
    <t>OLIVER</t>
  </si>
  <si>
    <t>0703 867 3788</t>
  </si>
  <si>
    <t>SYE ENT.</t>
  </si>
  <si>
    <t>JRT 418 XA</t>
  </si>
  <si>
    <t>0803 802 7242</t>
  </si>
  <si>
    <t>SMK 236  XD</t>
  </si>
  <si>
    <t>ELVIS</t>
  </si>
  <si>
    <t>0708 747 9975</t>
  </si>
  <si>
    <t>0803 334 5179</t>
  </si>
  <si>
    <t>GARIMA</t>
  </si>
  <si>
    <t>DMA 266 XA</t>
  </si>
  <si>
    <t>MANASA</t>
  </si>
  <si>
    <t>0806 540 3008</t>
  </si>
  <si>
    <t>0703 793 5213</t>
  </si>
  <si>
    <t>FKT 936  XJ</t>
  </si>
  <si>
    <t>SALAMI</t>
  </si>
  <si>
    <t>0803 442 7778</t>
  </si>
  <si>
    <t>GBELURA</t>
  </si>
  <si>
    <t>GWK 589 XA</t>
  </si>
  <si>
    <t>0706 891 7302</t>
  </si>
  <si>
    <t>BES 126 XA</t>
  </si>
  <si>
    <t>YAHAYA</t>
  </si>
  <si>
    <t>UBJ 518 XA</t>
  </si>
  <si>
    <t>OSI</t>
  </si>
  <si>
    <t>0805 592 6388</t>
  </si>
  <si>
    <t>JJJ 497 XM</t>
  </si>
  <si>
    <t>MUHAZU</t>
  </si>
  <si>
    <t>0810 266 6034</t>
  </si>
  <si>
    <t>YAB 844 YJ</t>
  </si>
  <si>
    <t>SHEBA</t>
  </si>
  <si>
    <t>0803 537 1909</t>
  </si>
  <si>
    <t>AAA 724 XS</t>
  </si>
  <si>
    <t>HAHATU</t>
  </si>
  <si>
    <t>0806 163 7632</t>
  </si>
  <si>
    <t>KRK 72 XA</t>
  </si>
  <si>
    <t>0803 279 3914</t>
  </si>
  <si>
    <t>CRC 187 XA</t>
  </si>
  <si>
    <t>ABDULLAH</t>
  </si>
  <si>
    <t>0706 718 6977</t>
  </si>
  <si>
    <t>XA 642 AKU</t>
  </si>
  <si>
    <t>KDG 134 XA</t>
  </si>
  <si>
    <t>BABANGI</t>
  </si>
  <si>
    <t>0703 710 3023</t>
  </si>
  <si>
    <t>DGA 119 XA</t>
  </si>
  <si>
    <t>NATALIA</t>
  </si>
  <si>
    <t>0803 619 3545</t>
  </si>
  <si>
    <t>BBR 316 XA</t>
  </si>
  <si>
    <t>0803 347 7482</t>
  </si>
  <si>
    <t>BEN 135 ZW</t>
  </si>
  <si>
    <t>0701 364 1782</t>
  </si>
  <si>
    <t>UGH 590 XA</t>
  </si>
  <si>
    <t>DGA 402 XA</t>
  </si>
  <si>
    <t>AYM SHAFA</t>
  </si>
  <si>
    <t>BAU 971 XR</t>
  </si>
  <si>
    <t>0816 737 2459</t>
  </si>
  <si>
    <t>BAU 657 XR</t>
  </si>
  <si>
    <t>DIMI</t>
  </si>
  <si>
    <t>0803 311 9960</t>
  </si>
  <si>
    <t>MGM 264 XA</t>
  </si>
  <si>
    <t>AUWAL</t>
  </si>
  <si>
    <t>0813 624 5664</t>
  </si>
  <si>
    <t>MAID.</t>
  </si>
  <si>
    <t>DKA 755 EN</t>
  </si>
  <si>
    <t>0706 259 7662</t>
  </si>
  <si>
    <t>JMT 465 YR</t>
  </si>
  <si>
    <t>0813 009 6913</t>
  </si>
  <si>
    <t>YAB 973 XA</t>
  </si>
  <si>
    <t>HAWAL</t>
  </si>
  <si>
    <t>0805 196 6490</t>
  </si>
  <si>
    <t>YAB 974 XA</t>
  </si>
  <si>
    <t>BASHIR</t>
  </si>
  <si>
    <t>0816 193 3545</t>
  </si>
  <si>
    <t>DKA 87 ZP</t>
  </si>
  <si>
    <t>DBM 71 XA</t>
  </si>
  <si>
    <t>0806 972 0660</t>
  </si>
  <si>
    <t>JAL 166 XA</t>
  </si>
  <si>
    <t>BUHARI</t>
  </si>
  <si>
    <t>0816 193 3454</t>
  </si>
  <si>
    <t>JAL 157 XA</t>
  </si>
  <si>
    <t>YLA 781 XM</t>
  </si>
  <si>
    <t>0816 568 8625</t>
  </si>
  <si>
    <t>JMT 309 YR</t>
  </si>
  <si>
    <t>0816 586 6825</t>
  </si>
  <si>
    <t>DAILY PMS LOADING AT MATRIX DEPOT - WARRI, ON 22TH, JAN., 2018 (INTERVENTION)</t>
  </si>
  <si>
    <t>DKA 962 ZP</t>
  </si>
  <si>
    <t>DKA 733 ZP</t>
  </si>
  <si>
    <t>MOHD</t>
  </si>
  <si>
    <t>0703 698 9853</t>
  </si>
  <si>
    <t>RBC 114 ZS</t>
  </si>
  <si>
    <t>LABANA</t>
  </si>
  <si>
    <t>0803 936 3773</t>
  </si>
  <si>
    <t>AUC 276 ZH</t>
  </si>
  <si>
    <t>0708 198 8666</t>
  </si>
  <si>
    <t>lsr 457 xd</t>
  </si>
  <si>
    <t>STEPHEN</t>
  </si>
  <si>
    <t>0805 787 7648</t>
  </si>
  <si>
    <t>0806 649 1670</t>
  </si>
  <si>
    <t>KJA 747 XN</t>
  </si>
  <si>
    <t>AUSTINE</t>
  </si>
  <si>
    <t>0813 802 7987</t>
  </si>
  <si>
    <t>OGWUC</t>
  </si>
  <si>
    <t>0816 193 3945</t>
  </si>
  <si>
    <t>ADAMA</t>
  </si>
  <si>
    <t>DAS 102 XA</t>
  </si>
  <si>
    <t>DAHIRU</t>
  </si>
  <si>
    <t>0808 252 3061</t>
  </si>
  <si>
    <t>PLATEA</t>
  </si>
  <si>
    <t>IY &amp; SONS</t>
  </si>
  <si>
    <t>XE 930 MKID</t>
  </si>
  <si>
    <t>0815 994 3215</t>
  </si>
  <si>
    <t>0907 634 2931</t>
  </si>
  <si>
    <t>wwr 974 XA</t>
  </si>
  <si>
    <t>0816 219 5676</t>
  </si>
  <si>
    <t>OVUS</t>
  </si>
  <si>
    <t>HODEX</t>
  </si>
  <si>
    <t>NASIU</t>
  </si>
  <si>
    <t>APP 897 XN</t>
  </si>
  <si>
    <t>GODDEY</t>
  </si>
  <si>
    <t>0803 920 7190</t>
  </si>
  <si>
    <t>SKL 83 XA</t>
  </si>
  <si>
    <t>GENESIS</t>
  </si>
  <si>
    <t>0810 496 9296</t>
  </si>
  <si>
    <t>GUS 307 XA</t>
  </si>
  <si>
    <t>TAHIRU</t>
  </si>
  <si>
    <t>0813 238 2766</t>
  </si>
  <si>
    <t>ZAMFA</t>
  </si>
  <si>
    <t>GUS 312 XA</t>
  </si>
  <si>
    <t>0806 402 0220</t>
  </si>
  <si>
    <t>RBC 743 XJ</t>
  </si>
  <si>
    <t>ISIAKA</t>
  </si>
  <si>
    <t>0803 261 0433</t>
  </si>
  <si>
    <t>ZIOK</t>
  </si>
  <si>
    <t>MONDY</t>
  </si>
  <si>
    <t>0703 334 7501</t>
  </si>
  <si>
    <t>DAKE</t>
  </si>
  <si>
    <t>0806 040 8101</t>
  </si>
  <si>
    <t>SAMAR</t>
  </si>
  <si>
    <t>MATETE</t>
  </si>
  <si>
    <t>DANNY</t>
  </si>
  <si>
    <t>FKJ 142 XL</t>
  </si>
  <si>
    <t>0909 492 1700</t>
  </si>
  <si>
    <t>DSZ 102 XA</t>
  </si>
  <si>
    <t>PHILIP</t>
  </si>
  <si>
    <t>0903 559 0556</t>
  </si>
  <si>
    <t>JULU SEVENTH</t>
  </si>
  <si>
    <t>ENU 932 XA</t>
  </si>
  <si>
    <t>DESTINY</t>
  </si>
  <si>
    <t>0818 041 4350</t>
  </si>
  <si>
    <t>MUAZU</t>
  </si>
  <si>
    <t>XB 481 KL</t>
  </si>
  <si>
    <t>ENDURAN</t>
  </si>
  <si>
    <t>0803765 0503</t>
  </si>
  <si>
    <t>SKL 253 XA</t>
  </si>
  <si>
    <t>0810 077 4213</t>
  </si>
  <si>
    <t>PTN 383 XA</t>
  </si>
  <si>
    <t>0806 651 8311</t>
  </si>
  <si>
    <t>EL-NUMED</t>
  </si>
  <si>
    <t>0703 267 5097</t>
  </si>
  <si>
    <t>BEBUE</t>
  </si>
  <si>
    <t>NSR 390 ZD</t>
  </si>
  <si>
    <t>0803 337 3593</t>
  </si>
  <si>
    <t>RIMI HOLDING</t>
  </si>
  <si>
    <t>NSR 385 ZD</t>
  </si>
  <si>
    <t>ALWAYS</t>
  </si>
  <si>
    <t>0703 424 0003</t>
  </si>
  <si>
    <t>SHEMACO</t>
  </si>
  <si>
    <t>UBJ 419 XA</t>
  </si>
  <si>
    <t>FATAI</t>
  </si>
  <si>
    <t>0703 956 0884</t>
  </si>
  <si>
    <t>AKD 02 XF</t>
  </si>
  <si>
    <t>ADO</t>
  </si>
  <si>
    <t>0706 439 1515</t>
  </si>
  <si>
    <t>SMK 379XE</t>
  </si>
  <si>
    <t>ONYEBU</t>
  </si>
  <si>
    <t>0816 902 7066</t>
  </si>
  <si>
    <t>AKU 153 XA</t>
  </si>
  <si>
    <t>RAYMOND</t>
  </si>
  <si>
    <t>0806 040 6182</t>
  </si>
  <si>
    <t>DMT 535 XA</t>
  </si>
  <si>
    <t>XB 833 SAP</t>
  </si>
  <si>
    <t>DAILY PMS LOADING AT MATRIX DEPOT - WARRI, ON 23RD, JAN., 2018 (INTERVENTION)</t>
  </si>
  <si>
    <t>EKY 444XA</t>
  </si>
  <si>
    <t>KINGSLEY</t>
  </si>
  <si>
    <t>0815 741 5974</t>
  </si>
  <si>
    <t>ANAM</t>
  </si>
  <si>
    <t>EFR 777 XA</t>
  </si>
  <si>
    <t>0806 662 5856</t>
  </si>
  <si>
    <t>ECCON</t>
  </si>
  <si>
    <t>0706 778 0865</t>
  </si>
  <si>
    <t>DKA 976 ZP</t>
  </si>
  <si>
    <t>0802 238 8442</t>
  </si>
  <si>
    <t>PTN 40 XA</t>
  </si>
  <si>
    <t>KUNLE</t>
  </si>
  <si>
    <t>0808 653 6626</t>
  </si>
  <si>
    <t>BEN 947 XA</t>
  </si>
  <si>
    <t>CHRIS</t>
  </si>
  <si>
    <t>0805 525 5520</t>
  </si>
  <si>
    <t>AWK 233 ZN</t>
  </si>
  <si>
    <t>WWR 739 XA</t>
  </si>
  <si>
    <t>SHERIF</t>
  </si>
  <si>
    <t>0814 542 0980</t>
  </si>
  <si>
    <t>SAMAR PET.</t>
  </si>
  <si>
    <t>GWK 630 XA</t>
  </si>
  <si>
    <t>SOLOMON</t>
  </si>
  <si>
    <t>0816 050 8344</t>
  </si>
  <si>
    <t>WWR 314 XA</t>
  </si>
  <si>
    <t>0703 788 7299</t>
  </si>
  <si>
    <t xml:space="preserve">XA 730 KGM </t>
  </si>
  <si>
    <t>0803 095 9161</t>
  </si>
  <si>
    <t>OMOOVENTA</t>
  </si>
  <si>
    <t>LEH 37 XA</t>
  </si>
  <si>
    <t>0706 720 4246</t>
  </si>
  <si>
    <t>EFR 318 ZD</t>
  </si>
  <si>
    <t>WILLIAMS</t>
  </si>
  <si>
    <t>0803 565 4346</t>
  </si>
  <si>
    <t>UBJ 190 XA</t>
  </si>
  <si>
    <t>SHAIBU</t>
  </si>
  <si>
    <t>0816 987 4481</t>
  </si>
  <si>
    <t>CRC 32 XA</t>
  </si>
  <si>
    <t>0703 348 9160</t>
  </si>
  <si>
    <t>LND 690 XE</t>
  </si>
  <si>
    <t>EDOLA</t>
  </si>
  <si>
    <t>0803 879 4632</t>
  </si>
  <si>
    <t>BDG 762 XM</t>
  </si>
  <si>
    <t>AKA 271 XA</t>
  </si>
  <si>
    <t>SOLAJO</t>
  </si>
  <si>
    <t>0706 713 6498</t>
  </si>
  <si>
    <t>BKW 72 XA</t>
  </si>
  <si>
    <t>GEDEON</t>
  </si>
  <si>
    <t>0902 508 6977</t>
  </si>
  <si>
    <t>GRA 426 XA</t>
  </si>
  <si>
    <t>0806 987 4481</t>
  </si>
  <si>
    <t>XN 577 FKJ</t>
  </si>
  <si>
    <t>HIMMA MERCH</t>
  </si>
  <si>
    <t>XE 949 KWL</t>
  </si>
  <si>
    <t>TAIWO</t>
  </si>
  <si>
    <t>PATO-HIS</t>
  </si>
  <si>
    <t>DSZ 128 XA</t>
  </si>
  <si>
    <t>WISDOM</t>
  </si>
  <si>
    <t>0703 314 3947</t>
  </si>
  <si>
    <t>FKJ 985</t>
  </si>
  <si>
    <t>MIRACLE</t>
  </si>
  <si>
    <t>0806 674 7723</t>
  </si>
  <si>
    <t>EFR 313 ZQ</t>
  </si>
  <si>
    <t>0806 965 7288</t>
  </si>
  <si>
    <t>AMINU AYUBA</t>
  </si>
  <si>
    <t>GBK 489 XA</t>
  </si>
  <si>
    <t>0703 560 4109</t>
  </si>
  <si>
    <t>KUJ 663 XT</t>
  </si>
  <si>
    <t>YAB 57 YR</t>
  </si>
  <si>
    <t>HAMUJA</t>
  </si>
  <si>
    <t>EKY 256 XQ</t>
  </si>
  <si>
    <t>YARO</t>
  </si>
  <si>
    <t>0902 119 2133</t>
  </si>
  <si>
    <t>HUMAJA</t>
  </si>
  <si>
    <t>KRD 771 XT</t>
  </si>
  <si>
    <t>MUYI</t>
  </si>
  <si>
    <t>0701 118 0501</t>
  </si>
  <si>
    <t>PBT 711 XL</t>
  </si>
  <si>
    <t>KENETH</t>
  </si>
  <si>
    <t>0805 481 0127</t>
  </si>
  <si>
    <t>BEN 92 YY</t>
  </si>
  <si>
    <t>MONDAY</t>
  </si>
  <si>
    <t>0803 472 1684</t>
  </si>
  <si>
    <t>WWR 317 ZU</t>
  </si>
  <si>
    <t>THIRTY SIX (36)</t>
  </si>
  <si>
    <t>PAUL</t>
  </si>
  <si>
    <t>0807 365 4083</t>
  </si>
  <si>
    <t>DAILY PMS LOADING AT MATRIX DEPOT - WARRI, ON 24TH, JAN., 2018 (INTERVENTION)</t>
  </si>
  <si>
    <t>SLK 211 XA</t>
  </si>
  <si>
    <t>0805 273 2407</t>
  </si>
  <si>
    <t>BEN 163 YY</t>
  </si>
  <si>
    <t>ENDURANC</t>
  </si>
  <si>
    <t>0706 044 3230</t>
  </si>
  <si>
    <t>JMT 721 XA</t>
  </si>
  <si>
    <t>0803 490 0706</t>
  </si>
  <si>
    <t>KMC 445 ZV</t>
  </si>
  <si>
    <t>0906 462 2327</t>
  </si>
  <si>
    <t>MAY EWERE</t>
  </si>
  <si>
    <t>XG 326 JJJ</t>
  </si>
  <si>
    <t>0810 017 4296</t>
  </si>
  <si>
    <t>LND 128 XM</t>
  </si>
  <si>
    <t>THEOPHI</t>
  </si>
  <si>
    <t>KUJ 388 XB</t>
  </si>
  <si>
    <t>CHUKWU</t>
  </si>
  <si>
    <t>0807 741 6176</t>
  </si>
  <si>
    <t>RRU 461 XA</t>
  </si>
  <si>
    <t>EBELE</t>
  </si>
  <si>
    <t>0703 860 5556</t>
  </si>
  <si>
    <t>DMT 928 XA</t>
  </si>
  <si>
    <t>SAZI</t>
  </si>
  <si>
    <t>0703 366 5560</t>
  </si>
  <si>
    <t>MAROOF</t>
  </si>
  <si>
    <t>JUANSON</t>
  </si>
  <si>
    <t>LSR 168 XU</t>
  </si>
  <si>
    <t>DAIZU</t>
  </si>
  <si>
    <t>0806 907 3355</t>
  </si>
  <si>
    <t>MUS 270 XN</t>
  </si>
  <si>
    <t>0803 757 2382</t>
  </si>
  <si>
    <t>PHC 758 XA</t>
  </si>
  <si>
    <t>DOUGLAS</t>
  </si>
  <si>
    <t>0703 131 5165</t>
  </si>
  <si>
    <t>WWR 977 XA</t>
  </si>
  <si>
    <t>JOE PET</t>
  </si>
  <si>
    <t>XT 48 SMK</t>
  </si>
  <si>
    <t>KAF 693 XA</t>
  </si>
  <si>
    <t>YUSUF</t>
  </si>
  <si>
    <t>KTU  575 XN</t>
  </si>
  <si>
    <t>0807 654 9555</t>
  </si>
  <si>
    <t>DKA 30 XF</t>
  </si>
  <si>
    <t>0706 159 8175</t>
  </si>
  <si>
    <t>0815 246 5781</t>
  </si>
  <si>
    <t>GBZ 54O XA</t>
  </si>
  <si>
    <t>UNION VENT.</t>
  </si>
  <si>
    <t>EFR 105 XA</t>
  </si>
  <si>
    <t>0703 056 5509</t>
  </si>
  <si>
    <t>TWENTY ONE (21)</t>
  </si>
  <si>
    <t>DAILY PMS LOADING AT MATRIX DEPOT - WARRI, ON 25TH, JAN., 2018 (INTERVENTION)</t>
  </si>
  <si>
    <t>WWR 975 XA</t>
  </si>
  <si>
    <t>0806 255 2696</t>
  </si>
  <si>
    <t>LOGD</t>
  </si>
  <si>
    <t>EFR 344 XQ</t>
  </si>
  <si>
    <t>SALEH</t>
  </si>
  <si>
    <t>GBZ 758 XA</t>
  </si>
  <si>
    <t>FAVOUR</t>
  </si>
  <si>
    <t>0909 379 6562</t>
  </si>
  <si>
    <t>AUC. 982 XA</t>
  </si>
  <si>
    <t>GRACE</t>
  </si>
  <si>
    <t>J. TAMAH</t>
  </si>
  <si>
    <t>XU 736 SMK</t>
  </si>
  <si>
    <t>0806 406 1794</t>
  </si>
  <si>
    <t>ANAM.</t>
  </si>
  <si>
    <t>FTA 205 XA</t>
  </si>
  <si>
    <t>ABU</t>
  </si>
  <si>
    <t>KKM 55 XA</t>
  </si>
  <si>
    <t>0703 422 7289</t>
  </si>
  <si>
    <t>EDENOKUN</t>
  </si>
  <si>
    <t>0802 443 4535</t>
  </si>
  <si>
    <t>0803 535 3039</t>
  </si>
  <si>
    <t>DANNY WAY</t>
  </si>
  <si>
    <t>XE 930 MKD</t>
  </si>
  <si>
    <t>JJJ 255 XL</t>
  </si>
  <si>
    <t>0806 841 2334</t>
  </si>
  <si>
    <t>COASTFIELD</t>
  </si>
  <si>
    <t>LND 59 XP</t>
  </si>
  <si>
    <t>MAXWELL</t>
  </si>
  <si>
    <t>0816 027 9555</t>
  </si>
  <si>
    <t>KJA 908 XE</t>
  </si>
  <si>
    <t>PATRICK</t>
  </si>
  <si>
    <t>LFR 313 ZQ</t>
  </si>
  <si>
    <t>0706 688 2911</t>
  </si>
  <si>
    <t>KZR 586 XA</t>
  </si>
  <si>
    <t>SHEHU</t>
  </si>
  <si>
    <t>0806 119 2600</t>
  </si>
  <si>
    <t>0706  425 1577</t>
  </si>
  <si>
    <t>ES-BEN</t>
  </si>
  <si>
    <t>0703 556 0489</t>
  </si>
  <si>
    <t>0705 421 7565</t>
  </si>
  <si>
    <t>GBZ 756 XA</t>
  </si>
  <si>
    <t>LND 561 XF</t>
  </si>
  <si>
    <t>VINCENT</t>
  </si>
  <si>
    <t>PREC.WEALTH</t>
  </si>
  <si>
    <t>XK 719 USL</t>
  </si>
  <si>
    <t>0803 873 3607</t>
  </si>
  <si>
    <t>TANTANO</t>
  </si>
  <si>
    <t>XB 925 EFR</t>
  </si>
  <si>
    <t>SIDI AKIBU</t>
  </si>
  <si>
    <t>JJJ 117 XU</t>
  </si>
  <si>
    <t>WALE</t>
  </si>
  <si>
    <t>0803 765 0503</t>
  </si>
  <si>
    <t>OKUN PET.</t>
  </si>
  <si>
    <t>XX 509 EPE</t>
  </si>
  <si>
    <t>OROBOSE</t>
  </si>
  <si>
    <t>0806 551 3439</t>
  </si>
  <si>
    <t>TOPRICABLESS</t>
  </si>
  <si>
    <t>AYAS</t>
  </si>
  <si>
    <t>WWR 35 XA</t>
  </si>
  <si>
    <t>STANLEY</t>
  </si>
  <si>
    <t>0805 327 6569</t>
  </si>
  <si>
    <t>MUTRIL</t>
  </si>
  <si>
    <t>XM 627 BEN</t>
  </si>
  <si>
    <t>0803 930 4320</t>
  </si>
  <si>
    <t>THIRTY (30)</t>
  </si>
  <si>
    <t>FOUR (1)</t>
  </si>
  <si>
    <t>DAILY PMS LOADING AT MATRIX DEPOT - WARRI, ON 31TH, JAN., 2018 (INTERVENTION)</t>
  </si>
  <si>
    <t>A&amp;E PET</t>
  </si>
  <si>
    <t>0703 7887 299</t>
  </si>
  <si>
    <t>DAILY PMS LOADING AT MATRIX DEPOT - WARRI, ON 17TH, FEB., 2018 (INTERVENTION)</t>
  </si>
  <si>
    <t>BENNY PAUL</t>
  </si>
  <si>
    <t>FST861XA</t>
  </si>
  <si>
    <t>0807 3003 909</t>
  </si>
  <si>
    <t>XB233PTN</t>
  </si>
  <si>
    <t>DELE</t>
  </si>
  <si>
    <t>0907 5671 395</t>
  </si>
  <si>
    <t>RASBALINGA</t>
  </si>
  <si>
    <t>ABC796XC</t>
  </si>
  <si>
    <t>DENNIS</t>
  </si>
  <si>
    <t>0703 8957 433</t>
  </si>
  <si>
    <t>PH</t>
  </si>
  <si>
    <t>EFR619XA</t>
  </si>
  <si>
    <t>0803 4013 761</t>
  </si>
  <si>
    <t>PTN353XA</t>
  </si>
  <si>
    <t>OGUNTA</t>
  </si>
  <si>
    <t>0803 7536 945</t>
  </si>
  <si>
    <t>YABASS</t>
  </si>
  <si>
    <t>XE940ABJ</t>
  </si>
  <si>
    <t>0706 4936 277</t>
  </si>
  <si>
    <t>OYU</t>
  </si>
  <si>
    <t>ASB701XA</t>
  </si>
  <si>
    <t>0902 0001 572</t>
  </si>
  <si>
    <t>0813 8978 553</t>
  </si>
  <si>
    <t>MABAI PET</t>
  </si>
  <si>
    <t>USL108XB</t>
  </si>
  <si>
    <t>JACKSON</t>
  </si>
  <si>
    <t>0703 7505 460</t>
  </si>
  <si>
    <t>WWR562XA</t>
  </si>
  <si>
    <t>FLOURISH</t>
  </si>
  <si>
    <t>0803 0935 759</t>
  </si>
  <si>
    <t>TOPRICHBLESS</t>
  </si>
  <si>
    <t>LND39XP</t>
  </si>
  <si>
    <t>0816 0259 555</t>
  </si>
  <si>
    <t>XD436WWR</t>
  </si>
  <si>
    <t>JJ INTEGRATED</t>
  </si>
  <si>
    <t>EFR817XA</t>
  </si>
  <si>
    <t>ADEKUNLE</t>
  </si>
  <si>
    <t>0807 7969 626</t>
  </si>
  <si>
    <t>GABRIAL</t>
  </si>
  <si>
    <t>0703 2349 702</t>
  </si>
  <si>
    <t>HIMRAL</t>
  </si>
  <si>
    <t>XQ949ABJ</t>
  </si>
  <si>
    <t>BLESSING</t>
  </si>
  <si>
    <t>0907 2598 892</t>
  </si>
  <si>
    <t>BFR318ZQ</t>
  </si>
  <si>
    <t>DAILY PMS LOADING AT MATRIX DEPOT - WARRI, ON 19TH, FEB., 2018 (INTERVENTION)</t>
  </si>
  <si>
    <t>BEN517YY</t>
  </si>
  <si>
    <t>SHEDRACK</t>
  </si>
  <si>
    <t>0818 6763 060</t>
  </si>
  <si>
    <t>XX551PHC</t>
  </si>
  <si>
    <t>JUDE</t>
  </si>
  <si>
    <t>0903 6523 380</t>
  </si>
  <si>
    <t>BEN515YY</t>
  </si>
  <si>
    <t>0807 4000 988</t>
  </si>
  <si>
    <t>JAAK</t>
  </si>
  <si>
    <t>EFR313ZQ</t>
  </si>
  <si>
    <t>RASHIDI</t>
  </si>
  <si>
    <t>0806 9657 288</t>
  </si>
  <si>
    <t>ZACOBASS</t>
  </si>
  <si>
    <t>XU380MUS</t>
  </si>
  <si>
    <t>0806 7229 074</t>
  </si>
  <si>
    <t>SAYAS</t>
  </si>
  <si>
    <t>AKD323XV</t>
  </si>
  <si>
    <t>CLEVER</t>
  </si>
  <si>
    <t>09021668 259</t>
  </si>
  <si>
    <t>LEH604XA</t>
  </si>
  <si>
    <t>0708 7479 975</t>
  </si>
  <si>
    <t>XC343EFR</t>
  </si>
  <si>
    <t>MOSHOOD</t>
  </si>
  <si>
    <t>0903 3133 117</t>
  </si>
  <si>
    <t>URHUKPE</t>
  </si>
  <si>
    <t>BKW72XA</t>
  </si>
  <si>
    <t>GIDEON</t>
  </si>
  <si>
    <t>0813 8839 993</t>
  </si>
  <si>
    <t>ASEMOLEX</t>
  </si>
  <si>
    <t>USL308XB</t>
  </si>
  <si>
    <t>0703 6529 599</t>
  </si>
  <si>
    <t>WWR326XA</t>
  </si>
  <si>
    <t>0813 4325 908</t>
  </si>
  <si>
    <t>0903 2149 300</t>
  </si>
  <si>
    <t>UNION VENTURES</t>
  </si>
  <si>
    <t>WER701ZZ</t>
  </si>
  <si>
    <t>CHUKWUMA</t>
  </si>
  <si>
    <t>0803 9374 004</t>
  </si>
  <si>
    <t>LSD234XC</t>
  </si>
  <si>
    <t>0808 6012 020</t>
  </si>
  <si>
    <t>DSZ128XA</t>
  </si>
  <si>
    <t>0706 4251 577</t>
  </si>
  <si>
    <t>XS676ENU</t>
  </si>
  <si>
    <t>BENCO</t>
  </si>
  <si>
    <t>0703 5708 339</t>
  </si>
  <si>
    <t>NO OF'TRUCKS</t>
  </si>
  <si>
    <t>PRECIOUS WEALTH</t>
  </si>
  <si>
    <t>BEN149XY</t>
  </si>
  <si>
    <t>OMO</t>
  </si>
  <si>
    <t>0818 0188 574</t>
  </si>
  <si>
    <t>OSIMATEX</t>
  </si>
  <si>
    <t>XE949KWL</t>
  </si>
  <si>
    <t>0806 2317 216</t>
  </si>
  <si>
    <t>PTN558XA</t>
  </si>
  <si>
    <t>PRINCE</t>
  </si>
  <si>
    <t>0813 3448 200</t>
  </si>
  <si>
    <t>JAMES AFAKADES</t>
  </si>
  <si>
    <t>XB865EFR</t>
  </si>
  <si>
    <t>SULAIMAN</t>
  </si>
  <si>
    <t>0807 9490 033</t>
  </si>
  <si>
    <t>AUCHI</t>
  </si>
  <si>
    <t>MIABET</t>
  </si>
  <si>
    <t>XS586BEN</t>
  </si>
  <si>
    <t>AMAECHI</t>
  </si>
  <si>
    <t>0816 7829 526</t>
  </si>
  <si>
    <t>GANS</t>
  </si>
  <si>
    <t>BEN223YY</t>
  </si>
  <si>
    <t>0902 0246 880</t>
  </si>
  <si>
    <t>GENTLE OIL</t>
  </si>
  <si>
    <t>AGL451XJ</t>
  </si>
  <si>
    <t>0814 0992 120</t>
  </si>
  <si>
    <t>XY369JJJ</t>
  </si>
  <si>
    <t>OYEKA</t>
  </si>
  <si>
    <t>0805 7491 804</t>
  </si>
  <si>
    <t>BLUECRYSTAL</t>
  </si>
  <si>
    <t>ENU230XD</t>
  </si>
  <si>
    <t>OKE</t>
  </si>
  <si>
    <t>0803 6007 888</t>
  </si>
  <si>
    <t>BASHIRIYA</t>
  </si>
  <si>
    <t>JJJ489XM</t>
  </si>
  <si>
    <t>LSD567XN</t>
  </si>
  <si>
    <t>LSR818XP</t>
  </si>
  <si>
    <t>0903 8479 874</t>
  </si>
  <si>
    <t>0703 3768 983</t>
  </si>
  <si>
    <t>BASHIRU</t>
  </si>
  <si>
    <t>0814 8118 742</t>
  </si>
  <si>
    <t>RAHMANIYYA</t>
  </si>
  <si>
    <t>AAA38XD</t>
  </si>
  <si>
    <t>YAYA</t>
  </si>
  <si>
    <t>0803 1842 810</t>
  </si>
  <si>
    <t>AAA09XD</t>
  </si>
  <si>
    <t>MUTALAH</t>
  </si>
  <si>
    <t>0810 3649 716</t>
  </si>
  <si>
    <t>LSD709XM</t>
  </si>
  <si>
    <t>ATIKU</t>
  </si>
  <si>
    <t>0816 3048 600</t>
  </si>
  <si>
    <t>WWR66XA</t>
  </si>
  <si>
    <t>0706 6664 365</t>
  </si>
  <si>
    <t>FST221XR</t>
  </si>
  <si>
    <t>0701 3139 822</t>
  </si>
  <si>
    <t>WER196ZS</t>
  </si>
  <si>
    <t>0812 8036 438</t>
  </si>
  <si>
    <t>HIFLY</t>
  </si>
  <si>
    <t>XT48SMK</t>
  </si>
  <si>
    <t>LUIDE</t>
  </si>
  <si>
    <t>0810 3320 908</t>
  </si>
  <si>
    <t>DAILY PMS LOADING AT MATRIX DEPOT - WARRI, ON 20TH, FEB., 2018 (INTERVENTION)</t>
  </si>
  <si>
    <t>DAILY PMS LOADING AT MATRIX DEPOT - WARRI, ON 21ST, FEB., 2018 (INTERVENTION)</t>
  </si>
  <si>
    <t>LND313XN</t>
  </si>
  <si>
    <t>0809 7056 526</t>
  </si>
  <si>
    <t>CEAPEES</t>
  </si>
  <si>
    <t>AUC496ZH</t>
  </si>
  <si>
    <t>EBENIZER</t>
  </si>
  <si>
    <t>0803 5266 211</t>
  </si>
  <si>
    <t>SAP714XA</t>
  </si>
  <si>
    <t>ANDREW</t>
  </si>
  <si>
    <t>0903 9000 779</t>
  </si>
  <si>
    <t>ASSOCIATED VENT.</t>
  </si>
  <si>
    <t>0807 4967 811</t>
  </si>
  <si>
    <t>MAMA G.</t>
  </si>
  <si>
    <t>XCR520LSR</t>
  </si>
  <si>
    <t>UNC403XA</t>
  </si>
  <si>
    <t>ANTHONY</t>
  </si>
  <si>
    <t>LND316XN</t>
  </si>
  <si>
    <t>0815 4723 636</t>
  </si>
  <si>
    <t>AAA27XD</t>
  </si>
  <si>
    <t>0802 6432 940</t>
  </si>
  <si>
    <t>DMA266XA</t>
  </si>
  <si>
    <t>MAINAS</t>
  </si>
  <si>
    <t>0806 5403 008</t>
  </si>
  <si>
    <t>TDU232XA</t>
  </si>
  <si>
    <t>EDODWOKE</t>
  </si>
  <si>
    <t>0811 4083 112</t>
  </si>
  <si>
    <t>LND561XJ</t>
  </si>
  <si>
    <t>0814 7406 897</t>
  </si>
  <si>
    <t>0703 6529 589</t>
  </si>
  <si>
    <t>A</t>
  </si>
  <si>
    <t>DAILY PMS LOADING AT MATRIX DEPOT - WARRI, ON 23RD, FEB., 2018 (INTERVENTION)</t>
  </si>
  <si>
    <t>HASCO</t>
  </si>
  <si>
    <t>BEN62ZW</t>
  </si>
  <si>
    <t>EDOSAN</t>
  </si>
  <si>
    <t>080 68334363</t>
  </si>
  <si>
    <t>KESMAY</t>
  </si>
  <si>
    <t>KPE34XA</t>
  </si>
  <si>
    <t>080 32375521</t>
  </si>
  <si>
    <t>EFR42ZQ</t>
  </si>
  <si>
    <t>MAVELOUS</t>
  </si>
  <si>
    <t>070 89509423</t>
  </si>
  <si>
    <t>DEEJAY</t>
  </si>
  <si>
    <t>BEN92YY</t>
  </si>
  <si>
    <t>080 33549883</t>
  </si>
  <si>
    <t>DMA285XA</t>
  </si>
  <si>
    <t>070 67454990</t>
  </si>
  <si>
    <t>DAILY PMS LOADING AT MATRIX DEPOT - WARRI, ON 22ND, FEB., 2018 (INTERVENTION)</t>
  </si>
  <si>
    <t>EDENOKU</t>
  </si>
  <si>
    <t>UGH509XA</t>
  </si>
  <si>
    <t>090 64511611</t>
  </si>
  <si>
    <t>AGBAROH</t>
  </si>
  <si>
    <t>JJJ496XM</t>
  </si>
  <si>
    <t>DANSULEBUDA</t>
  </si>
  <si>
    <t>EFR615XA</t>
  </si>
  <si>
    <t>070 66698955</t>
  </si>
  <si>
    <t>MAMA G</t>
  </si>
  <si>
    <t>GRA452XA</t>
  </si>
  <si>
    <t>081 34578437</t>
  </si>
  <si>
    <t>WWR477ZU</t>
  </si>
  <si>
    <t>080 32329381</t>
  </si>
  <si>
    <t>MARKETER NAME</t>
  </si>
  <si>
    <t>15 TRUCKS LOADED</t>
  </si>
  <si>
    <t>DAILY PMS LOADING AT MATRIX DEPOT - WARRI IN FEB., 2018 (INTERVENTION)</t>
  </si>
  <si>
    <t>DATE</t>
  </si>
  <si>
    <t>13 TRUCKS LOADED</t>
  </si>
  <si>
    <t>20 TRUCKS LOADED</t>
  </si>
  <si>
    <t>5 TRUCKS LOADED</t>
  </si>
  <si>
    <t>TOTAL LOADOUTS (74 TRUCKS)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</si>
</sst>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/>
    <xf numFmtId="0" fontId="0" fillId="0" borderId="0" xfId="0" applyBorder="1"/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 applyBorder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3" fontId="2" fillId="2" borderId="16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wrapText="1"/>
    </xf>
    <xf numFmtId="3" fontId="0" fillId="2" borderId="5" xfId="0" applyNumberFormat="1" applyFont="1" applyFill="1" applyBorder="1" applyAlignment="1">
      <alignment horizont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wrapText="1"/>
    </xf>
    <xf numFmtId="3" fontId="0" fillId="2" borderId="8" xfId="0" applyNumberFormat="1" applyFont="1" applyFill="1" applyBorder="1" applyAlignment="1">
      <alignment horizontal="center" wrapText="1"/>
    </xf>
    <xf numFmtId="165" fontId="1" fillId="2" borderId="8" xfId="1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3" fontId="2" fillId="2" borderId="11" xfId="0" applyNumberFormat="1" applyFont="1" applyFill="1" applyBorder="1" applyAlignment="1">
      <alignment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165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quotePrefix="1" applyFont="1" applyBorder="1" applyAlignment="1">
      <alignment horizontal="center"/>
    </xf>
    <xf numFmtId="0" fontId="2" fillId="0" borderId="18" xfId="0" quotePrefix="1" applyFont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25" xfId="0" quotePrefix="1" applyFont="1" applyBorder="1" applyAlignment="1">
      <alignment horizontal="center"/>
    </xf>
    <xf numFmtId="0" fontId="2" fillId="0" borderId="26" xfId="0" quotePrefix="1" applyFont="1" applyBorder="1" applyAlignment="1">
      <alignment horizont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2" borderId="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3" fontId="7" fillId="0" borderId="16" xfId="0" applyNumberFormat="1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0" fontId="7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0" fillId="3" borderId="5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8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3" fontId="6" fillId="3" borderId="38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14" fontId="6" fillId="0" borderId="30" xfId="0" applyNumberFormat="1" applyFont="1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vertical="center"/>
    </xf>
    <xf numFmtId="0" fontId="0" fillId="0" borderId="0" xfId="0" applyFont="1" applyBorder="1"/>
    <xf numFmtId="0" fontId="0" fillId="0" borderId="37" xfId="0" applyFont="1" applyBorder="1" applyAlignment="1">
      <alignment horizontal="center" wrapText="1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3" fontId="6" fillId="0" borderId="14" xfId="0" applyNumberFormat="1" applyFont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1" fillId="2" borderId="5" xfId="1" applyNumberFormat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/>
    </xf>
    <xf numFmtId="3" fontId="1" fillId="2" borderId="8" xfId="1" applyNumberFormat="1" applyFont="1" applyFill="1" applyBorder="1" applyAlignment="1">
      <alignment horizontal="center" vertical="center"/>
    </xf>
    <xf numFmtId="3" fontId="6" fillId="2" borderId="16" xfId="1" applyNumberFormat="1" applyFont="1" applyFill="1" applyBorder="1" applyAlignment="1">
      <alignment horizontal="center" vertical="center"/>
    </xf>
    <xf numFmtId="3" fontId="1" fillId="2" borderId="2" xfId="1" applyNumberFormat="1" applyFont="1" applyFill="1" applyBorder="1" applyAlignment="1">
      <alignment horizontal="center" vertical="center"/>
    </xf>
    <xf numFmtId="3" fontId="6" fillId="2" borderId="28" xfId="1" applyNumberFormat="1" applyFont="1" applyFill="1" applyBorder="1" applyAlignment="1">
      <alignment horizontal="center" vertical="center"/>
    </xf>
    <xf numFmtId="3" fontId="6" fillId="2" borderId="15" xfId="1" applyNumberFormat="1" applyFont="1" applyFill="1" applyBorder="1" applyAlignment="1">
      <alignment horizontal="center" vertical="center"/>
    </xf>
    <xf numFmtId="3" fontId="1" fillId="2" borderId="5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5" sqref="M5"/>
    </sheetView>
  </sheetViews>
  <sheetFormatPr defaultRowHeight="15" x14ac:dyDescent="0.25"/>
  <cols>
    <col min="8" max="8" width="10.42578125" customWidth="1"/>
    <col min="9" max="9" width="11.5703125" customWidth="1"/>
  </cols>
  <sheetData>
    <row r="1" spans="1:12" ht="21" x14ac:dyDescent="0.35">
      <c r="A1" s="177" t="s">
        <v>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>
        <v>2366784</v>
      </c>
      <c r="F3" s="178"/>
      <c r="G3" s="4"/>
      <c r="H3" s="2"/>
      <c r="I3" s="2"/>
      <c r="J3" s="2"/>
      <c r="K3" s="2"/>
      <c r="L3" s="2"/>
    </row>
    <row r="4" spans="1:12" x14ac:dyDescent="0.25">
      <c r="A4" s="1">
        <v>1</v>
      </c>
      <c r="B4" s="5" t="s">
        <v>21</v>
      </c>
      <c r="C4" s="5" t="s">
        <v>22</v>
      </c>
      <c r="D4" s="10">
        <v>3459842</v>
      </c>
      <c r="E4" s="5" t="s">
        <v>34</v>
      </c>
      <c r="F4" s="7">
        <v>45000</v>
      </c>
      <c r="G4" s="7">
        <v>45000</v>
      </c>
      <c r="H4" s="8" t="s">
        <v>36</v>
      </c>
      <c r="I4" s="5" t="s">
        <v>42</v>
      </c>
      <c r="J4" s="9">
        <v>20733</v>
      </c>
      <c r="K4" s="9" t="s">
        <v>50</v>
      </c>
      <c r="L4" s="5" t="s">
        <v>23</v>
      </c>
    </row>
    <row r="5" spans="1:12" x14ac:dyDescent="0.25">
      <c r="A5" s="1">
        <v>2</v>
      </c>
      <c r="B5" s="5" t="s">
        <v>21</v>
      </c>
      <c r="C5" s="5" t="s">
        <v>22</v>
      </c>
      <c r="D5" s="10">
        <v>3459841</v>
      </c>
      <c r="E5" s="5" t="s">
        <v>33</v>
      </c>
      <c r="F5" s="7">
        <v>45000</v>
      </c>
      <c r="G5" s="7">
        <v>45000</v>
      </c>
      <c r="H5" s="8" t="s">
        <v>37</v>
      </c>
      <c r="I5" s="5" t="s">
        <v>43</v>
      </c>
      <c r="J5" s="9">
        <v>20734</v>
      </c>
      <c r="K5" s="9" t="s">
        <v>49</v>
      </c>
      <c r="L5" s="5" t="s">
        <v>49</v>
      </c>
    </row>
    <row r="6" spans="1:12" x14ac:dyDescent="0.25">
      <c r="A6" s="1">
        <v>3</v>
      </c>
      <c r="B6" s="5" t="s">
        <v>21</v>
      </c>
      <c r="C6" s="5" t="s">
        <v>22</v>
      </c>
      <c r="D6" s="10">
        <v>3459839</v>
      </c>
      <c r="E6" s="5" t="s">
        <v>32</v>
      </c>
      <c r="F6" s="7">
        <v>45000</v>
      </c>
      <c r="G6" s="7">
        <v>45000</v>
      </c>
      <c r="H6" s="8" t="s">
        <v>38</v>
      </c>
      <c r="I6" s="5" t="s">
        <v>44</v>
      </c>
      <c r="J6" s="9">
        <v>20732</v>
      </c>
      <c r="K6" s="9" t="s">
        <v>25</v>
      </c>
      <c r="L6" s="5" t="s">
        <v>24</v>
      </c>
    </row>
    <row r="7" spans="1:12" x14ac:dyDescent="0.25">
      <c r="A7" s="1">
        <v>4</v>
      </c>
      <c r="B7" s="5" t="s">
        <v>21</v>
      </c>
      <c r="C7" s="5" t="s">
        <v>22</v>
      </c>
      <c r="D7" s="10">
        <v>3459838</v>
      </c>
      <c r="E7" s="5" t="s">
        <v>31</v>
      </c>
      <c r="F7" s="7">
        <v>45000</v>
      </c>
      <c r="G7" s="7">
        <v>45000</v>
      </c>
      <c r="H7" s="8" t="s">
        <v>39</v>
      </c>
      <c r="I7" s="5" t="s">
        <v>26</v>
      </c>
      <c r="J7" s="9">
        <v>20731</v>
      </c>
      <c r="K7" s="9" t="s">
        <v>48</v>
      </c>
      <c r="L7" s="5" t="s">
        <v>48</v>
      </c>
    </row>
    <row r="8" spans="1:12" x14ac:dyDescent="0.25">
      <c r="A8" s="1">
        <v>5</v>
      </c>
      <c r="B8" s="5" t="s">
        <v>21</v>
      </c>
      <c r="C8" s="5" t="s">
        <v>22</v>
      </c>
      <c r="D8" s="10">
        <v>3459837</v>
      </c>
      <c r="E8" s="5" t="s">
        <v>30</v>
      </c>
      <c r="F8" s="7">
        <v>45000</v>
      </c>
      <c r="G8" s="7">
        <v>45000</v>
      </c>
      <c r="H8" s="8" t="s">
        <v>40</v>
      </c>
      <c r="I8" s="5" t="s">
        <v>45</v>
      </c>
      <c r="J8" s="9">
        <v>20730</v>
      </c>
      <c r="K8" s="9" t="s">
        <v>25</v>
      </c>
      <c r="L8" s="5" t="s">
        <v>24</v>
      </c>
    </row>
    <row r="9" spans="1:12" x14ac:dyDescent="0.25">
      <c r="A9" s="1">
        <v>6</v>
      </c>
      <c r="B9" s="5" t="s">
        <v>21</v>
      </c>
      <c r="C9" s="5" t="s">
        <v>22</v>
      </c>
      <c r="D9" s="10">
        <v>3459836</v>
      </c>
      <c r="E9" s="5" t="s">
        <v>28</v>
      </c>
      <c r="F9" s="7">
        <v>45000</v>
      </c>
      <c r="G9" s="7">
        <v>45000</v>
      </c>
      <c r="H9" s="8" t="s">
        <v>27</v>
      </c>
      <c r="I9" s="5" t="s">
        <v>46</v>
      </c>
      <c r="J9" s="9">
        <v>20729</v>
      </c>
      <c r="K9" s="9" t="s">
        <v>25</v>
      </c>
      <c r="L9" s="5" t="s">
        <v>24</v>
      </c>
    </row>
    <row r="10" spans="1:12" x14ac:dyDescent="0.25">
      <c r="A10" s="1">
        <v>7</v>
      </c>
      <c r="B10" s="5" t="s">
        <v>21</v>
      </c>
      <c r="C10" s="5" t="s">
        <v>22</v>
      </c>
      <c r="D10" s="10">
        <v>3459835</v>
      </c>
      <c r="E10" s="5" t="s">
        <v>29</v>
      </c>
      <c r="F10" s="7">
        <v>45000</v>
      </c>
      <c r="G10" s="7">
        <v>45000</v>
      </c>
      <c r="H10" s="8" t="s">
        <v>41</v>
      </c>
      <c r="I10" s="5" t="s">
        <v>47</v>
      </c>
      <c r="J10" s="9">
        <v>20928</v>
      </c>
      <c r="K10" s="9" t="s">
        <v>48</v>
      </c>
      <c r="L10" s="5" t="s">
        <v>48</v>
      </c>
    </row>
    <row r="11" spans="1:12" x14ac:dyDescent="0.25">
      <c r="A11" s="1"/>
      <c r="B11" s="5"/>
      <c r="C11" s="5"/>
      <c r="D11" s="10"/>
      <c r="E11" s="5"/>
      <c r="F11" s="7">
        <v>315000</v>
      </c>
      <c r="G11" s="7">
        <v>315000</v>
      </c>
      <c r="H11" s="8"/>
      <c r="I11" s="5"/>
      <c r="J11" s="9"/>
      <c r="K11" s="9"/>
      <c r="L11" s="5"/>
    </row>
    <row r="12" spans="1:12" x14ac:dyDescent="0.25">
      <c r="A12" s="2"/>
      <c r="B12" s="179" t="s">
        <v>13</v>
      </c>
      <c r="C12" s="180"/>
      <c r="D12" s="3">
        <v>1871784</v>
      </c>
      <c r="E12" s="11"/>
      <c r="F12" s="4"/>
      <c r="G12" s="2"/>
      <c r="H12" s="2"/>
      <c r="I12" s="2"/>
      <c r="J12" s="2"/>
      <c r="K12" s="12"/>
    </row>
    <row r="13" spans="1:12" x14ac:dyDescent="0.25">
      <c r="A13" s="13"/>
      <c r="B13" s="13"/>
      <c r="C13" s="13"/>
      <c r="D13" s="14" t="s">
        <v>14</v>
      </c>
      <c r="E13" s="15"/>
      <c r="F13" s="13"/>
      <c r="G13" s="13"/>
      <c r="H13" s="13"/>
      <c r="I13" s="16"/>
      <c r="J13" s="16"/>
      <c r="K13" s="13"/>
    </row>
    <row r="14" spans="1:12" x14ac:dyDescent="0.25">
      <c r="C14" s="13"/>
      <c r="D14" s="13"/>
      <c r="E14" s="13"/>
      <c r="F14" s="17"/>
      <c r="G14" s="13"/>
      <c r="H14" s="13"/>
      <c r="J14" s="17"/>
      <c r="K14" s="13"/>
    </row>
    <row r="15" spans="1:12" x14ac:dyDescent="0.25">
      <c r="A15" s="13" t="s">
        <v>15</v>
      </c>
      <c r="C15" s="13"/>
      <c r="D15" s="17"/>
      <c r="E15" s="13"/>
      <c r="F15" s="13"/>
      <c r="I15" s="13" t="s">
        <v>16</v>
      </c>
    </row>
    <row r="16" spans="1:12" x14ac:dyDescent="0.25">
      <c r="A16" s="13" t="s">
        <v>17</v>
      </c>
      <c r="C16" s="13"/>
      <c r="D16" s="17"/>
      <c r="E16" s="13"/>
      <c r="F16" s="13"/>
      <c r="I16" s="13" t="s">
        <v>17</v>
      </c>
      <c r="J16" s="17"/>
    </row>
    <row r="17" spans="1:11" x14ac:dyDescent="0.25">
      <c r="A17" s="13" t="s">
        <v>18</v>
      </c>
      <c r="C17" s="18"/>
      <c r="D17" s="18"/>
      <c r="E17" s="18"/>
      <c r="F17" s="18"/>
      <c r="I17" s="13" t="s">
        <v>19</v>
      </c>
      <c r="J17" s="17"/>
    </row>
    <row r="18" spans="1:11" x14ac:dyDescent="0.25">
      <c r="K18" s="18"/>
    </row>
  </sheetData>
  <mergeCells count="4">
    <mergeCell ref="A1:L1"/>
    <mergeCell ref="F2:F3"/>
    <mergeCell ref="C3:D3"/>
    <mergeCell ref="B12:C12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D29" sqref="D29"/>
    </sheetView>
  </sheetViews>
  <sheetFormatPr defaultRowHeight="15" x14ac:dyDescent="0.25"/>
  <cols>
    <col min="1" max="1" width="6.7109375" customWidth="1"/>
    <col min="2" max="2" width="13.5703125" customWidth="1"/>
    <col min="5" max="5" width="12.28515625" customWidth="1"/>
    <col min="7" max="7" width="11.28515625" customWidth="1"/>
    <col min="8" max="8" width="11.140625" customWidth="1"/>
    <col min="9" max="9" width="13" customWidth="1"/>
    <col min="10" max="10" width="9.5703125" customWidth="1"/>
    <col min="11" max="11" width="9" customWidth="1"/>
    <col min="12" max="12" width="8.140625" customWidth="1"/>
  </cols>
  <sheetData>
    <row r="1" spans="1:22" ht="21" x14ac:dyDescent="0.35">
      <c r="A1" s="177" t="s">
        <v>224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x14ac:dyDescent="0.25">
      <c r="A3" s="1"/>
      <c r="B3" s="2"/>
      <c r="C3" s="179" t="s">
        <v>12</v>
      </c>
      <c r="D3" s="179"/>
      <c r="E3" s="3"/>
      <c r="F3" s="178"/>
      <c r="G3" s="4">
        <v>-82216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225</v>
      </c>
      <c r="C4" s="28" t="s">
        <v>188</v>
      </c>
      <c r="D4" s="28">
        <v>3460535</v>
      </c>
      <c r="E4" s="3" t="s">
        <v>226</v>
      </c>
      <c r="F4" s="27">
        <v>50000</v>
      </c>
      <c r="G4" s="4">
        <v>50000</v>
      </c>
      <c r="H4" s="2" t="s">
        <v>227</v>
      </c>
      <c r="I4" s="2" t="s">
        <v>228</v>
      </c>
      <c r="J4" s="2">
        <v>20793</v>
      </c>
      <c r="K4" s="2" t="s">
        <v>229</v>
      </c>
      <c r="L4" s="2" t="s">
        <v>230</v>
      </c>
      <c r="N4" s="18"/>
      <c r="O4" s="18"/>
      <c r="P4" s="18"/>
      <c r="Q4" s="18"/>
      <c r="R4" s="18"/>
      <c r="S4" s="18"/>
      <c r="T4" s="18"/>
      <c r="U4" s="18"/>
      <c r="V4" s="18"/>
    </row>
    <row r="5" spans="1:22" ht="18.75" customHeight="1" x14ac:dyDescent="0.25">
      <c r="A5" s="1">
        <v>2</v>
      </c>
      <c r="B5" s="2" t="s">
        <v>225</v>
      </c>
      <c r="C5" s="28" t="s">
        <v>188</v>
      </c>
      <c r="D5" s="28">
        <v>3460533</v>
      </c>
      <c r="E5" s="3" t="s">
        <v>231</v>
      </c>
      <c r="F5" s="27">
        <v>50000</v>
      </c>
      <c r="G5" s="4">
        <v>50000</v>
      </c>
      <c r="H5" s="2" t="s">
        <v>232</v>
      </c>
      <c r="I5" s="2" t="s">
        <v>233</v>
      </c>
      <c r="J5" s="2">
        <v>20792</v>
      </c>
      <c r="K5" s="2" t="s">
        <v>229</v>
      </c>
      <c r="L5" s="2" t="s">
        <v>230</v>
      </c>
      <c r="N5" s="18"/>
      <c r="O5" s="31"/>
      <c r="P5" s="18"/>
      <c r="Q5" s="18"/>
      <c r="R5" s="18"/>
      <c r="S5" s="18"/>
      <c r="T5" s="18"/>
      <c r="U5" s="18"/>
      <c r="V5" s="18"/>
    </row>
    <row r="6" spans="1:22" x14ac:dyDescent="0.25">
      <c r="A6" s="1">
        <v>3</v>
      </c>
      <c r="B6" s="2" t="s">
        <v>225</v>
      </c>
      <c r="C6" s="28" t="s">
        <v>188</v>
      </c>
      <c r="D6" s="28">
        <v>3460534</v>
      </c>
      <c r="E6" s="3" t="s">
        <v>234</v>
      </c>
      <c r="F6" s="27">
        <v>50000</v>
      </c>
      <c r="G6" s="4">
        <v>50000</v>
      </c>
      <c r="H6" s="2" t="s">
        <v>235</v>
      </c>
      <c r="I6" s="2" t="s">
        <v>236</v>
      </c>
      <c r="J6" s="2">
        <v>20794</v>
      </c>
      <c r="K6" s="2" t="s">
        <v>229</v>
      </c>
      <c r="L6" s="2" t="s">
        <v>230</v>
      </c>
      <c r="N6" s="18"/>
      <c r="O6" s="31"/>
      <c r="P6" s="18"/>
      <c r="Q6" s="18"/>
      <c r="R6" s="18"/>
      <c r="S6" s="18"/>
      <c r="T6" s="18"/>
      <c r="U6" s="18"/>
      <c r="V6" s="18"/>
    </row>
    <row r="7" spans="1:22" x14ac:dyDescent="0.25">
      <c r="A7" s="1">
        <v>4</v>
      </c>
      <c r="B7" s="2" t="s">
        <v>192</v>
      </c>
      <c r="C7" s="28" t="s">
        <v>188</v>
      </c>
      <c r="D7" s="28">
        <v>3460546</v>
      </c>
      <c r="E7" s="3" t="s">
        <v>237</v>
      </c>
      <c r="F7" s="27">
        <v>50000</v>
      </c>
      <c r="G7" s="4">
        <v>50000</v>
      </c>
      <c r="H7" s="2" t="s">
        <v>238</v>
      </c>
      <c r="I7" s="2" t="s">
        <v>239</v>
      </c>
      <c r="J7" s="2">
        <v>20795</v>
      </c>
      <c r="K7" s="2" t="s">
        <v>48</v>
      </c>
      <c r="L7" s="2" t="s">
        <v>48</v>
      </c>
      <c r="N7" s="18"/>
      <c r="O7" s="31"/>
      <c r="P7" s="18"/>
      <c r="Q7" s="18"/>
      <c r="R7" s="18"/>
      <c r="S7" s="18"/>
      <c r="T7" s="18"/>
      <c r="U7" s="18"/>
      <c r="V7" s="18"/>
    </row>
    <row r="8" spans="1:22" x14ac:dyDescent="0.25">
      <c r="A8" s="1">
        <v>5</v>
      </c>
      <c r="B8" s="2" t="s">
        <v>94</v>
      </c>
      <c r="C8" s="28" t="s">
        <v>95</v>
      </c>
      <c r="D8" s="28">
        <v>290618</v>
      </c>
      <c r="E8" s="3" t="s">
        <v>240</v>
      </c>
      <c r="F8" s="27">
        <v>45000</v>
      </c>
      <c r="G8" s="4">
        <v>45000</v>
      </c>
      <c r="H8" s="2" t="s">
        <v>241</v>
      </c>
      <c r="I8" s="2" t="s">
        <v>242</v>
      </c>
      <c r="J8" s="2">
        <v>20799</v>
      </c>
      <c r="K8" s="2" t="s">
        <v>243</v>
      </c>
      <c r="L8" s="2" t="s">
        <v>24</v>
      </c>
      <c r="N8" s="18"/>
      <c r="O8" s="31"/>
      <c r="P8" s="18"/>
      <c r="Q8" s="18"/>
      <c r="R8" s="18"/>
      <c r="S8" s="18"/>
      <c r="T8" s="18"/>
      <c r="U8" s="18"/>
      <c r="V8" s="18"/>
    </row>
    <row r="9" spans="1:22" x14ac:dyDescent="0.25">
      <c r="A9" s="1">
        <v>6</v>
      </c>
      <c r="B9" s="2" t="s">
        <v>94</v>
      </c>
      <c r="C9" s="28" t="s">
        <v>95</v>
      </c>
      <c r="D9" s="28">
        <v>290746</v>
      </c>
      <c r="E9" s="3" t="s">
        <v>244</v>
      </c>
      <c r="F9" s="27">
        <v>45000</v>
      </c>
      <c r="G9" s="4">
        <v>45000</v>
      </c>
      <c r="H9" s="2" t="s">
        <v>245</v>
      </c>
      <c r="I9" s="2" t="s">
        <v>246</v>
      </c>
      <c r="J9" s="2">
        <v>20796</v>
      </c>
      <c r="K9" s="2" t="s">
        <v>147</v>
      </c>
      <c r="L9" s="2" t="s">
        <v>130</v>
      </c>
      <c r="N9" s="18"/>
      <c r="O9" s="31"/>
      <c r="P9" s="18"/>
      <c r="Q9" s="18"/>
      <c r="R9" s="18"/>
      <c r="S9" s="18"/>
      <c r="T9" s="18"/>
      <c r="U9" s="18"/>
      <c r="V9" s="18"/>
    </row>
    <row r="10" spans="1:22" x14ac:dyDescent="0.25">
      <c r="A10" s="1">
        <v>7</v>
      </c>
      <c r="B10" s="2" t="s">
        <v>94</v>
      </c>
      <c r="C10" s="36" t="s">
        <v>95</v>
      </c>
      <c r="D10" s="36">
        <v>290750</v>
      </c>
      <c r="E10" s="3" t="s">
        <v>247</v>
      </c>
      <c r="F10" s="35">
        <v>40000</v>
      </c>
      <c r="G10" s="4">
        <v>40000</v>
      </c>
      <c r="H10" s="2" t="s">
        <v>248</v>
      </c>
      <c r="I10" s="2" t="s">
        <v>249</v>
      </c>
      <c r="J10" s="2">
        <v>20800</v>
      </c>
      <c r="K10" s="2" t="s">
        <v>195</v>
      </c>
      <c r="L10" s="2" t="s">
        <v>196</v>
      </c>
      <c r="N10" s="18"/>
      <c r="O10" s="31"/>
      <c r="P10" s="18"/>
      <c r="Q10" s="18"/>
      <c r="R10" s="18"/>
      <c r="S10" s="18"/>
      <c r="T10" s="18"/>
      <c r="U10" s="18"/>
      <c r="V10" s="18"/>
    </row>
    <row r="11" spans="1:22" x14ac:dyDescent="0.25">
      <c r="A11" s="1">
        <v>8</v>
      </c>
      <c r="B11" s="2" t="s">
        <v>94</v>
      </c>
      <c r="C11" s="36" t="s">
        <v>95</v>
      </c>
      <c r="D11" s="36">
        <v>290606</v>
      </c>
      <c r="E11" s="3" t="s">
        <v>250</v>
      </c>
      <c r="F11" s="35">
        <v>40000</v>
      </c>
      <c r="G11" s="4">
        <v>40000</v>
      </c>
      <c r="H11" s="2" t="s">
        <v>251</v>
      </c>
      <c r="I11" s="2" t="s">
        <v>178</v>
      </c>
      <c r="J11" s="2">
        <v>20797</v>
      </c>
      <c r="K11" s="2" t="s">
        <v>154</v>
      </c>
      <c r="L11" s="2" t="s">
        <v>155</v>
      </c>
      <c r="N11" s="18"/>
      <c r="O11" s="31"/>
      <c r="P11" s="18"/>
      <c r="Q11" s="18"/>
      <c r="R11" s="18"/>
      <c r="S11" s="18"/>
      <c r="T11" s="18"/>
      <c r="U11" s="18"/>
      <c r="V11" s="18"/>
    </row>
    <row r="12" spans="1:22" x14ac:dyDescent="0.25">
      <c r="A12" s="1">
        <v>9</v>
      </c>
      <c r="B12" s="2" t="s">
        <v>94</v>
      </c>
      <c r="C12" s="36" t="s">
        <v>95</v>
      </c>
      <c r="D12" s="36">
        <v>290733</v>
      </c>
      <c r="E12" s="3" t="s">
        <v>252</v>
      </c>
      <c r="F12" s="35">
        <v>45000</v>
      </c>
      <c r="G12" s="4">
        <v>45000</v>
      </c>
      <c r="H12" s="2" t="s">
        <v>253</v>
      </c>
      <c r="I12" s="2" t="s">
        <v>254</v>
      </c>
      <c r="J12" s="2">
        <v>20806</v>
      </c>
      <c r="K12" s="2" t="s">
        <v>110</v>
      </c>
      <c r="L12" s="2" t="s">
        <v>24</v>
      </c>
      <c r="N12" s="18"/>
      <c r="O12" s="31"/>
      <c r="P12" s="18"/>
      <c r="Q12" s="18"/>
      <c r="R12" s="18"/>
      <c r="S12" s="18"/>
      <c r="T12" s="18"/>
      <c r="U12" s="18"/>
      <c r="V12" s="18"/>
    </row>
    <row r="13" spans="1:22" x14ac:dyDescent="0.25">
      <c r="A13" s="1">
        <v>10</v>
      </c>
      <c r="B13" s="2" t="s">
        <v>94</v>
      </c>
      <c r="C13" s="36" t="s">
        <v>95</v>
      </c>
      <c r="D13" s="36">
        <v>290736</v>
      </c>
      <c r="E13" s="3" t="s">
        <v>240</v>
      </c>
      <c r="F13" s="35">
        <v>45000</v>
      </c>
      <c r="G13" s="4">
        <v>45000</v>
      </c>
      <c r="H13" s="2" t="s">
        <v>255</v>
      </c>
      <c r="I13" s="2" t="s">
        <v>173</v>
      </c>
      <c r="J13" s="2">
        <v>20807</v>
      </c>
      <c r="K13" s="2" t="s">
        <v>256</v>
      </c>
      <c r="L13" s="2" t="s">
        <v>24</v>
      </c>
      <c r="N13" s="18"/>
      <c r="O13" s="31"/>
      <c r="P13" s="18"/>
      <c r="Q13" s="18"/>
      <c r="R13" s="18"/>
      <c r="S13" s="18"/>
      <c r="T13" s="18"/>
      <c r="U13" s="18"/>
      <c r="V13" s="18"/>
    </row>
    <row r="14" spans="1:22" x14ac:dyDescent="0.25">
      <c r="A14" s="1">
        <v>11</v>
      </c>
      <c r="B14" s="2" t="s">
        <v>94</v>
      </c>
      <c r="C14" s="36" t="s">
        <v>95</v>
      </c>
      <c r="D14" s="36">
        <v>290723</v>
      </c>
      <c r="E14" s="3" t="s">
        <v>257</v>
      </c>
      <c r="F14" s="35">
        <v>40000</v>
      </c>
      <c r="G14" s="4">
        <v>40000</v>
      </c>
      <c r="H14" s="2" t="s">
        <v>258</v>
      </c>
      <c r="I14" s="2" t="s">
        <v>259</v>
      </c>
      <c r="J14" s="2">
        <v>20801</v>
      </c>
      <c r="K14" s="2" t="s">
        <v>213</v>
      </c>
      <c r="L14" s="2" t="s">
        <v>213</v>
      </c>
      <c r="N14" s="18"/>
      <c r="O14" s="31"/>
      <c r="P14" s="18"/>
      <c r="Q14" s="18"/>
      <c r="R14" s="18"/>
      <c r="S14" s="18"/>
      <c r="T14" s="18"/>
      <c r="U14" s="18"/>
      <c r="V14" s="18"/>
    </row>
    <row r="15" spans="1:22" x14ac:dyDescent="0.25">
      <c r="A15" s="1">
        <v>12</v>
      </c>
      <c r="B15" s="2" t="s">
        <v>94</v>
      </c>
      <c r="C15" s="36" t="s">
        <v>95</v>
      </c>
      <c r="D15" s="36">
        <v>290616</v>
      </c>
      <c r="E15" s="3" t="s">
        <v>260</v>
      </c>
      <c r="F15" s="35">
        <v>40000</v>
      </c>
      <c r="G15" s="4">
        <v>40000</v>
      </c>
      <c r="H15" s="2" t="s">
        <v>261</v>
      </c>
      <c r="I15" s="2" t="s">
        <v>121</v>
      </c>
      <c r="J15" s="2">
        <v>20803</v>
      </c>
      <c r="K15" s="2" t="s">
        <v>49</v>
      </c>
      <c r="L15" s="2" t="s">
        <v>123</v>
      </c>
      <c r="N15" s="18"/>
      <c r="O15" s="31"/>
      <c r="P15" s="18"/>
      <c r="Q15" s="18"/>
      <c r="R15" s="18"/>
      <c r="S15" s="18"/>
      <c r="T15" s="18"/>
      <c r="U15" s="18"/>
      <c r="V15" s="18"/>
    </row>
    <row r="16" spans="1:22" x14ac:dyDescent="0.25">
      <c r="A16" s="1">
        <v>13</v>
      </c>
      <c r="B16" s="2" t="s">
        <v>94</v>
      </c>
      <c r="C16" s="36" t="s">
        <v>95</v>
      </c>
      <c r="D16" s="36">
        <v>290747</v>
      </c>
      <c r="E16" s="3" t="s">
        <v>262</v>
      </c>
      <c r="F16" s="35">
        <v>40000</v>
      </c>
      <c r="G16" s="4">
        <v>40000</v>
      </c>
      <c r="H16" s="2" t="s">
        <v>263</v>
      </c>
      <c r="I16" s="2" t="s">
        <v>264</v>
      </c>
      <c r="J16" s="2">
        <v>20802</v>
      </c>
      <c r="K16" s="2" t="s">
        <v>147</v>
      </c>
      <c r="L16" s="2" t="s">
        <v>130</v>
      </c>
      <c r="N16" s="18"/>
      <c r="O16" s="31"/>
      <c r="P16" s="18"/>
      <c r="Q16" s="18"/>
      <c r="R16" s="18"/>
      <c r="S16" s="18"/>
      <c r="T16" s="18"/>
      <c r="U16" s="18"/>
      <c r="V16" s="18"/>
    </row>
    <row r="17" spans="1:22" x14ac:dyDescent="0.25">
      <c r="A17" s="1">
        <v>14</v>
      </c>
      <c r="B17" s="2" t="s">
        <v>94</v>
      </c>
      <c r="C17" s="36" t="s">
        <v>95</v>
      </c>
      <c r="D17" s="36">
        <v>290609</v>
      </c>
      <c r="E17" s="3" t="s">
        <v>265</v>
      </c>
      <c r="F17" s="35">
        <v>40000</v>
      </c>
      <c r="G17" s="4">
        <v>40000</v>
      </c>
      <c r="H17" s="2" t="s">
        <v>266</v>
      </c>
      <c r="I17" s="2" t="s">
        <v>267</v>
      </c>
      <c r="J17" s="2">
        <v>20798</v>
      </c>
      <c r="K17" s="2" t="s">
        <v>143</v>
      </c>
      <c r="L17" s="2" t="s">
        <v>143</v>
      </c>
      <c r="N17" s="18"/>
      <c r="O17" s="31"/>
      <c r="P17" s="18"/>
      <c r="Q17" s="18"/>
      <c r="R17" s="18"/>
      <c r="S17" s="18"/>
      <c r="T17" s="18"/>
      <c r="U17" s="18"/>
      <c r="V17" s="18"/>
    </row>
    <row r="18" spans="1:22" x14ac:dyDescent="0.25">
      <c r="A18" s="1">
        <v>15</v>
      </c>
      <c r="B18" s="2" t="s">
        <v>94</v>
      </c>
      <c r="C18" s="36" t="s">
        <v>95</v>
      </c>
      <c r="D18" s="36">
        <v>290724</v>
      </c>
      <c r="E18" s="3" t="s">
        <v>268</v>
      </c>
      <c r="F18" s="35">
        <v>40000</v>
      </c>
      <c r="G18" s="4">
        <v>40000</v>
      </c>
      <c r="H18" s="2" t="s">
        <v>269</v>
      </c>
      <c r="I18" s="2" t="s">
        <v>270</v>
      </c>
      <c r="J18" s="2">
        <v>20804</v>
      </c>
      <c r="K18" s="2" t="s">
        <v>195</v>
      </c>
      <c r="L18" s="2" t="s">
        <v>196</v>
      </c>
      <c r="N18" s="18"/>
      <c r="O18" s="31"/>
      <c r="P18" s="18"/>
      <c r="Q18" s="18"/>
      <c r="R18" s="18"/>
      <c r="S18" s="18"/>
      <c r="T18" s="18"/>
      <c r="U18" s="18"/>
      <c r="V18" s="18"/>
    </row>
    <row r="19" spans="1:22" x14ac:dyDescent="0.25">
      <c r="A19" s="1">
        <v>16</v>
      </c>
      <c r="B19" s="2" t="s">
        <v>94</v>
      </c>
      <c r="C19" s="36" t="s">
        <v>95</v>
      </c>
      <c r="D19" s="36">
        <v>290608</v>
      </c>
      <c r="E19" s="3" t="s">
        <v>271</v>
      </c>
      <c r="F19" s="35">
        <v>40000</v>
      </c>
      <c r="G19" s="4">
        <v>40000</v>
      </c>
      <c r="H19" s="2" t="s">
        <v>36</v>
      </c>
      <c r="I19" s="2" t="s">
        <v>272</v>
      </c>
      <c r="J19" s="2">
        <v>20805</v>
      </c>
      <c r="K19" s="2" t="s">
        <v>143</v>
      </c>
      <c r="L19" s="2" t="s">
        <v>143</v>
      </c>
      <c r="N19" s="18"/>
      <c r="O19" s="31"/>
      <c r="P19" s="18"/>
      <c r="Q19" s="18"/>
      <c r="R19" s="18"/>
      <c r="S19" s="18"/>
      <c r="T19" s="18"/>
      <c r="U19" s="18"/>
      <c r="V19" s="18"/>
    </row>
    <row r="20" spans="1:22" ht="30" x14ac:dyDescent="0.25">
      <c r="A20" s="1">
        <v>17</v>
      </c>
      <c r="B20" s="2" t="s">
        <v>94</v>
      </c>
      <c r="C20" s="36" t="s">
        <v>95</v>
      </c>
      <c r="D20" s="36">
        <v>290725</v>
      </c>
      <c r="E20" s="3" t="s">
        <v>273</v>
      </c>
      <c r="F20" s="35">
        <v>45000</v>
      </c>
      <c r="G20" s="4">
        <v>45000</v>
      </c>
      <c r="H20" s="2" t="s">
        <v>274</v>
      </c>
      <c r="I20" s="2" t="s">
        <v>275</v>
      </c>
      <c r="J20" s="2">
        <v>20809</v>
      </c>
      <c r="K20" s="2" t="s">
        <v>49</v>
      </c>
      <c r="L20" s="2" t="s">
        <v>123</v>
      </c>
      <c r="N20" s="18"/>
      <c r="O20" s="31"/>
      <c r="P20" s="18"/>
      <c r="Q20" s="18"/>
      <c r="R20" s="18"/>
      <c r="S20" s="18"/>
      <c r="T20" s="18"/>
      <c r="U20" s="18"/>
      <c r="V20" s="18"/>
    </row>
    <row r="21" spans="1:22" ht="30" x14ac:dyDescent="0.25">
      <c r="A21" s="1">
        <v>18</v>
      </c>
      <c r="B21" s="2" t="s">
        <v>94</v>
      </c>
      <c r="C21" s="36" t="s">
        <v>95</v>
      </c>
      <c r="D21" s="36">
        <v>290727</v>
      </c>
      <c r="E21" s="3" t="s">
        <v>276</v>
      </c>
      <c r="F21" s="35">
        <v>40000</v>
      </c>
      <c r="G21" s="4">
        <v>40000</v>
      </c>
      <c r="H21" s="2" t="s">
        <v>277</v>
      </c>
      <c r="I21" s="2" t="s">
        <v>278</v>
      </c>
      <c r="J21" s="2">
        <v>20811</v>
      </c>
      <c r="K21" s="2" t="s">
        <v>213</v>
      </c>
      <c r="L21" s="2" t="s">
        <v>213</v>
      </c>
      <c r="N21" s="18"/>
      <c r="O21" s="31"/>
      <c r="P21" s="18"/>
      <c r="Q21" s="18"/>
      <c r="R21" s="18"/>
      <c r="S21" s="18"/>
      <c r="T21" s="18"/>
      <c r="U21" s="18"/>
      <c r="V21" s="18"/>
    </row>
    <row r="22" spans="1:22" ht="30" x14ac:dyDescent="0.25">
      <c r="A22" s="1">
        <v>19</v>
      </c>
      <c r="B22" s="2" t="s">
        <v>94</v>
      </c>
      <c r="C22" s="36" t="s">
        <v>95</v>
      </c>
      <c r="D22" s="36">
        <v>290614</v>
      </c>
      <c r="E22" s="3" t="s">
        <v>279</v>
      </c>
      <c r="F22" s="35">
        <v>40000</v>
      </c>
      <c r="G22" s="4">
        <v>40000</v>
      </c>
      <c r="H22" s="2" t="s">
        <v>238</v>
      </c>
      <c r="I22" s="2" t="s">
        <v>280</v>
      </c>
      <c r="J22" s="2">
        <v>20812</v>
      </c>
      <c r="K22" s="2" t="s">
        <v>281</v>
      </c>
      <c r="L22" s="2" t="s">
        <v>100</v>
      </c>
      <c r="N22" s="18"/>
      <c r="O22" s="31"/>
      <c r="P22" s="18"/>
      <c r="Q22" s="18"/>
      <c r="R22" s="18"/>
      <c r="S22" s="18"/>
      <c r="T22" s="18"/>
      <c r="U22" s="18"/>
      <c r="V22" s="18"/>
    </row>
    <row r="23" spans="1:22" ht="30" x14ac:dyDescent="0.25">
      <c r="A23" s="1">
        <v>20</v>
      </c>
      <c r="B23" s="2" t="s">
        <v>94</v>
      </c>
      <c r="C23" s="36" t="s">
        <v>95</v>
      </c>
      <c r="D23" s="36">
        <v>290728</v>
      </c>
      <c r="E23" s="3" t="s">
        <v>102</v>
      </c>
      <c r="F23" s="35">
        <v>40000</v>
      </c>
      <c r="G23" s="4">
        <v>40000</v>
      </c>
      <c r="H23" s="2" t="s">
        <v>282</v>
      </c>
      <c r="I23" s="2" t="s">
        <v>280</v>
      </c>
      <c r="J23" s="2">
        <v>20810</v>
      </c>
      <c r="K23" s="2" t="s">
        <v>281</v>
      </c>
      <c r="L23" s="2" t="s">
        <v>100</v>
      </c>
      <c r="N23" s="18"/>
      <c r="O23" s="31"/>
      <c r="P23" s="18"/>
      <c r="Q23" s="18"/>
      <c r="R23" s="18"/>
      <c r="S23" s="18"/>
      <c r="T23" s="18"/>
      <c r="U23" s="18"/>
      <c r="V23" s="18"/>
    </row>
    <row r="24" spans="1:22" x14ac:dyDescent="0.25">
      <c r="A24" s="1">
        <v>21</v>
      </c>
      <c r="B24" s="2" t="s">
        <v>94</v>
      </c>
      <c r="C24" s="36" t="s">
        <v>95</v>
      </c>
      <c r="D24" s="36">
        <v>290617</v>
      </c>
      <c r="E24" s="3" t="s">
        <v>283</v>
      </c>
      <c r="F24" s="35">
        <v>50000</v>
      </c>
      <c r="G24" s="4">
        <v>50000</v>
      </c>
      <c r="H24" s="2" t="s">
        <v>284</v>
      </c>
      <c r="I24" s="2" t="s">
        <v>285</v>
      </c>
      <c r="J24" s="2">
        <v>20808</v>
      </c>
      <c r="K24" s="2" t="s">
        <v>48</v>
      </c>
      <c r="L24" s="2" t="s">
        <v>48</v>
      </c>
      <c r="N24" s="18"/>
      <c r="O24" s="31"/>
      <c r="P24" s="18"/>
      <c r="Q24" s="18"/>
      <c r="R24" s="18"/>
      <c r="S24" s="18"/>
      <c r="T24" s="18"/>
      <c r="U24" s="18"/>
      <c r="V24" s="18"/>
    </row>
    <row r="25" spans="1:22" x14ac:dyDescent="0.25">
      <c r="A25" s="1">
        <v>22</v>
      </c>
      <c r="B25" s="2" t="s">
        <v>94</v>
      </c>
      <c r="C25" s="36" t="s">
        <v>95</v>
      </c>
      <c r="D25" s="36">
        <v>290726</v>
      </c>
      <c r="E25" s="3" t="s">
        <v>286</v>
      </c>
      <c r="F25" s="35">
        <v>45000</v>
      </c>
      <c r="G25" s="4">
        <v>45000</v>
      </c>
      <c r="H25" s="2" t="s">
        <v>287</v>
      </c>
      <c r="I25" s="2" t="s">
        <v>288</v>
      </c>
      <c r="J25" s="2">
        <v>20813</v>
      </c>
      <c r="K25" s="2" t="s">
        <v>110</v>
      </c>
      <c r="L25" s="2" t="s">
        <v>24</v>
      </c>
      <c r="N25" s="18"/>
      <c r="O25" s="31"/>
      <c r="P25" s="18"/>
      <c r="Q25" s="18"/>
      <c r="R25" s="18"/>
      <c r="S25" s="18"/>
      <c r="T25" s="18"/>
      <c r="U25" s="18"/>
      <c r="V25" s="18"/>
    </row>
    <row r="26" spans="1:22" x14ac:dyDescent="0.25">
      <c r="A26" s="1">
        <v>23</v>
      </c>
      <c r="B26" s="2" t="s">
        <v>94</v>
      </c>
      <c r="C26" s="36" t="s">
        <v>95</v>
      </c>
      <c r="D26" s="36">
        <v>290607</v>
      </c>
      <c r="E26" s="3" t="s">
        <v>289</v>
      </c>
      <c r="F26" s="35">
        <v>45000</v>
      </c>
      <c r="G26" s="4">
        <v>45000</v>
      </c>
      <c r="H26" s="2" t="s">
        <v>290</v>
      </c>
      <c r="I26" s="2" t="s">
        <v>291</v>
      </c>
      <c r="J26" s="2">
        <v>20814</v>
      </c>
      <c r="K26" s="2" t="s">
        <v>292</v>
      </c>
      <c r="L26" s="2" t="s">
        <v>118</v>
      </c>
      <c r="N26" s="18"/>
      <c r="O26" s="31"/>
      <c r="P26" s="18"/>
      <c r="Q26" s="18"/>
      <c r="R26" s="18"/>
      <c r="S26" s="18"/>
      <c r="T26" s="18"/>
      <c r="U26" s="18"/>
      <c r="V26" s="18"/>
    </row>
    <row r="27" spans="1:22" x14ac:dyDescent="0.25">
      <c r="A27" s="1">
        <v>24</v>
      </c>
      <c r="B27" s="2" t="s">
        <v>94</v>
      </c>
      <c r="C27" s="36" t="s">
        <v>95</v>
      </c>
      <c r="D27" s="36">
        <v>290738</v>
      </c>
      <c r="E27" s="3" t="s">
        <v>293</v>
      </c>
      <c r="F27" s="35">
        <v>45000</v>
      </c>
      <c r="G27" s="4">
        <v>45000</v>
      </c>
      <c r="H27" s="2" t="s">
        <v>294</v>
      </c>
      <c r="I27" s="2" t="s">
        <v>295</v>
      </c>
      <c r="J27" s="2">
        <v>20815</v>
      </c>
      <c r="K27" s="2" t="s">
        <v>110</v>
      </c>
      <c r="L27" s="2" t="s">
        <v>24</v>
      </c>
      <c r="N27" s="18"/>
      <c r="O27" s="31"/>
      <c r="P27" s="18"/>
      <c r="Q27" s="18"/>
      <c r="R27" s="18"/>
      <c r="S27" s="18"/>
      <c r="T27" s="18"/>
      <c r="U27" s="18"/>
      <c r="V27" s="18"/>
    </row>
    <row r="28" spans="1:22" x14ac:dyDescent="0.25">
      <c r="A28" s="1">
        <v>25</v>
      </c>
      <c r="B28" s="2" t="s">
        <v>296</v>
      </c>
      <c r="C28" s="28" t="s">
        <v>188</v>
      </c>
      <c r="D28" s="28">
        <v>3460522</v>
      </c>
      <c r="E28" s="3" t="s">
        <v>297</v>
      </c>
      <c r="F28" s="27">
        <v>50000</v>
      </c>
      <c r="G28" s="4">
        <v>50000</v>
      </c>
      <c r="H28" s="2" t="s">
        <v>298</v>
      </c>
      <c r="I28" s="2" t="s">
        <v>221</v>
      </c>
      <c r="J28" s="2">
        <v>20817</v>
      </c>
      <c r="K28" s="2" t="s">
        <v>48</v>
      </c>
      <c r="L28" s="2" t="s">
        <v>48</v>
      </c>
      <c r="N28" s="18"/>
      <c r="O28" s="31"/>
      <c r="P28" s="18"/>
      <c r="Q28" s="18"/>
      <c r="R28" s="32"/>
      <c r="S28" s="18"/>
      <c r="T28" s="18"/>
      <c r="U28" s="18"/>
      <c r="V28" s="18"/>
    </row>
    <row r="29" spans="1:22" x14ac:dyDescent="0.25">
      <c r="A29" s="1">
        <v>26</v>
      </c>
      <c r="B29" s="2" t="s">
        <v>299</v>
      </c>
      <c r="C29" s="28" t="s">
        <v>188</v>
      </c>
      <c r="D29" s="28">
        <v>3460567</v>
      </c>
      <c r="E29" s="3" t="s">
        <v>300</v>
      </c>
      <c r="F29" s="27">
        <v>45000</v>
      </c>
      <c r="G29" s="4">
        <v>45000</v>
      </c>
      <c r="H29" s="2" t="s">
        <v>248</v>
      </c>
      <c r="I29" s="2" t="s">
        <v>301</v>
      </c>
      <c r="J29" s="2">
        <v>20816</v>
      </c>
      <c r="K29" s="2" t="s">
        <v>51</v>
      </c>
      <c r="L29" s="2" t="s">
        <v>23</v>
      </c>
      <c r="N29" s="18"/>
      <c r="O29" s="31"/>
      <c r="P29" s="18"/>
      <c r="Q29" s="18"/>
      <c r="R29" s="32"/>
      <c r="S29" s="18"/>
      <c r="T29" s="18"/>
      <c r="U29" s="18"/>
      <c r="V29" s="18"/>
    </row>
    <row r="30" spans="1:22" ht="17.25" customHeight="1" x14ac:dyDescent="0.25">
      <c r="A30" s="1">
        <v>27</v>
      </c>
      <c r="B30" s="2" t="s">
        <v>299</v>
      </c>
      <c r="C30" s="28" t="s">
        <v>188</v>
      </c>
      <c r="D30" s="28">
        <v>3460568</v>
      </c>
      <c r="E30" s="3" t="s">
        <v>302</v>
      </c>
      <c r="F30" s="27">
        <v>45000</v>
      </c>
      <c r="G30" s="4">
        <v>45000</v>
      </c>
      <c r="H30" s="2" t="s">
        <v>303</v>
      </c>
      <c r="I30" s="2" t="s">
        <v>304</v>
      </c>
      <c r="J30" s="2">
        <v>20818</v>
      </c>
      <c r="K30" s="2" t="s">
        <v>51</v>
      </c>
      <c r="L30" s="2" t="s">
        <v>23</v>
      </c>
      <c r="N30" s="18"/>
      <c r="O30" s="31"/>
      <c r="P30" s="18"/>
      <c r="Q30" s="18"/>
      <c r="R30" s="32"/>
      <c r="S30" s="18"/>
      <c r="T30" s="18"/>
      <c r="U30" s="18"/>
      <c r="V30" s="31"/>
    </row>
    <row r="31" spans="1:22" x14ac:dyDescent="0.25">
      <c r="A31" s="1"/>
      <c r="B31" s="29"/>
      <c r="C31" s="1" t="s">
        <v>305</v>
      </c>
      <c r="D31" s="30"/>
      <c r="E31" s="1" t="s">
        <v>104</v>
      </c>
      <c r="F31" s="7"/>
      <c r="G31" s="3">
        <v>-1190000</v>
      </c>
      <c r="H31" s="8"/>
      <c r="I31" s="5"/>
      <c r="J31" s="9"/>
      <c r="K31" s="9"/>
      <c r="L31" s="5"/>
      <c r="N31" s="18"/>
      <c r="O31" s="31"/>
      <c r="P31" s="18"/>
      <c r="Q31" s="18"/>
      <c r="R31" s="32"/>
      <c r="S31" s="18"/>
      <c r="T31" s="33"/>
      <c r="U31" s="18"/>
      <c r="V31" s="31"/>
    </row>
    <row r="32" spans="1:22" x14ac:dyDescent="0.25">
      <c r="A32" s="1"/>
      <c r="B32" s="2"/>
      <c r="C32" s="179" t="s">
        <v>13</v>
      </c>
      <c r="D32" s="180"/>
      <c r="E32" s="3"/>
      <c r="F32" s="11"/>
      <c r="G32" s="4">
        <v>-2715000</v>
      </c>
      <c r="H32" s="2" t="s">
        <v>166</v>
      </c>
      <c r="I32" s="2" t="s">
        <v>135</v>
      </c>
      <c r="J32" s="27">
        <v>-1272216</v>
      </c>
      <c r="K32" s="2"/>
      <c r="L32" s="12"/>
      <c r="N32" s="18"/>
      <c r="O32" s="18"/>
      <c r="P32" s="18"/>
      <c r="Q32" s="18"/>
      <c r="R32" s="32"/>
      <c r="S32" s="18"/>
      <c r="T32" s="33"/>
      <c r="U32" s="18"/>
      <c r="V32" s="31"/>
    </row>
    <row r="33" spans="1:22" x14ac:dyDescent="0.25">
      <c r="A33" s="13"/>
      <c r="B33" s="13"/>
      <c r="C33" s="13"/>
      <c r="D33" s="13"/>
      <c r="E33" s="14" t="s">
        <v>14</v>
      </c>
      <c r="F33" s="15"/>
      <c r="G33" s="13"/>
      <c r="H33" s="13"/>
      <c r="I33" s="13"/>
      <c r="J33" s="16"/>
      <c r="K33" s="16"/>
      <c r="L33" s="13"/>
      <c r="N33" s="18"/>
      <c r="O33" s="18"/>
      <c r="P33" s="18"/>
      <c r="Q33" s="18"/>
      <c r="R33" s="32"/>
      <c r="S33" s="18"/>
      <c r="T33" s="33"/>
      <c r="U33" s="18"/>
      <c r="V33" s="31"/>
    </row>
    <row r="34" spans="1:22" x14ac:dyDescent="0.25">
      <c r="A34" s="13" t="s">
        <v>15</v>
      </c>
      <c r="B34" s="13"/>
      <c r="C34" s="13"/>
      <c r="D34" s="13"/>
      <c r="E34" s="13"/>
      <c r="F34" s="13"/>
      <c r="G34" s="17"/>
      <c r="H34" s="13"/>
      <c r="I34" s="13"/>
      <c r="J34" s="13" t="s">
        <v>16</v>
      </c>
      <c r="K34" s="17"/>
      <c r="L34" s="13"/>
      <c r="N34" s="18"/>
      <c r="O34" s="18"/>
      <c r="P34" s="18"/>
      <c r="Q34" s="18"/>
      <c r="R34" s="32"/>
      <c r="S34" s="18"/>
      <c r="T34" s="33"/>
      <c r="U34" s="18"/>
      <c r="V34" s="31"/>
    </row>
    <row r="35" spans="1:22" x14ac:dyDescent="0.25">
      <c r="A35" s="13" t="s">
        <v>17</v>
      </c>
      <c r="B35" s="13"/>
      <c r="C35" s="13"/>
      <c r="D35" s="13"/>
      <c r="E35" s="13"/>
      <c r="F35" s="13"/>
      <c r="G35" s="17"/>
      <c r="H35" s="13"/>
      <c r="I35" s="13"/>
      <c r="J35" s="13" t="s">
        <v>17</v>
      </c>
      <c r="K35" s="17"/>
      <c r="L35" s="13"/>
      <c r="N35" s="18"/>
      <c r="O35" s="18"/>
      <c r="P35" s="18"/>
      <c r="Q35" s="18"/>
      <c r="R35" s="32"/>
      <c r="S35" s="18"/>
      <c r="T35" s="33"/>
      <c r="U35" s="18"/>
      <c r="V35" s="31"/>
    </row>
    <row r="36" spans="1:22" x14ac:dyDescent="0.25">
      <c r="A36" s="13" t="s">
        <v>18</v>
      </c>
      <c r="B36" s="13"/>
      <c r="C36" s="13"/>
      <c r="D36" s="13"/>
      <c r="E36" s="13"/>
      <c r="F36" s="13"/>
      <c r="G36" s="17"/>
      <c r="H36" s="13"/>
      <c r="I36" s="13"/>
      <c r="J36" s="13" t="s">
        <v>19</v>
      </c>
      <c r="K36" s="17"/>
      <c r="L36" s="13"/>
      <c r="N36" s="18"/>
      <c r="O36" s="18"/>
      <c r="P36" s="18"/>
      <c r="Q36" s="18"/>
      <c r="R36" s="32"/>
      <c r="S36" s="18"/>
      <c r="T36" s="33"/>
      <c r="U36" s="18"/>
      <c r="V36" s="31"/>
    </row>
    <row r="37" spans="1:22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N37" s="18"/>
      <c r="O37" s="18"/>
      <c r="P37" s="18"/>
      <c r="Q37" s="34"/>
      <c r="R37" s="18"/>
      <c r="S37" s="18"/>
      <c r="T37" s="33"/>
      <c r="U37" s="18"/>
      <c r="V37" s="31"/>
    </row>
    <row r="38" spans="1:22" x14ac:dyDescent="0.25">
      <c r="N38" s="18"/>
      <c r="O38" s="18"/>
      <c r="P38" s="18"/>
      <c r="Q38" s="34"/>
      <c r="R38" s="18"/>
      <c r="S38" s="18"/>
      <c r="T38" s="33"/>
      <c r="U38" s="18"/>
      <c r="V38" s="31"/>
    </row>
    <row r="39" spans="1:22" x14ac:dyDescent="0.25">
      <c r="N39" s="18"/>
      <c r="O39" s="18"/>
      <c r="P39" s="18"/>
      <c r="Q39" s="34"/>
      <c r="R39" s="18"/>
      <c r="S39" s="18"/>
      <c r="T39" s="33"/>
      <c r="U39" s="18"/>
      <c r="V39" s="18"/>
    </row>
    <row r="40" spans="1:22" x14ac:dyDescent="0.25">
      <c r="N40" s="18"/>
      <c r="O40" s="18"/>
      <c r="P40" s="18"/>
      <c r="Q40" s="34"/>
      <c r="R40" s="18"/>
      <c r="S40" s="18"/>
      <c r="T40" s="33"/>
      <c r="U40" s="18"/>
      <c r="V40" s="18"/>
    </row>
    <row r="41" spans="1:22" x14ac:dyDescent="0.25">
      <c r="N41" s="18"/>
      <c r="O41" s="18"/>
      <c r="P41" s="18"/>
      <c r="Q41" s="34"/>
      <c r="R41" s="18"/>
      <c r="S41" s="18"/>
      <c r="T41" s="33"/>
      <c r="U41" s="18"/>
      <c r="V41" s="18"/>
    </row>
    <row r="42" spans="1:22" x14ac:dyDescent="0.25">
      <c r="N42" s="18"/>
      <c r="O42" s="18"/>
      <c r="P42" s="18"/>
      <c r="Q42" s="34"/>
      <c r="R42" s="18"/>
      <c r="S42" s="18"/>
      <c r="T42" s="33"/>
      <c r="U42" s="18"/>
      <c r="V42" s="18"/>
    </row>
    <row r="43" spans="1:22" x14ac:dyDescent="0.25">
      <c r="N43" s="18"/>
      <c r="O43" s="18"/>
      <c r="P43" s="18"/>
      <c r="Q43" s="34"/>
      <c r="R43" s="18"/>
      <c r="S43" s="18"/>
      <c r="T43" s="18"/>
      <c r="U43" s="18"/>
      <c r="V43" s="18"/>
    </row>
    <row r="44" spans="1:22" x14ac:dyDescent="0.25">
      <c r="N44" s="18"/>
      <c r="O44" s="18"/>
      <c r="P44" s="18"/>
      <c r="Q44" s="34"/>
      <c r="R44" s="18"/>
      <c r="S44" s="18"/>
      <c r="T44" s="18"/>
      <c r="U44" s="18"/>
      <c r="V44" s="18"/>
    </row>
    <row r="45" spans="1:22" x14ac:dyDescent="0.25">
      <c r="N45" s="18"/>
      <c r="O45" s="18"/>
      <c r="P45" s="18"/>
      <c r="Q45" s="34"/>
      <c r="R45" s="18"/>
      <c r="S45" s="18"/>
      <c r="T45" s="18"/>
      <c r="U45" s="18"/>
      <c r="V45" s="18"/>
    </row>
    <row r="46" spans="1:22" x14ac:dyDescent="0.25">
      <c r="N46" s="18"/>
      <c r="O46" s="18"/>
      <c r="P46" s="18"/>
      <c r="Q46" s="34"/>
      <c r="R46" s="18"/>
      <c r="S46" s="18"/>
      <c r="T46" s="18"/>
      <c r="U46" s="18"/>
      <c r="V46" s="18"/>
    </row>
    <row r="47" spans="1:22" x14ac:dyDescent="0.25">
      <c r="N47" s="18"/>
      <c r="O47" s="18"/>
      <c r="P47" s="18"/>
      <c r="Q47" s="34"/>
      <c r="R47" s="18"/>
      <c r="S47" s="18"/>
      <c r="T47" s="18"/>
      <c r="U47" s="18"/>
      <c r="V47" s="18"/>
    </row>
  </sheetData>
  <mergeCells count="4">
    <mergeCell ref="A1:L1"/>
    <mergeCell ref="F2:F3"/>
    <mergeCell ref="C3:D3"/>
    <mergeCell ref="C32:D32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2" sqref="A2:XFD2"/>
    </sheetView>
  </sheetViews>
  <sheetFormatPr defaultRowHeight="15" x14ac:dyDescent="0.25"/>
  <cols>
    <col min="1" max="1" width="6.7109375" customWidth="1"/>
    <col min="2" max="2" width="13.28515625" customWidth="1"/>
    <col min="5" max="5" width="11.7109375" customWidth="1"/>
    <col min="7" max="7" width="11.42578125" customWidth="1"/>
    <col min="8" max="8" width="10.28515625" customWidth="1"/>
    <col min="9" max="9" width="13" customWidth="1"/>
    <col min="10" max="10" width="10" customWidth="1"/>
    <col min="11" max="11" width="8.5703125" customWidth="1"/>
    <col min="12" max="12" width="8.140625" customWidth="1"/>
  </cols>
  <sheetData>
    <row r="1" spans="1:22" ht="21" x14ac:dyDescent="0.35">
      <c r="A1" s="177" t="s">
        <v>306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7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x14ac:dyDescent="0.25">
      <c r="A3" s="1"/>
      <c r="B3" s="2"/>
      <c r="C3" s="179" t="s">
        <v>12</v>
      </c>
      <c r="D3" s="179"/>
      <c r="E3" s="3"/>
      <c r="F3" s="178"/>
      <c r="G3" s="4">
        <v>-1272216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94</v>
      </c>
      <c r="C4" s="38" t="s">
        <v>95</v>
      </c>
      <c r="D4" s="38">
        <v>290748</v>
      </c>
      <c r="E4" s="3" t="s">
        <v>148</v>
      </c>
      <c r="F4" s="37">
        <v>40000</v>
      </c>
      <c r="G4" s="4">
        <v>40000</v>
      </c>
      <c r="H4" s="2" t="s">
        <v>307</v>
      </c>
      <c r="I4" s="2" t="s">
        <v>308</v>
      </c>
      <c r="J4" s="2">
        <v>20819</v>
      </c>
      <c r="K4" s="2" t="s">
        <v>147</v>
      </c>
      <c r="L4" s="2" t="s">
        <v>130</v>
      </c>
      <c r="N4" s="18"/>
      <c r="O4" s="18"/>
      <c r="P4" s="18"/>
      <c r="Q4" s="18"/>
      <c r="R4" s="18"/>
      <c r="S4" s="18"/>
      <c r="T4" s="18"/>
      <c r="U4" s="18"/>
      <c r="V4" s="18"/>
    </row>
    <row r="5" spans="1:22" ht="12.75" customHeight="1" x14ac:dyDescent="0.25">
      <c r="A5" s="1">
        <v>2</v>
      </c>
      <c r="B5" s="2" t="s">
        <v>94</v>
      </c>
      <c r="C5" s="38" t="s">
        <v>95</v>
      </c>
      <c r="D5" s="38">
        <v>290744</v>
      </c>
      <c r="E5" s="3" t="s">
        <v>310</v>
      </c>
      <c r="F5" s="37">
        <v>33000</v>
      </c>
      <c r="G5" s="4">
        <v>33000</v>
      </c>
      <c r="H5" s="2" t="s">
        <v>311</v>
      </c>
      <c r="I5" s="2" t="s">
        <v>312</v>
      </c>
      <c r="J5" s="2">
        <v>20820</v>
      </c>
      <c r="K5" s="2" t="s">
        <v>147</v>
      </c>
      <c r="L5" s="2" t="s">
        <v>130</v>
      </c>
      <c r="N5" s="18"/>
      <c r="O5" s="31"/>
      <c r="P5" s="18"/>
      <c r="Q5" s="18"/>
      <c r="R5" s="18"/>
      <c r="S5" s="18"/>
      <c r="T5" s="18"/>
      <c r="U5" s="18"/>
      <c r="V5" s="18"/>
    </row>
    <row r="6" spans="1:22" x14ac:dyDescent="0.25">
      <c r="A6" s="1"/>
      <c r="B6" s="29"/>
      <c r="C6" s="1" t="s">
        <v>309</v>
      </c>
      <c r="D6" s="30"/>
      <c r="E6" s="1" t="s">
        <v>104</v>
      </c>
      <c r="F6" s="7"/>
      <c r="G6" s="3">
        <v>-73000</v>
      </c>
      <c r="H6" s="8"/>
      <c r="I6" s="5"/>
      <c r="J6" s="9"/>
      <c r="K6" s="9"/>
      <c r="L6" s="5"/>
      <c r="N6" s="18"/>
      <c r="O6" s="31"/>
      <c r="P6" s="18"/>
      <c r="Q6" s="18"/>
      <c r="R6" s="32"/>
      <c r="S6" s="18"/>
      <c r="T6" s="33"/>
      <c r="U6" s="18"/>
      <c r="V6" s="31"/>
    </row>
    <row r="7" spans="1:22" x14ac:dyDescent="0.25">
      <c r="A7" s="1"/>
      <c r="B7" s="2"/>
      <c r="C7" s="179" t="s">
        <v>13</v>
      </c>
      <c r="D7" s="180"/>
      <c r="E7" s="3"/>
      <c r="F7" s="11"/>
      <c r="G7" s="4">
        <v>-2788000</v>
      </c>
      <c r="H7" s="2" t="s">
        <v>166</v>
      </c>
      <c r="I7" s="2" t="s">
        <v>135</v>
      </c>
      <c r="J7" s="37">
        <v>-1345216</v>
      </c>
      <c r="K7" s="2"/>
      <c r="L7" s="12"/>
      <c r="N7" s="18"/>
      <c r="O7" s="18"/>
      <c r="P7" s="18"/>
      <c r="Q7" s="18"/>
      <c r="R7" s="32"/>
      <c r="S7" s="18"/>
      <c r="T7" s="33"/>
      <c r="U7" s="18"/>
      <c r="V7" s="31"/>
    </row>
    <row r="8" spans="1:22" x14ac:dyDescent="0.25">
      <c r="A8" s="13"/>
      <c r="B8" s="13"/>
      <c r="C8" s="13"/>
      <c r="D8" s="13"/>
      <c r="E8" s="14" t="s">
        <v>14</v>
      </c>
      <c r="F8" s="15"/>
      <c r="G8" s="13"/>
      <c r="H8" s="13"/>
      <c r="I8" s="13"/>
      <c r="J8" s="16"/>
      <c r="K8" s="16"/>
      <c r="L8" s="13"/>
      <c r="N8" s="18"/>
      <c r="O8" s="18"/>
      <c r="P8" s="18"/>
      <c r="Q8" s="18"/>
      <c r="R8" s="32"/>
      <c r="S8" s="18"/>
      <c r="T8" s="33"/>
      <c r="U8" s="18"/>
      <c r="V8" s="31"/>
    </row>
    <row r="9" spans="1:22" x14ac:dyDescent="0.25">
      <c r="A9" s="13" t="s">
        <v>15</v>
      </c>
      <c r="B9" s="13"/>
      <c r="C9" s="13"/>
      <c r="D9" s="13"/>
      <c r="E9" s="13"/>
      <c r="F9" s="13"/>
      <c r="G9" s="17"/>
      <c r="H9" s="13"/>
      <c r="I9" s="13"/>
      <c r="J9" s="13" t="s">
        <v>16</v>
      </c>
      <c r="K9" s="17"/>
      <c r="L9" s="13"/>
      <c r="N9" s="18"/>
      <c r="O9" s="18"/>
      <c r="P9" s="18"/>
      <c r="Q9" s="18"/>
      <c r="R9" s="32"/>
      <c r="S9" s="18"/>
      <c r="T9" s="33"/>
      <c r="U9" s="18"/>
      <c r="V9" s="31"/>
    </row>
    <row r="10" spans="1:22" x14ac:dyDescent="0.25">
      <c r="A10" s="13" t="s">
        <v>17</v>
      </c>
      <c r="B10" s="13"/>
      <c r="C10" s="13"/>
      <c r="D10" s="13"/>
      <c r="E10" s="13"/>
      <c r="F10" s="13"/>
      <c r="G10" s="17"/>
      <c r="H10" s="13"/>
      <c r="I10" s="13"/>
      <c r="J10" s="13" t="s">
        <v>17</v>
      </c>
      <c r="K10" s="17"/>
      <c r="L10" s="13"/>
      <c r="N10" s="18"/>
      <c r="O10" s="18"/>
      <c r="P10" s="18"/>
      <c r="Q10" s="18"/>
      <c r="R10" s="32"/>
      <c r="S10" s="18"/>
      <c r="T10" s="33"/>
      <c r="U10" s="18"/>
      <c r="V10" s="31"/>
    </row>
    <row r="11" spans="1:22" x14ac:dyDescent="0.25">
      <c r="A11" s="13" t="s">
        <v>18</v>
      </c>
      <c r="B11" s="13"/>
      <c r="C11" s="13"/>
      <c r="D11" s="13"/>
      <c r="E11" s="13"/>
      <c r="F11" s="13"/>
      <c r="G11" s="17"/>
      <c r="H11" s="13"/>
      <c r="I11" s="13"/>
      <c r="J11" s="13" t="s">
        <v>19</v>
      </c>
      <c r="K11" s="17"/>
      <c r="L11" s="13"/>
      <c r="N11" s="18"/>
      <c r="O11" s="18"/>
      <c r="P11" s="18"/>
      <c r="Q11" s="18"/>
      <c r="R11" s="32"/>
      <c r="S11" s="18"/>
      <c r="T11" s="33"/>
      <c r="U11" s="18"/>
      <c r="V11" s="31"/>
    </row>
    <row r="12" spans="1:22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N12" s="18"/>
      <c r="O12" s="18"/>
      <c r="P12" s="18"/>
      <c r="Q12" s="34"/>
      <c r="R12" s="18"/>
      <c r="S12" s="18"/>
      <c r="T12" s="33"/>
      <c r="U12" s="18"/>
      <c r="V12" s="31"/>
    </row>
    <row r="13" spans="1:22" x14ac:dyDescent="0.25">
      <c r="N13" s="18"/>
      <c r="O13" s="18"/>
      <c r="P13" s="18"/>
      <c r="Q13" s="34"/>
      <c r="R13" s="18"/>
      <c r="S13" s="18"/>
      <c r="T13" s="33"/>
      <c r="U13" s="18"/>
      <c r="V13" s="31"/>
    </row>
    <row r="14" spans="1:22" x14ac:dyDescent="0.25">
      <c r="N14" s="18"/>
      <c r="O14" s="18"/>
      <c r="P14" s="18"/>
      <c r="Q14" s="34"/>
      <c r="R14" s="18"/>
      <c r="S14" s="18"/>
      <c r="T14" s="33"/>
      <c r="U14" s="18"/>
      <c r="V14" s="18"/>
    </row>
    <row r="15" spans="1:22" x14ac:dyDescent="0.25">
      <c r="N15" s="18"/>
      <c r="O15" s="18"/>
      <c r="P15" s="18"/>
      <c r="Q15" s="34"/>
      <c r="R15" s="18"/>
      <c r="S15" s="18"/>
      <c r="T15" s="33"/>
      <c r="U15" s="18"/>
      <c r="V15" s="18"/>
    </row>
    <row r="16" spans="1:22" x14ac:dyDescent="0.25">
      <c r="N16" s="18"/>
      <c r="O16" s="18"/>
      <c r="P16" s="18"/>
      <c r="Q16" s="34"/>
      <c r="R16" s="18"/>
      <c r="S16" s="18"/>
      <c r="T16" s="33"/>
      <c r="U16" s="18"/>
      <c r="V16" s="18"/>
    </row>
    <row r="17" spans="14:22" x14ac:dyDescent="0.25">
      <c r="N17" s="18"/>
      <c r="O17" s="18"/>
      <c r="P17" s="18"/>
      <c r="Q17" s="34"/>
      <c r="R17" s="18"/>
      <c r="S17" s="18"/>
      <c r="T17" s="33"/>
      <c r="U17" s="18"/>
      <c r="V17" s="18"/>
    </row>
    <row r="18" spans="14:22" x14ac:dyDescent="0.25">
      <c r="N18" s="18"/>
      <c r="O18" s="18"/>
      <c r="P18" s="18"/>
      <c r="Q18" s="34"/>
      <c r="R18" s="18"/>
      <c r="S18" s="18"/>
      <c r="T18" s="18"/>
      <c r="U18" s="18"/>
      <c r="V18" s="18"/>
    </row>
    <row r="19" spans="14:22" x14ac:dyDescent="0.25">
      <c r="N19" s="18"/>
      <c r="O19" s="18"/>
      <c r="P19" s="18"/>
      <c r="Q19" s="34"/>
      <c r="R19" s="18"/>
      <c r="S19" s="18"/>
      <c r="T19" s="18"/>
      <c r="U19" s="18"/>
      <c r="V19" s="18"/>
    </row>
    <row r="20" spans="14:22" x14ac:dyDescent="0.25">
      <c r="N20" s="18"/>
      <c r="O20" s="18"/>
      <c r="P20" s="18"/>
      <c r="Q20" s="34"/>
      <c r="R20" s="18"/>
      <c r="S20" s="18"/>
      <c r="T20" s="18"/>
      <c r="U20" s="18"/>
      <c r="V20" s="18"/>
    </row>
    <row r="21" spans="14:22" x14ac:dyDescent="0.25">
      <c r="N21" s="18"/>
      <c r="O21" s="18"/>
      <c r="P21" s="18"/>
      <c r="Q21" s="34"/>
      <c r="R21" s="18"/>
      <c r="S21" s="18"/>
      <c r="T21" s="18"/>
      <c r="U21" s="18"/>
      <c r="V21" s="18"/>
    </row>
    <row r="22" spans="14:22" x14ac:dyDescent="0.25">
      <c r="N22" s="18"/>
      <c r="O22" s="18"/>
      <c r="P22" s="18"/>
      <c r="Q22" s="34"/>
      <c r="R22" s="18"/>
      <c r="S22" s="18"/>
      <c r="T22" s="18"/>
      <c r="U22" s="18"/>
      <c r="V22" s="18"/>
    </row>
  </sheetData>
  <mergeCells count="4">
    <mergeCell ref="A1:L1"/>
    <mergeCell ref="F2:F3"/>
    <mergeCell ref="C3:D3"/>
    <mergeCell ref="C7:D7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F2" sqref="F2:F3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6.4257812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.42578125" customWidth="1"/>
  </cols>
  <sheetData>
    <row r="1" spans="1:22" ht="21" x14ac:dyDescent="0.35">
      <c r="A1" s="177" t="s">
        <v>313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7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ht="30" customHeight="1" x14ac:dyDescent="0.25">
      <c r="A3" s="1"/>
      <c r="B3" s="2"/>
      <c r="C3" s="179" t="s">
        <v>12</v>
      </c>
      <c r="D3" s="179"/>
      <c r="E3" s="42" t="s">
        <v>314</v>
      </c>
      <c r="F3" s="178"/>
      <c r="G3" s="4">
        <v>16016535</v>
      </c>
      <c r="H3" s="2"/>
      <c r="I3" s="2"/>
      <c r="J3" s="2"/>
      <c r="K3" s="2"/>
      <c r="L3" s="2"/>
      <c r="Q3">
        <v>0</v>
      </c>
    </row>
    <row r="4" spans="1:22" x14ac:dyDescent="0.25">
      <c r="A4" s="1">
        <v>1</v>
      </c>
      <c r="B4" s="2" t="s">
        <v>192</v>
      </c>
      <c r="C4" s="41" t="s">
        <v>188</v>
      </c>
      <c r="D4" s="41">
        <v>3460540</v>
      </c>
      <c r="E4" s="3" t="s">
        <v>315</v>
      </c>
      <c r="F4" s="40">
        <v>50000</v>
      </c>
      <c r="G4" s="4">
        <v>50000</v>
      </c>
      <c r="H4" s="2" t="s">
        <v>120</v>
      </c>
      <c r="I4" s="2" t="s">
        <v>316</v>
      </c>
      <c r="J4" s="2">
        <v>20821</v>
      </c>
      <c r="K4" s="2" t="s">
        <v>48</v>
      </c>
      <c r="L4" s="2" t="s">
        <v>48</v>
      </c>
    </row>
    <row r="5" spans="1:22" x14ac:dyDescent="0.25">
      <c r="A5" s="1">
        <v>2</v>
      </c>
      <c r="B5" s="2" t="s">
        <v>192</v>
      </c>
      <c r="C5" s="41" t="s">
        <v>188</v>
      </c>
      <c r="D5" s="41">
        <v>3460538</v>
      </c>
      <c r="E5" s="3" t="s">
        <v>317</v>
      </c>
      <c r="F5" s="40">
        <v>50000</v>
      </c>
      <c r="G5" s="4">
        <v>50000</v>
      </c>
      <c r="H5" s="2" t="s">
        <v>220</v>
      </c>
      <c r="I5" s="2" t="s">
        <v>318</v>
      </c>
      <c r="J5" s="2">
        <v>20822</v>
      </c>
      <c r="K5" s="2" t="s">
        <v>51</v>
      </c>
      <c r="L5" s="2" t="s">
        <v>23</v>
      </c>
    </row>
    <row r="6" spans="1:22" ht="18" customHeight="1" x14ac:dyDescent="0.25">
      <c r="A6" s="1">
        <v>3</v>
      </c>
      <c r="B6" s="2" t="s">
        <v>192</v>
      </c>
      <c r="C6" s="41" t="s">
        <v>188</v>
      </c>
      <c r="D6" s="41">
        <v>3460539</v>
      </c>
      <c r="E6" s="3" t="s">
        <v>320</v>
      </c>
      <c r="F6" s="40">
        <v>50000</v>
      </c>
      <c r="G6" s="4">
        <v>50000</v>
      </c>
      <c r="H6" s="2" t="s">
        <v>321</v>
      </c>
      <c r="I6" s="2" t="s">
        <v>322</v>
      </c>
      <c r="J6" s="2">
        <v>20823</v>
      </c>
      <c r="K6" s="2" t="s">
        <v>195</v>
      </c>
      <c r="L6" s="2" t="s">
        <v>196</v>
      </c>
    </row>
    <row r="7" spans="1:22" x14ac:dyDescent="0.25">
      <c r="A7" s="1"/>
      <c r="B7" s="29"/>
      <c r="C7" s="1" t="s">
        <v>103</v>
      </c>
      <c r="D7" s="30"/>
      <c r="E7" s="1"/>
      <c r="F7" s="7"/>
      <c r="G7" s="3">
        <v>150000</v>
      </c>
      <c r="H7" s="8"/>
      <c r="I7" s="5"/>
      <c r="J7" s="9"/>
      <c r="K7" s="9"/>
      <c r="L7" s="5"/>
      <c r="N7" s="18"/>
      <c r="O7" s="31"/>
      <c r="P7" s="18"/>
      <c r="Q7" s="18"/>
      <c r="R7" s="32"/>
      <c r="S7" s="18"/>
      <c r="T7" s="33"/>
      <c r="U7" s="18"/>
      <c r="V7" s="31"/>
    </row>
    <row r="8" spans="1:22" x14ac:dyDescent="0.25">
      <c r="A8" s="1"/>
      <c r="B8" s="2"/>
      <c r="C8" s="179" t="s">
        <v>13</v>
      </c>
      <c r="D8" s="180"/>
      <c r="E8" s="3"/>
      <c r="F8" s="11"/>
      <c r="G8" s="4"/>
      <c r="H8" s="2" t="s">
        <v>323</v>
      </c>
      <c r="I8" s="2" t="s">
        <v>135</v>
      </c>
      <c r="J8" s="39">
        <v>15866535</v>
      </c>
      <c r="K8" s="2"/>
      <c r="L8" s="12"/>
      <c r="N8" s="18"/>
      <c r="O8" s="18"/>
      <c r="P8" s="18"/>
      <c r="Q8" s="18"/>
      <c r="R8" s="32"/>
      <c r="S8" s="18"/>
      <c r="T8" s="33"/>
      <c r="U8" s="18"/>
      <c r="V8" s="31"/>
    </row>
    <row r="9" spans="1:22" x14ac:dyDescent="0.25">
      <c r="A9" s="13"/>
      <c r="B9" s="13"/>
      <c r="C9" s="13"/>
      <c r="D9" s="13"/>
      <c r="E9" s="14" t="s">
        <v>14</v>
      </c>
      <c r="F9" s="15"/>
      <c r="G9" s="13"/>
      <c r="H9" s="13"/>
      <c r="I9" s="13"/>
      <c r="J9" s="16"/>
      <c r="K9" s="16"/>
      <c r="L9" s="13"/>
      <c r="N9" s="18"/>
      <c r="O9" s="18"/>
      <c r="P9" s="18"/>
      <c r="Q9" s="18"/>
      <c r="R9" s="32"/>
      <c r="S9" s="18"/>
      <c r="T9" s="33"/>
      <c r="U9" s="18"/>
      <c r="V9" s="31"/>
    </row>
    <row r="10" spans="1:22" x14ac:dyDescent="0.25">
      <c r="A10" s="13" t="s">
        <v>15</v>
      </c>
      <c r="B10" s="13"/>
      <c r="C10" s="13"/>
      <c r="D10" s="13"/>
      <c r="E10" s="13"/>
      <c r="F10" s="13"/>
      <c r="G10" s="17"/>
      <c r="H10" s="13"/>
      <c r="I10" s="13"/>
      <c r="J10" s="13" t="s">
        <v>16</v>
      </c>
      <c r="K10" s="17"/>
      <c r="L10" s="13"/>
      <c r="N10" s="18"/>
      <c r="O10" s="18"/>
      <c r="P10" s="18"/>
      <c r="Q10" s="18"/>
      <c r="R10" s="32"/>
      <c r="S10" s="18"/>
      <c r="T10" s="33"/>
      <c r="U10" s="18"/>
      <c r="V10" s="31"/>
    </row>
    <row r="11" spans="1:22" x14ac:dyDescent="0.25">
      <c r="A11" s="13" t="s">
        <v>17</v>
      </c>
      <c r="B11" s="13"/>
      <c r="C11" s="13"/>
      <c r="D11" s="13"/>
      <c r="E11" s="13"/>
      <c r="F11" s="13"/>
      <c r="G11" s="17"/>
      <c r="H11" s="13"/>
      <c r="I11" s="13"/>
      <c r="J11" s="13" t="s">
        <v>17</v>
      </c>
      <c r="K11" s="17"/>
      <c r="L11" s="13"/>
      <c r="N11" s="18"/>
      <c r="O11" s="18"/>
      <c r="P11" s="18"/>
      <c r="Q11" s="18"/>
      <c r="R11" s="32"/>
      <c r="S11" s="18"/>
      <c r="T11" s="33"/>
      <c r="U11" s="18"/>
      <c r="V11" s="31"/>
    </row>
    <row r="12" spans="1:22" x14ac:dyDescent="0.25">
      <c r="A12" s="13" t="s">
        <v>18</v>
      </c>
      <c r="B12" s="13"/>
      <c r="C12" s="13"/>
      <c r="D12" s="13"/>
      <c r="E12" s="13"/>
      <c r="F12" s="13"/>
      <c r="G12" s="17"/>
      <c r="H12" s="13"/>
      <c r="I12" s="13"/>
      <c r="J12" s="13" t="s">
        <v>19</v>
      </c>
      <c r="K12" s="17"/>
      <c r="L12" s="13"/>
      <c r="N12" s="18"/>
      <c r="O12" s="18"/>
      <c r="P12" s="18"/>
      <c r="Q12" s="18"/>
      <c r="R12" s="32"/>
      <c r="S12" s="18"/>
      <c r="T12" s="33"/>
      <c r="U12" s="18"/>
      <c r="V12" s="31"/>
    </row>
    <row r="13" spans="1:2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N13" s="18"/>
      <c r="O13" s="18"/>
      <c r="P13" s="18"/>
      <c r="Q13" s="34"/>
      <c r="R13" s="18"/>
      <c r="S13" s="18"/>
      <c r="T13" s="33"/>
      <c r="U13" s="18"/>
      <c r="V13" s="31"/>
    </row>
    <row r="14" spans="1:22" x14ac:dyDescent="0.25">
      <c r="N14" s="18"/>
      <c r="O14" s="18"/>
      <c r="P14" s="18"/>
      <c r="Q14" s="34"/>
      <c r="R14" s="18"/>
      <c r="S14" s="18"/>
      <c r="T14" s="33"/>
      <c r="U14" s="18"/>
      <c r="V14" s="31"/>
    </row>
    <row r="15" spans="1:22" x14ac:dyDescent="0.25">
      <c r="N15" s="18"/>
      <c r="O15" s="18"/>
      <c r="P15" s="18"/>
      <c r="Q15" s="34"/>
      <c r="R15" s="18"/>
      <c r="S15" s="18"/>
      <c r="T15" s="33"/>
      <c r="U15" s="18"/>
      <c r="V15" s="18"/>
    </row>
    <row r="16" spans="1:22" x14ac:dyDescent="0.25">
      <c r="N16" s="18"/>
      <c r="O16" s="18"/>
      <c r="P16" s="18"/>
      <c r="Q16" s="34"/>
      <c r="R16" s="18"/>
      <c r="S16" s="18"/>
      <c r="T16" s="33"/>
      <c r="U16" s="18"/>
      <c r="V16" s="18"/>
    </row>
    <row r="17" spans="14:22" x14ac:dyDescent="0.25">
      <c r="N17" s="18"/>
      <c r="O17" s="18"/>
      <c r="P17" s="18"/>
      <c r="Q17" s="34"/>
      <c r="R17" s="18"/>
      <c r="S17" s="18"/>
      <c r="T17" s="33"/>
      <c r="U17" s="18"/>
      <c r="V17" s="18"/>
    </row>
    <row r="18" spans="14:22" x14ac:dyDescent="0.25">
      <c r="N18" s="18"/>
      <c r="O18" s="18"/>
      <c r="P18" s="18"/>
      <c r="Q18" s="34"/>
      <c r="R18" s="18"/>
      <c r="S18" s="18"/>
      <c r="T18" s="33"/>
      <c r="U18" s="18"/>
      <c r="V18" s="18"/>
    </row>
    <row r="19" spans="14:22" x14ac:dyDescent="0.25">
      <c r="N19" s="18"/>
      <c r="O19" s="18"/>
      <c r="P19" s="18"/>
      <c r="Q19" s="34"/>
      <c r="R19" s="18"/>
      <c r="S19" s="18"/>
      <c r="T19" s="18"/>
      <c r="U19" s="18"/>
      <c r="V19" s="18"/>
    </row>
    <row r="20" spans="14:22" x14ac:dyDescent="0.25">
      <c r="N20" s="18"/>
      <c r="O20" s="18"/>
      <c r="P20" s="18"/>
      <c r="Q20" s="34"/>
      <c r="R20" s="18"/>
      <c r="S20" s="18"/>
      <c r="T20" s="18"/>
      <c r="U20" s="18"/>
      <c r="V20" s="18"/>
    </row>
    <row r="21" spans="14:22" x14ac:dyDescent="0.25">
      <c r="N21" s="18"/>
      <c r="O21" s="18"/>
      <c r="P21" s="18"/>
      <c r="Q21" s="34"/>
      <c r="R21" s="18"/>
      <c r="S21" s="18"/>
      <c r="T21" s="18"/>
      <c r="U21" s="18"/>
      <c r="V21" s="18"/>
    </row>
    <row r="22" spans="14:22" x14ac:dyDescent="0.25">
      <c r="N22" s="18"/>
      <c r="O22" s="18"/>
      <c r="P22" s="18"/>
      <c r="Q22" s="34"/>
      <c r="R22" s="18"/>
      <c r="S22" s="18"/>
      <c r="T22" s="18"/>
      <c r="U22" s="18"/>
      <c r="V22" s="18"/>
    </row>
    <row r="23" spans="14:22" x14ac:dyDescent="0.25">
      <c r="N23" s="18"/>
      <c r="O23" s="18"/>
      <c r="P23" s="18"/>
      <c r="Q23" s="34"/>
      <c r="R23" s="18"/>
      <c r="S23" s="18"/>
      <c r="T23" s="18"/>
      <c r="U23" s="18"/>
      <c r="V23" s="18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177" t="s">
        <v>324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7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ht="30" customHeight="1" x14ac:dyDescent="0.25">
      <c r="A3" s="1"/>
      <c r="B3" s="2"/>
      <c r="C3" s="179" t="s">
        <v>12</v>
      </c>
      <c r="D3" s="179"/>
      <c r="E3" s="43"/>
      <c r="F3" s="178"/>
      <c r="G3" s="4">
        <v>15866535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192</v>
      </c>
      <c r="C4" s="44" t="s">
        <v>188</v>
      </c>
      <c r="D4" s="44">
        <v>3460541</v>
      </c>
      <c r="E4" s="3" t="s">
        <v>325</v>
      </c>
      <c r="F4" s="43">
        <v>50000</v>
      </c>
      <c r="G4" s="4">
        <v>50000</v>
      </c>
      <c r="H4" s="2" t="s">
        <v>258</v>
      </c>
      <c r="I4" s="2" t="s">
        <v>326</v>
      </c>
      <c r="J4" s="2">
        <v>20824</v>
      </c>
      <c r="K4" s="2" t="s">
        <v>48</v>
      </c>
      <c r="L4" s="2" t="s">
        <v>48</v>
      </c>
    </row>
    <row r="5" spans="1:22" x14ac:dyDescent="0.25">
      <c r="A5" s="1">
        <v>2</v>
      </c>
      <c r="B5" s="2" t="s">
        <v>94</v>
      </c>
      <c r="C5" s="44" t="s">
        <v>95</v>
      </c>
      <c r="D5" s="44">
        <v>290604</v>
      </c>
      <c r="E5" s="3" t="s">
        <v>327</v>
      </c>
      <c r="F5" s="43">
        <v>45000</v>
      </c>
      <c r="G5" s="4">
        <v>45000</v>
      </c>
      <c r="H5" s="2" t="s">
        <v>328</v>
      </c>
      <c r="I5" s="2" t="s">
        <v>329</v>
      </c>
      <c r="J5" s="2">
        <v>20825</v>
      </c>
      <c r="K5" s="2" t="s">
        <v>147</v>
      </c>
      <c r="L5" s="2" t="s">
        <v>130</v>
      </c>
    </row>
    <row r="6" spans="1:22" x14ac:dyDescent="0.25">
      <c r="A6" s="1">
        <v>3</v>
      </c>
      <c r="B6" s="2" t="s">
        <v>94</v>
      </c>
      <c r="C6" s="46" t="s">
        <v>95</v>
      </c>
      <c r="D6" s="46">
        <v>290749</v>
      </c>
      <c r="E6" s="3" t="s">
        <v>330</v>
      </c>
      <c r="F6" s="45">
        <v>40000</v>
      </c>
      <c r="G6" s="4">
        <v>40000</v>
      </c>
      <c r="H6" s="2" t="s">
        <v>215</v>
      </c>
      <c r="I6" s="2" t="s">
        <v>331</v>
      </c>
      <c r="J6" s="2">
        <v>20826</v>
      </c>
      <c r="K6" s="2" t="s">
        <v>332</v>
      </c>
      <c r="L6" s="2" t="s">
        <v>130</v>
      </c>
    </row>
    <row r="7" spans="1:22" ht="18" customHeight="1" x14ac:dyDescent="0.25">
      <c r="A7" s="1">
        <v>4</v>
      </c>
      <c r="B7" s="2" t="s">
        <v>296</v>
      </c>
      <c r="C7" s="44" t="s">
        <v>188</v>
      </c>
      <c r="D7" s="44">
        <v>3460521</v>
      </c>
      <c r="E7" s="3" t="s">
        <v>333</v>
      </c>
      <c r="F7" s="43">
        <v>50000</v>
      </c>
      <c r="G7" s="4">
        <v>50000</v>
      </c>
      <c r="H7" s="2" t="s">
        <v>190</v>
      </c>
      <c r="I7" s="2" t="s">
        <v>191</v>
      </c>
      <c r="J7" s="2">
        <v>20827</v>
      </c>
      <c r="K7" s="2" t="s">
        <v>334</v>
      </c>
      <c r="L7" s="2" t="s">
        <v>213</v>
      </c>
    </row>
    <row r="8" spans="1:22" x14ac:dyDescent="0.25">
      <c r="A8" s="1"/>
      <c r="B8" s="29"/>
      <c r="C8" s="1" t="s">
        <v>179</v>
      </c>
      <c r="D8" s="30" t="s">
        <v>104</v>
      </c>
      <c r="E8" s="1"/>
      <c r="F8" s="7"/>
      <c r="G8" s="3">
        <v>185000</v>
      </c>
      <c r="H8" s="8"/>
      <c r="I8" s="5"/>
      <c r="J8" s="9"/>
      <c r="K8" s="9"/>
      <c r="L8" s="5"/>
      <c r="N8" s="18"/>
      <c r="O8" s="31"/>
      <c r="P8" s="18"/>
      <c r="Q8" s="18"/>
      <c r="R8" s="32"/>
      <c r="S8" s="18"/>
      <c r="T8" s="33"/>
      <c r="U8" s="18"/>
      <c r="V8" s="31"/>
    </row>
    <row r="9" spans="1:22" x14ac:dyDescent="0.25">
      <c r="A9" s="1"/>
      <c r="B9" s="2"/>
      <c r="C9" s="179" t="s">
        <v>13</v>
      </c>
      <c r="D9" s="180"/>
      <c r="E9" s="3"/>
      <c r="F9" s="11"/>
      <c r="G9" s="4"/>
      <c r="H9" s="2" t="s">
        <v>323</v>
      </c>
      <c r="I9" s="2" t="s">
        <v>135</v>
      </c>
      <c r="J9" s="43">
        <v>15681535</v>
      </c>
      <c r="K9" s="2"/>
      <c r="L9" s="12"/>
      <c r="N9" s="18"/>
      <c r="O9" s="18"/>
      <c r="P9" s="18"/>
      <c r="Q9" s="18"/>
      <c r="R9" s="32"/>
      <c r="S9" s="18"/>
      <c r="T9" s="33"/>
      <c r="U9" s="18"/>
      <c r="V9" s="31"/>
    </row>
    <row r="10" spans="1:22" x14ac:dyDescent="0.25">
      <c r="A10" s="13"/>
      <c r="B10" s="13"/>
      <c r="C10" s="13"/>
      <c r="D10" s="13"/>
      <c r="E10" s="14" t="s">
        <v>14</v>
      </c>
      <c r="F10" s="15"/>
      <c r="G10" s="13"/>
      <c r="H10" s="13"/>
      <c r="I10" s="13"/>
      <c r="J10" s="16"/>
      <c r="K10" s="16"/>
      <c r="L10" s="13"/>
      <c r="N10" s="18"/>
      <c r="O10" s="18"/>
      <c r="P10" s="18"/>
      <c r="Q10" s="18"/>
      <c r="R10" s="32"/>
      <c r="S10" s="18"/>
      <c r="T10" s="33"/>
      <c r="U10" s="18"/>
      <c r="V10" s="31"/>
    </row>
    <row r="11" spans="1:22" x14ac:dyDescent="0.25">
      <c r="A11" s="13" t="s">
        <v>15</v>
      </c>
      <c r="B11" s="13"/>
      <c r="C11" s="13"/>
      <c r="D11" s="13"/>
      <c r="E11" s="13"/>
      <c r="F11" s="13"/>
      <c r="G11" s="17"/>
      <c r="H11" s="13"/>
      <c r="I11" s="13"/>
      <c r="J11" s="13" t="s">
        <v>16</v>
      </c>
      <c r="K11" s="17"/>
      <c r="L11" s="13"/>
      <c r="N11" s="18"/>
      <c r="O11" s="18"/>
      <c r="P11" s="18"/>
      <c r="Q11" s="18"/>
      <c r="R11" s="32"/>
      <c r="S11" s="18"/>
      <c r="T11" s="33"/>
      <c r="U11" s="18"/>
      <c r="V11" s="31"/>
    </row>
    <row r="12" spans="1:22" x14ac:dyDescent="0.25">
      <c r="A12" s="13" t="s">
        <v>17</v>
      </c>
      <c r="B12" s="13"/>
      <c r="C12" s="13"/>
      <c r="D12" s="13"/>
      <c r="E12" s="13"/>
      <c r="F12" s="13"/>
      <c r="G12" s="17"/>
      <c r="H12" s="13"/>
      <c r="I12" s="13"/>
      <c r="J12" s="13" t="s">
        <v>17</v>
      </c>
      <c r="K12" s="17"/>
      <c r="L12" s="13"/>
      <c r="N12" s="18"/>
      <c r="O12" s="18"/>
      <c r="P12" s="18"/>
      <c r="Q12" s="18"/>
      <c r="R12" s="32"/>
      <c r="S12" s="18"/>
      <c r="T12" s="33"/>
      <c r="U12" s="18"/>
      <c r="V12" s="31"/>
    </row>
    <row r="13" spans="1:22" x14ac:dyDescent="0.25">
      <c r="A13" s="13" t="s">
        <v>18</v>
      </c>
      <c r="B13" s="13"/>
      <c r="C13" s="13"/>
      <c r="D13" s="13"/>
      <c r="E13" s="13"/>
      <c r="F13" s="13"/>
      <c r="G13" s="17"/>
      <c r="H13" s="13"/>
      <c r="I13" s="13"/>
      <c r="J13" s="13" t="s">
        <v>19</v>
      </c>
      <c r="K13" s="17"/>
      <c r="L13" s="13"/>
      <c r="N13" s="18"/>
      <c r="O13" s="18"/>
      <c r="P13" s="18"/>
      <c r="Q13" s="18"/>
      <c r="R13" s="32"/>
      <c r="S13" s="18"/>
      <c r="T13" s="33"/>
      <c r="U13" s="18"/>
      <c r="V13" s="31"/>
    </row>
    <row r="14" spans="1:22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N14" s="18"/>
      <c r="O14" s="18"/>
      <c r="P14" s="18"/>
      <c r="Q14" s="34"/>
      <c r="R14" s="18"/>
      <c r="S14" s="18"/>
      <c r="T14" s="33"/>
      <c r="U14" s="18"/>
      <c r="V14" s="31"/>
    </row>
    <row r="15" spans="1:22" x14ac:dyDescent="0.25">
      <c r="N15" s="18"/>
      <c r="O15" s="18"/>
      <c r="P15" s="18"/>
      <c r="Q15" s="34"/>
      <c r="R15" s="18"/>
      <c r="S15" s="18"/>
      <c r="T15" s="33"/>
      <c r="U15" s="18"/>
      <c r="V15" s="31"/>
    </row>
    <row r="16" spans="1:22" x14ac:dyDescent="0.25">
      <c r="N16" s="18"/>
      <c r="O16" s="18"/>
      <c r="P16" s="18"/>
      <c r="Q16" s="34"/>
      <c r="R16" s="18"/>
      <c r="S16" s="18"/>
      <c r="T16" s="33"/>
      <c r="U16" s="18"/>
      <c r="V16" s="18"/>
    </row>
    <row r="17" spans="14:22" x14ac:dyDescent="0.25">
      <c r="N17" s="18"/>
      <c r="O17" s="18"/>
      <c r="P17" s="18"/>
      <c r="Q17" s="34"/>
      <c r="R17" s="18"/>
      <c r="S17" s="18"/>
      <c r="T17" s="33"/>
      <c r="U17" s="18"/>
      <c r="V17" s="18"/>
    </row>
    <row r="18" spans="14:22" x14ac:dyDescent="0.25">
      <c r="N18" s="18"/>
      <c r="O18" s="18"/>
      <c r="P18" s="18"/>
      <c r="Q18" s="34"/>
      <c r="R18" s="18"/>
      <c r="S18" s="18"/>
      <c r="T18" s="33"/>
      <c r="U18" s="18"/>
      <c r="V18" s="18"/>
    </row>
    <row r="19" spans="14:22" x14ac:dyDescent="0.25">
      <c r="N19" s="18"/>
      <c r="O19" s="18"/>
      <c r="P19" s="18"/>
      <c r="Q19" s="34"/>
      <c r="R19" s="18"/>
      <c r="S19" s="18"/>
      <c r="T19" s="33"/>
      <c r="U19" s="18"/>
      <c r="V19" s="18"/>
    </row>
    <row r="20" spans="14:22" x14ac:dyDescent="0.25">
      <c r="N20" s="18"/>
      <c r="O20" s="18"/>
      <c r="P20" s="18"/>
      <c r="Q20" s="34"/>
      <c r="R20" s="18"/>
      <c r="S20" s="18"/>
      <c r="T20" s="18"/>
      <c r="U20" s="18"/>
      <c r="V20" s="18"/>
    </row>
    <row r="21" spans="14:22" x14ac:dyDescent="0.25">
      <c r="N21" s="18"/>
      <c r="O21" s="18"/>
      <c r="P21" s="18"/>
      <c r="Q21" s="34"/>
      <c r="R21" s="18"/>
      <c r="S21" s="18"/>
      <c r="T21" s="18"/>
      <c r="U21" s="18"/>
      <c r="V21" s="18"/>
    </row>
    <row r="22" spans="14:22" x14ac:dyDescent="0.25">
      <c r="N22" s="18"/>
      <c r="O22" s="18"/>
      <c r="P22" s="18"/>
      <c r="Q22" s="34"/>
      <c r="R22" s="18"/>
      <c r="S22" s="18"/>
      <c r="T22" s="18"/>
      <c r="U22" s="18"/>
      <c r="V22" s="18"/>
    </row>
    <row r="23" spans="14:22" x14ac:dyDescent="0.25">
      <c r="N23" s="18"/>
      <c r="O23" s="18"/>
      <c r="P23" s="18"/>
      <c r="Q23" s="34"/>
      <c r="R23" s="18"/>
      <c r="S23" s="18"/>
      <c r="T23" s="18"/>
      <c r="U23" s="18"/>
      <c r="V23" s="18"/>
    </row>
    <row r="24" spans="14:22" x14ac:dyDescent="0.25">
      <c r="N24" s="18"/>
      <c r="O24" s="18"/>
      <c r="P24" s="18"/>
      <c r="Q24" s="34"/>
      <c r="R24" s="18"/>
      <c r="S24" s="18"/>
      <c r="T24" s="18"/>
      <c r="U24" s="18"/>
      <c r="V24" s="18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M15" sqref="M15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177" t="s">
        <v>335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7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ht="30" customHeight="1" x14ac:dyDescent="0.25">
      <c r="A3" s="1"/>
      <c r="B3" s="2"/>
      <c r="C3" s="179" t="s">
        <v>12</v>
      </c>
      <c r="D3" s="179"/>
      <c r="E3" s="47"/>
      <c r="F3" s="178"/>
      <c r="G3" s="4">
        <v>15681535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209</v>
      </c>
      <c r="C4" s="48" t="s">
        <v>188</v>
      </c>
      <c r="D4" s="48">
        <v>3460569</v>
      </c>
      <c r="E4" s="3" t="s">
        <v>336</v>
      </c>
      <c r="F4" s="47">
        <v>45000</v>
      </c>
      <c r="G4" s="4">
        <v>45000</v>
      </c>
      <c r="H4" s="2" t="s">
        <v>337</v>
      </c>
      <c r="I4" s="2" t="s">
        <v>338</v>
      </c>
      <c r="J4" s="2">
        <v>20829</v>
      </c>
      <c r="K4" s="2" t="s">
        <v>51</v>
      </c>
      <c r="L4" s="2" t="s">
        <v>23</v>
      </c>
    </row>
    <row r="5" spans="1:22" x14ac:dyDescent="0.25">
      <c r="A5" s="1">
        <v>2</v>
      </c>
      <c r="B5" s="2" t="s">
        <v>209</v>
      </c>
      <c r="C5" s="48" t="s">
        <v>188</v>
      </c>
      <c r="D5" s="48">
        <v>3460573</v>
      </c>
      <c r="E5" s="3" t="s">
        <v>339</v>
      </c>
      <c r="F5" s="47">
        <v>45000</v>
      </c>
      <c r="G5" s="4">
        <v>45000</v>
      </c>
      <c r="H5" s="2" t="s">
        <v>340</v>
      </c>
      <c r="I5" s="2" t="s">
        <v>341</v>
      </c>
      <c r="J5" s="2">
        <v>20828</v>
      </c>
      <c r="K5" s="2" t="s">
        <v>51</v>
      </c>
      <c r="L5" s="2" t="s">
        <v>23</v>
      </c>
    </row>
    <row r="6" spans="1:22" x14ac:dyDescent="0.25">
      <c r="A6" s="1"/>
      <c r="B6" s="29"/>
      <c r="C6" s="1" t="s">
        <v>309</v>
      </c>
      <c r="D6" s="30" t="s">
        <v>104</v>
      </c>
      <c r="E6" s="1"/>
      <c r="F6" s="7"/>
      <c r="G6" s="3">
        <v>90000</v>
      </c>
      <c r="H6" s="8"/>
      <c r="I6" s="5"/>
      <c r="J6" s="9"/>
      <c r="K6" s="9"/>
      <c r="L6" s="5"/>
      <c r="N6" s="18"/>
      <c r="O6" s="31"/>
      <c r="P6" s="18"/>
      <c r="Q6" s="18"/>
      <c r="R6" s="32"/>
      <c r="S6" s="18"/>
      <c r="T6" s="33"/>
      <c r="U6" s="18"/>
      <c r="V6" s="31"/>
    </row>
    <row r="7" spans="1:22" x14ac:dyDescent="0.25">
      <c r="A7" s="1"/>
      <c r="B7" s="2"/>
      <c r="C7" s="179" t="s">
        <v>13</v>
      </c>
      <c r="D7" s="180"/>
      <c r="E7" s="3"/>
      <c r="F7" s="11"/>
      <c r="G7" s="4"/>
      <c r="H7" s="2" t="s">
        <v>323</v>
      </c>
      <c r="I7" s="2" t="s">
        <v>135</v>
      </c>
      <c r="J7" s="47">
        <v>15591535</v>
      </c>
      <c r="K7" s="2"/>
      <c r="L7" s="12"/>
      <c r="N7" s="18"/>
      <c r="O7" s="18"/>
      <c r="P7" s="18"/>
      <c r="Q7" s="18"/>
      <c r="R7" s="32"/>
      <c r="S7" s="18"/>
      <c r="T7" s="33"/>
      <c r="U7" s="18"/>
      <c r="V7" s="31"/>
    </row>
    <row r="8" spans="1:22" x14ac:dyDescent="0.25">
      <c r="A8" s="13"/>
      <c r="B8" s="13"/>
      <c r="C8" s="13"/>
      <c r="D8" s="13"/>
      <c r="E8" s="14" t="s">
        <v>14</v>
      </c>
      <c r="F8" s="15"/>
      <c r="G8" s="13"/>
      <c r="H8" s="13"/>
      <c r="I8" s="13"/>
      <c r="J8" s="16"/>
      <c r="K8" s="16"/>
      <c r="L8" s="13"/>
      <c r="N8" s="18"/>
      <c r="O8" s="18"/>
      <c r="P8" s="18"/>
      <c r="Q8" s="18"/>
      <c r="R8" s="32"/>
      <c r="S8" s="18"/>
      <c r="T8" s="33"/>
      <c r="U8" s="18"/>
      <c r="V8" s="31"/>
    </row>
    <row r="9" spans="1:22" x14ac:dyDescent="0.25">
      <c r="A9" s="13" t="s">
        <v>15</v>
      </c>
      <c r="B9" s="13"/>
      <c r="C9" s="13"/>
      <c r="D9" s="13"/>
      <c r="E9" s="13"/>
      <c r="F9" s="13"/>
      <c r="G9" s="17"/>
      <c r="H9" s="13"/>
      <c r="I9" s="13"/>
      <c r="J9" s="13" t="s">
        <v>16</v>
      </c>
      <c r="K9" s="17"/>
      <c r="L9" s="13"/>
      <c r="N9" s="18"/>
      <c r="O9" s="18"/>
      <c r="P9" s="18"/>
      <c r="Q9" s="18"/>
      <c r="R9" s="32"/>
      <c r="S9" s="18"/>
      <c r="T9" s="33"/>
      <c r="U9" s="18"/>
      <c r="V9" s="31"/>
    </row>
    <row r="10" spans="1:22" x14ac:dyDescent="0.25">
      <c r="A10" s="13" t="s">
        <v>17</v>
      </c>
      <c r="B10" s="13"/>
      <c r="C10" s="13"/>
      <c r="D10" s="13"/>
      <c r="E10" s="13"/>
      <c r="F10" s="13"/>
      <c r="G10" s="17"/>
      <c r="H10" s="13"/>
      <c r="I10" s="13"/>
      <c r="J10" s="13" t="s">
        <v>17</v>
      </c>
      <c r="K10" s="17"/>
      <c r="L10" s="13"/>
      <c r="N10" s="18"/>
      <c r="O10" s="18"/>
      <c r="P10" s="18"/>
      <c r="Q10" s="18"/>
      <c r="R10" s="32"/>
      <c r="S10" s="18"/>
      <c r="T10" s="33"/>
      <c r="U10" s="18"/>
      <c r="V10" s="31"/>
    </row>
    <row r="11" spans="1:22" x14ac:dyDescent="0.25">
      <c r="A11" s="13" t="s">
        <v>18</v>
      </c>
      <c r="B11" s="13"/>
      <c r="C11" s="13"/>
      <c r="D11" s="13"/>
      <c r="E11" s="13"/>
      <c r="F11" s="13"/>
      <c r="G11" s="17"/>
      <c r="H11" s="13"/>
      <c r="I11" s="13"/>
      <c r="J11" s="13" t="s">
        <v>19</v>
      </c>
      <c r="K11" s="17"/>
      <c r="L11" s="13"/>
      <c r="N11" s="18"/>
      <c r="O11" s="18"/>
      <c r="P11" s="18"/>
      <c r="Q11" s="18"/>
      <c r="R11" s="32"/>
      <c r="S11" s="18"/>
      <c r="T11" s="33"/>
      <c r="U11" s="18"/>
      <c r="V11" s="31"/>
    </row>
    <row r="12" spans="1:22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N12" s="18"/>
      <c r="O12" s="18"/>
      <c r="P12" s="18"/>
      <c r="Q12" s="34"/>
      <c r="R12" s="18"/>
      <c r="S12" s="18"/>
      <c r="T12" s="33"/>
      <c r="U12" s="18"/>
      <c r="V12" s="31"/>
    </row>
    <row r="13" spans="1:22" x14ac:dyDescent="0.25">
      <c r="N13" s="18"/>
      <c r="O13" s="18"/>
      <c r="P13" s="18"/>
      <c r="Q13" s="34"/>
      <c r="R13" s="18"/>
      <c r="S13" s="18"/>
      <c r="T13" s="33"/>
      <c r="U13" s="18"/>
      <c r="V13" s="31"/>
    </row>
    <row r="14" spans="1:22" x14ac:dyDescent="0.25">
      <c r="N14" s="18"/>
      <c r="O14" s="18"/>
      <c r="P14" s="18"/>
      <c r="Q14" s="34"/>
      <c r="R14" s="18"/>
      <c r="S14" s="18"/>
      <c r="T14" s="33"/>
      <c r="U14" s="18"/>
      <c r="V14" s="18"/>
    </row>
    <row r="15" spans="1:22" x14ac:dyDescent="0.25">
      <c r="N15" s="18"/>
      <c r="O15" s="18"/>
      <c r="P15" s="18"/>
      <c r="Q15" s="34"/>
      <c r="R15" s="18"/>
      <c r="S15" s="18"/>
      <c r="T15" s="33"/>
      <c r="U15" s="18"/>
      <c r="V15" s="18"/>
    </row>
    <row r="16" spans="1:22" x14ac:dyDescent="0.25">
      <c r="N16" s="18"/>
      <c r="O16" s="18"/>
      <c r="P16" s="18"/>
      <c r="Q16" s="34"/>
      <c r="R16" s="18"/>
      <c r="S16" s="18"/>
      <c r="T16" s="33"/>
      <c r="U16" s="18"/>
      <c r="V16" s="18"/>
    </row>
    <row r="17" spans="14:22" x14ac:dyDescent="0.25">
      <c r="N17" s="18"/>
      <c r="O17" s="18"/>
      <c r="P17" s="18"/>
      <c r="Q17" s="34"/>
      <c r="R17" s="18"/>
      <c r="S17" s="18"/>
      <c r="T17" s="33"/>
      <c r="U17" s="18"/>
      <c r="V17" s="18"/>
    </row>
    <row r="18" spans="14:22" x14ac:dyDescent="0.25">
      <c r="N18" s="18"/>
      <c r="O18" s="18"/>
      <c r="P18" s="18"/>
      <c r="Q18" s="34"/>
      <c r="R18" s="18"/>
      <c r="S18" s="18"/>
      <c r="T18" s="18"/>
      <c r="U18" s="18"/>
      <c r="V18" s="18"/>
    </row>
    <row r="19" spans="14:22" x14ac:dyDescent="0.25">
      <c r="N19" s="18"/>
      <c r="O19" s="18"/>
      <c r="P19" s="18"/>
      <c r="Q19" s="34"/>
      <c r="R19" s="18"/>
      <c r="S19" s="18"/>
      <c r="T19" s="18"/>
      <c r="U19" s="18"/>
      <c r="V19" s="18"/>
    </row>
    <row r="20" spans="14:22" x14ac:dyDescent="0.25">
      <c r="N20" s="18"/>
      <c r="O20" s="18"/>
      <c r="P20" s="18"/>
      <c r="Q20" s="34"/>
      <c r="R20" s="18"/>
      <c r="S20" s="18"/>
      <c r="T20" s="18"/>
      <c r="U20" s="18"/>
      <c r="V20" s="18"/>
    </row>
    <row r="21" spans="14:22" x14ac:dyDescent="0.25">
      <c r="N21" s="18"/>
      <c r="O21" s="18"/>
      <c r="P21" s="18"/>
      <c r="Q21" s="34"/>
      <c r="R21" s="18"/>
      <c r="S21" s="18"/>
      <c r="T21" s="18"/>
      <c r="U21" s="18"/>
      <c r="V21" s="18"/>
    </row>
    <row r="22" spans="14:22" x14ac:dyDescent="0.25">
      <c r="N22" s="18"/>
      <c r="O22" s="18"/>
      <c r="P22" s="18"/>
      <c r="Q22" s="34"/>
      <c r="R22" s="18"/>
      <c r="S22" s="18"/>
      <c r="T22" s="18"/>
      <c r="U22" s="18"/>
      <c r="V22" s="18"/>
    </row>
  </sheetData>
  <mergeCells count="4">
    <mergeCell ref="A1:L1"/>
    <mergeCell ref="F2:F3"/>
    <mergeCell ref="C3:D3"/>
    <mergeCell ref="C7:D7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selection activeCell="C11" sqref="C11"/>
    </sheetView>
  </sheetViews>
  <sheetFormatPr defaultRowHeight="15" x14ac:dyDescent="0.25"/>
  <cols>
    <col min="1" max="1" width="4.85546875" customWidth="1"/>
    <col min="2" max="2" width="13.42578125" customWidth="1"/>
    <col min="3" max="3" width="7" customWidth="1"/>
    <col min="4" max="4" width="8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11" customWidth="1"/>
  </cols>
  <sheetData>
    <row r="1" spans="1:12" ht="21" x14ac:dyDescent="0.35">
      <c r="A1" s="177" t="s">
        <v>342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49"/>
      <c r="F3" s="178"/>
      <c r="G3" s="4">
        <v>15591535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343</v>
      </c>
      <c r="C4" s="51" t="s">
        <v>188</v>
      </c>
      <c r="D4" s="51">
        <v>3460675</v>
      </c>
      <c r="E4" s="50" t="s">
        <v>344</v>
      </c>
      <c r="F4" s="50">
        <v>33000</v>
      </c>
      <c r="G4" s="4">
        <v>33000</v>
      </c>
      <c r="H4" s="2" t="s">
        <v>345</v>
      </c>
      <c r="I4" s="2" t="s">
        <v>346</v>
      </c>
      <c r="J4" s="2">
        <v>20830</v>
      </c>
      <c r="K4" s="2" t="s">
        <v>25</v>
      </c>
      <c r="L4" s="2" t="s">
        <v>24</v>
      </c>
    </row>
    <row r="5" spans="1:12" ht="16.5" customHeight="1" x14ac:dyDescent="0.25">
      <c r="A5" s="1">
        <v>2</v>
      </c>
      <c r="B5" s="1" t="s">
        <v>347</v>
      </c>
      <c r="C5" s="51" t="s">
        <v>188</v>
      </c>
      <c r="D5" s="51">
        <v>3460754</v>
      </c>
      <c r="E5" s="50" t="s">
        <v>348</v>
      </c>
      <c r="F5" s="50">
        <v>45000</v>
      </c>
      <c r="G5" s="4">
        <v>45000</v>
      </c>
      <c r="H5" s="2" t="s">
        <v>36</v>
      </c>
      <c r="I5" s="2" t="s">
        <v>349</v>
      </c>
      <c r="J5" s="2">
        <v>20832</v>
      </c>
      <c r="K5" s="2" t="s">
        <v>350</v>
      </c>
      <c r="L5" s="2" t="s">
        <v>351</v>
      </c>
    </row>
    <row r="6" spans="1:12" ht="15" customHeight="1" x14ac:dyDescent="0.25">
      <c r="A6" s="1">
        <v>3</v>
      </c>
      <c r="B6" s="1" t="s">
        <v>347</v>
      </c>
      <c r="C6" s="51" t="s">
        <v>188</v>
      </c>
      <c r="D6" s="51">
        <v>3460752</v>
      </c>
      <c r="E6" s="50" t="s">
        <v>352</v>
      </c>
      <c r="F6" s="50">
        <v>45000</v>
      </c>
      <c r="G6" s="4">
        <v>45000</v>
      </c>
      <c r="H6" s="2" t="s">
        <v>353</v>
      </c>
      <c r="I6" s="2" t="s">
        <v>354</v>
      </c>
      <c r="J6" s="2">
        <v>20831</v>
      </c>
      <c r="K6" s="2" t="s">
        <v>350</v>
      </c>
      <c r="L6" s="2" t="s">
        <v>351</v>
      </c>
    </row>
    <row r="7" spans="1:12" ht="16.5" customHeight="1" x14ac:dyDescent="0.25">
      <c r="A7" s="1">
        <v>4</v>
      </c>
      <c r="B7" s="1" t="s">
        <v>347</v>
      </c>
      <c r="C7" s="51" t="s">
        <v>188</v>
      </c>
      <c r="D7" s="51">
        <v>3460756</v>
      </c>
      <c r="E7" s="50" t="s">
        <v>355</v>
      </c>
      <c r="F7" s="50">
        <v>45000</v>
      </c>
      <c r="G7" s="4">
        <v>45000</v>
      </c>
      <c r="H7" s="2" t="s">
        <v>356</v>
      </c>
      <c r="I7" s="2" t="s">
        <v>357</v>
      </c>
      <c r="J7" s="2">
        <v>20833</v>
      </c>
      <c r="K7" s="2" t="s">
        <v>350</v>
      </c>
      <c r="L7" s="2" t="s">
        <v>351</v>
      </c>
    </row>
    <row r="8" spans="1:12" ht="18.75" customHeight="1" x14ac:dyDescent="0.25">
      <c r="A8" s="1">
        <v>5</v>
      </c>
      <c r="B8" s="1" t="s">
        <v>347</v>
      </c>
      <c r="C8" s="51" t="s">
        <v>188</v>
      </c>
      <c r="D8" s="51">
        <v>3460755</v>
      </c>
      <c r="E8" s="50" t="s">
        <v>358</v>
      </c>
      <c r="F8" s="50">
        <v>45000</v>
      </c>
      <c r="G8" s="4">
        <v>45000</v>
      </c>
      <c r="H8" s="2" t="s">
        <v>359</v>
      </c>
      <c r="I8" s="2" t="s">
        <v>360</v>
      </c>
      <c r="J8" s="2">
        <v>20835</v>
      </c>
      <c r="K8" s="2" t="s">
        <v>350</v>
      </c>
      <c r="L8" s="2" t="s">
        <v>351</v>
      </c>
    </row>
    <row r="9" spans="1:12" ht="18" customHeight="1" x14ac:dyDescent="0.25">
      <c r="A9" s="1">
        <v>6</v>
      </c>
      <c r="B9" s="1" t="s">
        <v>347</v>
      </c>
      <c r="C9" s="51" t="s">
        <v>188</v>
      </c>
      <c r="D9" s="51">
        <v>3460753</v>
      </c>
      <c r="E9" s="50" t="s">
        <v>361</v>
      </c>
      <c r="F9" s="50">
        <v>45000</v>
      </c>
      <c r="G9" s="4">
        <v>45000</v>
      </c>
      <c r="H9" s="2" t="s">
        <v>362</v>
      </c>
      <c r="I9" s="2" t="s">
        <v>363</v>
      </c>
      <c r="J9" s="2">
        <v>20834</v>
      </c>
      <c r="K9" s="2" t="s">
        <v>350</v>
      </c>
      <c r="L9" s="2" t="s">
        <v>351</v>
      </c>
    </row>
    <row r="10" spans="1:12" ht="18" customHeight="1" x14ac:dyDescent="0.25">
      <c r="A10" s="1">
        <v>7</v>
      </c>
      <c r="B10" s="1" t="s">
        <v>364</v>
      </c>
      <c r="C10" s="53" t="s">
        <v>188</v>
      </c>
      <c r="D10" s="53">
        <v>3460699</v>
      </c>
      <c r="E10" s="52" t="s">
        <v>365</v>
      </c>
      <c r="F10" s="52">
        <v>40000</v>
      </c>
      <c r="G10" s="4">
        <v>40000</v>
      </c>
      <c r="H10" s="2" t="s">
        <v>366</v>
      </c>
      <c r="I10" s="2" t="s">
        <v>367</v>
      </c>
      <c r="J10" s="2">
        <v>20837</v>
      </c>
      <c r="K10" s="2" t="s">
        <v>368</v>
      </c>
      <c r="L10" s="2" t="s">
        <v>369</v>
      </c>
    </row>
    <row r="11" spans="1:12" ht="18" customHeight="1" x14ac:dyDescent="0.25">
      <c r="A11" s="1">
        <v>8</v>
      </c>
      <c r="B11" s="1" t="s">
        <v>370</v>
      </c>
      <c r="C11" s="53" t="s">
        <v>188</v>
      </c>
      <c r="D11" s="53">
        <v>3460673</v>
      </c>
      <c r="E11" s="52" t="s">
        <v>371</v>
      </c>
      <c r="F11" s="52">
        <v>40000</v>
      </c>
      <c r="G11" s="4">
        <v>40000</v>
      </c>
      <c r="H11" s="2" t="s">
        <v>372</v>
      </c>
      <c r="I11" s="2" t="s">
        <v>373</v>
      </c>
      <c r="J11" s="2">
        <v>20836</v>
      </c>
      <c r="K11" s="2" t="s">
        <v>334</v>
      </c>
      <c r="L11" s="2" t="s">
        <v>213</v>
      </c>
    </row>
    <row r="12" spans="1:12" ht="18" customHeight="1" x14ac:dyDescent="0.25">
      <c r="A12" s="1">
        <v>9</v>
      </c>
      <c r="B12" s="1" t="s">
        <v>364</v>
      </c>
      <c r="C12" s="53" t="s">
        <v>188</v>
      </c>
      <c r="D12" s="53">
        <v>3460700</v>
      </c>
      <c r="E12" s="52" t="s">
        <v>374</v>
      </c>
      <c r="F12" s="52">
        <v>40000</v>
      </c>
      <c r="G12" s="4">
        <v>40000</v>
      </c>
      <c r="H12" s="2" t="s">
        <v>375</v>
      </c>
      <c r="I12" s="2" t="s">
        <v>376</v>
      </c>
      <c r="J12" s="2">
        <v>20839</v>
      </c>
      <c r="K12" s="2" t="s">
        <v>25</v>
      </c>
      <c r="L12" s="2" t="s">
        <v>24</v>
      </c>
    </row>
    <row r="13" spans="1:12" ht="18" customHeight="1" x14ac:dyDescent="0.25">
      <c r="A13" s="1">
        <v>10</v>
      </c>
      <c r="B13" s="1" t="s">
        <v>377</v>
      </c>
      <c r="C13" s="53" t="s">
        <v>188</v>
      </c>
      <c r="D13" s="53">
        <v>3460768</v>
      </c>
      <c r="E13" s="52" t="s">
        <v>378</v>
      </c>
      <c r="F13" s="52">
        <v>40000</v>
      </c>
      <c r="G13" s="4">
        <v>40000</v>
      </c>
      <c r="H13" s="2" t="s">
        <v>379</v>
      </c>
      <c r="I13" s="2" t="s">
        <v>380</v>
      </c>
      <c r="J13" s="2">
        <v>20838</v>
      </c>
      <c r="K13" s="2" t="s">
        <v>381</v>
      </c>
      <c r="L13" s="2" t="s">
        <v>429</v>
      </c>
    </row>
    <row r="14" spans="1:12" ht="18" customHeight="1" x14ac:dyDescent="0.25">
      <c r="A14" s="1">
        <v>11</v>
      </c>
      <c r="B14" s="1" t="s">
        <v>343</v>
      </c>
      <c r="C14" s="53" t="s">
        <v>188</v>
      </c>
      <c r="D14" s="53">
        <v>3460674</v>
      </c>
      <c r="E14" s="52" t="s">
        <v>382</v>
      </c>
      <c r="F14" s="52">
        <v>33000</v>
      </c>
      <c r="G14" s="4">
        <v>33000</v>
      </c>
      <c r="H14" s="2" t="s">
        <v>68</v>
      </c>
      <c r="I14" s="2" t="s">
        <v>383</v>
      </c>
      <c r="J14" s="2">
        <v>20841</v>
      </c>
      <c r="K14" s="2" t="s">
        <v>384</v>
      </c>
      <c r="L14" s="2" t="s">
        <v>24</v>
      </c>
    </row>
    <row r="15" spans="1:12" ht="18" customHeight="1" x14ac:dyDescent="0.25">
      <c r="A15" s="1">
        <v>12</v>
      </c>
      <c r="B15" s="1" t="s">
        <v>377</v>
      </c>
      <c r="C15" s="53" t="s">
        <v>188</v>
      </c>
      <c r="D15" s="53">
        <v>3460767</v>
      </c>
      <c r="E15" s="52" t="s">
        <v>385</v>
      </c>
      <c r="F15" s="52">
        <v>40000</v>
      </c>
      <c r="G15" s="4">
        <v>40000</v>
      </c>
      <c r="H15" s="2" t="s">
        <v>386</v>
      </c>
      <c r="I15" s="2" t="s">
        <v>387</v>
      </c>
      <c r="J15" s="2">
        <v>20842</v>
      </c>
      <c r="K15" s="2" t="s">
        <v>388</v>
      </c>
      <c r="L15" s="2" t="s">
        <v>389</v>
      </c>
    </row>
    <row r="16" spans="1:12" ht="18" customHeight="1" x14ac:dyDescent="0.25">
      <c r="A16" s="1">
        <v>13</v>
      </c>
      <c r="B16" s="1" t="s">
        <v>390</v>
      </c>
      <c r="C16" s="53" t="s">
        <v>188</v>
      </c>
      <c r="D16" s="53">
        <v>3460702</v>
      </c>
      <c r="E16" s="52" t="s">
        <v>391</v>
      </c>
      <c r="F16" s="52">
        <v>40000</v>
      </c>
      <c r="G16" s="4">
        <v>40000</v>
      </c>
      <c r="H16" s="2" t="s">
        <v>392</v>
      </c>
      <c r="I16" s="2" t="s">
        <v>393</v>
      </c>
      <c r="J16" s="2">
        <v>20840</v>
      </c>
      <c r="K16" s="2" t="s">
        <v>388</v>
      </c>
      <c r="L16" s="2" t="s">
        <v>389</v>
      </c>
    </row>
    <row r="17" spans="1:12" ht="18" customHeight="1" x14ac:dyDescent="0.25">
      <c r="A17" s="1">
        <v>14</v>
      </c>
      <c r="B17" s="1" t="s">
        <v>394</v>
      </c>
      <c r="C17" s="53" t="s">
        <v>188</v>
      </c>
      <c r="D17" s="53">
        <v>3460696</v>
      </c>
      <c r="E17" s="52" t="s">
        <v>395</v>
      </c>
      <c r="F17" s="52">
        <v>40000</v>
      </c>
      <c r="G17" s="4">
        <v>40000</v>
      </c>
      <c r="H17" s="2" t="s">
        <v>152</v>
      </c>
      <c r="I17" s="2" t="s">
        <v>396</v>
      </c>
      <c r="J17" s="2">
        <v>20844</v>
      </c>
      <c r="K17" s="2" t="s">
        <v>397</v>
      </c>
      <c r="L17" s="2" t="s">
        <v>397</v>
      </c>
    </row>
    <row r="18" spans="1:12" ht="18" customHeight="1" x14ac:dyDescent="0.25">
      <c r="A18" s="1">
        <v>15</v>
      </c>
      <c r="B18" s="1" t="s">
        <v>398</v>
      </c>
      <c r="C18" s="53" t="s">
        <v>188</v>
      </c>
      <c r="D18" s="53">
        <v>3460698</v>
      </c>
      <c r="E18" s="52" t="s">
        <v>399</v>
      </c>
      <c r="F18" s="52">
        <v>40000</v>
      </c>
      <c r="G18" s="4">
        <v>40000</v>
      </c>
      <c r="H18" s="2" t="s">
        <v>400</v>
      </c>
      <c r="I18" s="2" t="s">
        <v>401</v>
      </c>
      <c r="J18" s="2">
        <v>20843</v>
      </c>
      <c r="K18" s="2" t="s">
        <v>381</v>
      </c>
      <c r="L18" s="2" t="s">
        <v>429</v>
      </c>
    </row>
    <row r="19" spans="1:12" ht="18" customHeight="1" x14ac:dyDescent="0.25">
      <c r="A19" s="1">
        <v>16</v>
      </c>
      <c r="B19" s="1" t="s">
        <v>390</v>
      </c>
      <c r="C19" s="55" t="s">
        <v>188</v>
      </c>
      <c r="D19" s="55">
        <v>3460701</v>
      </c>
      <c r="E19" s="54" t="s">
        <v>402</v>
      </c>
      <c r="F19" s="54">
        <v>40000</v>
      </c>
      <c r="G19" s="4">
        <v>40000</v>
      </c>
      <c r="H19" s="2" t="s">
        <v>403</v>
      </c>
      <c r="I19" s="2" t="s">
        <v>404</v>
      </c>
      <c r="J19" s="2">
        <v>20845</v>
      </c>
      <c r="K19" s="2" t="s">
        <v>405</v>
      </c>
      <c r="L19" s="2" t="s">
        <v>24</v>
      </c>
    </row>
    <row r="20" spans="1:12" ht="18" customHeight="1" x14ac:dyDescent="0.25">
      <c r="A20" s="1">
        <v>17</v>
      </c>
      <c r="B20" s="1" t="s">
        <v>406</v>
      </c>
      <c r="C20" s="55" t="s">
        <v>188</v>
      </c>
      <c r="D20" s="55">
        <v>3460695</v>
      </c>
      <c r="E20" s="54" t="s">
        <v>407</v>
      </c>
      <c r="F20" s="54">
        <v>40000</v>
      </c>
      <c r="G20" s="4">
        <v>40000</v>
      </c>
      <c r="H20" s="2" t="s">
        <v>408</v>
      </c>
      <c r="I20" s="2" t="s">
        <v>409</v>
      </c>
      <c r="J20" s="2">
        <v>20846</v>
      </c>
      <c r="K20" s="2" t="s">
        <v>368</v>
      </c>
      <c r="L20" s="2" t="s">
        <v>369</v>
      </c>
    </row>
    <row r="21" spans="1:12" ht="18" customHeight="1" x14ac:dyDescent="0.25">
      <c r="A21" s="1">
        <v>18</v>
      </c>
      <c r="B21" s="1" t="s">
        <v>410</v>
      </c>
      <c r="C21" s="55" t="s">
        <v>188</v>
      </c>
      <c r="D21" s="55">
        <v>3460697</v>
      </c>
      <c r="E21" s="54" t="s">
        <v>411</v>
      </c>
      <c r="F21" s="54">
        <v>40000</v>
      </c>
      <c r="G21" s="4">
        <v>33000</v>
      </c>
      <c r="H21" s="2" t="s">
        <v>412</v>
      </c>
      <c r="I21" s="2" t="s">
        <v>409</v>
      </c>
      <c r="J21" s="2">
        <v>20847</v>
      </c>
      <c r="K21" s="2" t="s">
        <v>368</v>
      </c>
      <c r="L21" s="2" t="s">
        <v>369</v>
      </c>
    </row>
    <row r="22" spans="1:12" ht="18" customHeight="1" x14ac:dyDescent="0.25">
      <c r="A22" s="1">
        <v>19</v>
      </c>
      <c r="B22" s="1" t="s">
        <v>413</v>
      </c>
      <c r="C22" s="55" t="s">
        <v>188</v>
      </c>
      <c r="D22" s="55">
        <v>3460647</v>
      </c>
      <c r="E22" s="54" t="s">
        <v>414</v>
      </c>
      <c r="F22" s="54">
        <v>33000</v>
      </c>
      <c r="G22" s="4">
        <v>33000</v>
      </c>
      <c r="H22" s="2" t="s">
        <v>353</v>
      </c>
      <c r="I22" s="2" t="s">
        <v>415</v>
      </c>
      <c r="J22" s="2">
        <v>20848</v>
      </c>
      <c r="K22" s="2" t="s">
        <v>416</v>
      </c>
      <c r="L22" s="2" t="s">
        <v>24</v>
      </c>
    </row>
    <row r="23" spans="1:12" ht="18" customHeight="1" x14ac:dyDescent="0.25">
      <c r="A23" s="1">
        <v>20</v>
      </c>
      <c r="B23" s="1" t="s">
        <v>377</v>
      </c>
      <c r="C23" s="55" t="s">
        <v>188</v>
      </c>
      <c r="D23" s="55">
        <v>3460831</v>
      </c>
      <c r="E23" s="54" t="s">
        <v>417</v>
      </c>
      <c r="F23" s="54">
        <v>33000</v>
      </c>
      <c r="G23" s="4">
        <v>33000</v>
      </c>
      <c r="H23" s="2" t="s">
        <v>418</v>
      </c>
      <c r="I23" s="2" t="s">
        <v>419</v>
      </c>
      <c r="J23" s="2">
        <v>20850</v>
      </c>
      <c r="K23" s="2" t="s">
        <v>420</v>
      </c>
      <c r="L23" s="2" t="s">
        <v>24</v>
      </c>
    </row>
    <row r="24" spans="1:12" ht="18" customHeight="1" x14ac:dyDescent="0.25">
      <c r="A24" s="1">
        <v>21</v>
      </c>
      <c r="B24" s="1" t="s">
        <v>377</v>
      </c>
      <c r="C24" s="55" t="s">
        <v>188</v>
      </c>
      <c r="D24" s="55">
        <v>3460832</v>
      </c>
      <c r="E24" s="54" t="s">
        <v>421</v>
      </c>
      <c r="F24" s="54">
        <v>33000</v>
      </c>
      <c r="G24" s="4">
        <v>33000</v>
      </c>
      <c r="H24" s="2" t="s">
        <v>422</v>
      </c>
      <c r="I24" s="2" t="s">
        <v>423</v>
      </c>
      <c r="J24" s="2">
        <v>20849</v>
      </c>
      <c r="K24" s="2" t="s">
        <v>424</v>
      </c>
      <c r="L24" s="2" t="s">
        <v>24</v>
      </c>
    </row>
    <row r="25" spans="1:12" ht="18" customHeight="1" x14ac:dyDescent="0.25">
      <c r="A25" s="1">
        <v>22</v>
      </c>
      <c r="B25" s="1" t="s">
        <v>425</v>
      </c>
      <c r="C25" s="55" t="s">
        <v>188</v>
      </c>
      <c r="D25" s="55">
        <v>3460648</v>
      </c>
      <c r="E25" s="54" t="s">
        <v>426</v>
      </c>
      <c r="F25" s="54">
        <v>33000</v>
      </c>
      <c r="G25" s="4">
        <v>33000</v>
      </c>
      <c r="H25" s="2" t="s">
        <v>427</v>
      </c>
      <c r="I25" s="2" t="s">
        <v>428</v>
      </c>
      <c r="J25" s="2">
        <v>20851</v>
      </c>
      <c r="K25" s="2" t="s">
        <v>381</v>
      </c>
      <c r="L25" s="2" t="s">
        <v>429</v>
      </c>
    </row>
    <row r="26" spans="1:12" ht="18" customHeight="1" x14ac:dyDescent="0.25">
      <c r="A26" s="1">
        <v>23</v>
      </c>
      <c r="B26" s="1" t="s">
        <v>377</v>
      </c>
      <c r="C26" s="55" t="s">
        <v>188</v>
      </c>
      <c r="D26" s="55">
        <v>3460690</v>
      </c>
      <c r="E26" s="54" t="s">
        <v>430</v>
      </c>
      <c r="F26" s="54">
        <v>33000</v>
      </c>
      <c r="G26" s="4">
        <v>33000</v>
      </c>
      <c r="H26" s="2" t="s">
        <v>431</v>
      </c>
      <c r="I26" s="2" t="s">
        <v>432</v>
      </c>
      <c r="J26" s="2">
        <v>20853</v>
      </c>
      <c r="K26" s="2" t="s">
        <v>433</v>
      </c>
      <c r="L26" s="2" t="s">
        <v>24</v>
      </c>
    </row>
    <row r="27" spans="1:12" ht="18" customHeight="1" x14ac:dyDescent="0.25">
      <c r="A27" s="1">
        <v>24</v>
      </c>
      <c r="B27" s="1" t="s">
        <v>434</v>
      </c>
      <c r="C27" s="55" t="s">
        <v>188</v>
      </c>
      <c r="D27" s="55">
        <v>3460689</v>
      </c>
      <c r="E27" s="54" t="s">
        <v>435</v>
      </c>
      <c r="F27" s="54">
        <v>33000</v>
      </c>
      <c r="G27" s="4">
        <v>33000</v>
      </c>
      <c r="H27" s="2" t="s">
        <v>436</v>
      </c>
      <c r="I27" s="2" t="s">
        <v>437</v>
      </c>
      <c r="J27" s="2">
        <v>20854</v>
      </c>
      <c r="K27" s="2" t="s">
        <v>381</v>
      </c>
      <c r="L27" s="2" t="s">
        <v>429</v>
      </c>
    </row>
    <row r="28" spans="1:12" ht="18" customHeight="1" x14ac:dyDescent="0.25">
      <c r="A28" s="1">
        <v>25</v>
      </c>
      <c r="B28" s="1" t="s">
        <v>377</v>
      </c>
      <c r="C28" s="55" t="s">
        <v>188</v>
      </c>
      <c r="D28" s="55">
        <v>3460691</v>
      </c>
      <c r="E28" s="54" t="s">
        <v>438</v>
      </c>
      <c r="F28" s="54">
        <v>33000</v>
      </c>
      <c r="G28" s="4">
        <v>33000</v>
      </c>
      <c r="H28" s="2" t="s">
        <v>439</v>
      </c>
      <c r="I28" s="2" t="s">
        <v>440</v>
      </c>
      <c r="J28" s="2">
        <v>20855</v>
      </c>
      <c r="K28" s="2" t="s">
        <v>441</v>
      </c>
      <c r="L28" s="2" t="s">
        <v>24</v>
      </c>
    </row>
    <row r="29" spans="1:12" ht="18" customHeight="1" x14ac:dyDescent="0.25">
      <c r="A29" s="1">
        <v>26</v>
      </c>
      <c r="B29" s="1" t="s">
        <v>442</v>
      </c>
      <c r="C29" s="55" t="s">
        <v>188</v>
      </c>
      <c r="D29" s="55">
        <v>3460818</v>
      </c>
      <c r="E29" s="54" t="s">
        <v>443</v>
      </c>
      <c r="F29" s="54">
        <v>45000</v>
      </c>
      <c r="G29" s="4">
        <v>45000</v>
      </c>
      <c r="H29" s="2" t="s">
        <v>444</v>
      </c>
      <c r="I29" s="2" t="s">
        <v>445</v>
      </c>
      <c r="J29" s="2">
        <v>20856</v>
      </c>
      <c r="K29" s="2" t="s">
        <v>388</v>
      </c>
      <c r="L29" s="2" t="s">
        <v>389</v>
      </c>
    </row>
    <row r="30" spans="1:12" ht="18" customHeight="1" x14ac:dyDescent="0.25">
      <c r="A30" s="1">
        <v>27</v>
      </c>
      <c r="B30" s="1" t="s">
        <v>446</v>
      </c>
      <c r="C30" s="55" t="s">
        <v>188</v>
      </c>
      <c r="D30" s="55">
        <v>3460650</v>
      </c>
      <c r="E30" s="54" t="s">
        <v>447</v>
      </c>
      <c r="F30" s="54">
        <v>33000</v>
      </c>
      <c r="G30" s="4">
        <v>33000</v>
      </c>
      <c r="H30" s="2" t="s">
        <v>69</v>
      </c>
      <c r="I30" s="2" t="s">
        <v>448</v>
      </c>
      <c r="J30" s="2">
        <v>20857</v>
      </c>
      <c r="K30" s="2" t="s">
        <v>384</v>
      </c>
      <c r="L30" s="2" t="s">
        <v>24</v>
      </c>
    </row>
    <row r="31" spans="1:12" ht="18" customHeight="1" x14ac:dyDescent="0.25">
      <c r="A31" s="1">
        <v>28</v>
      </c>
      <c r="B31" s="1" t="s">
        <v>449</v>
      </c>
      <c r="C31" s="55" t="s">
        <v>188</v>
      </c>
      <c r="D31" s="55">
        <v>3460646</v>
      </c>
      <c r="E31" s="54" t="s">
        <v>450</v>
      </c>
      <c r="F31" s="54">
        <v>33000</v>
      </c>
      <c r="G31" s="4">
        <v>33000</v>
      </c>
      <c r="H31" s="2" t="s">
        <v>451</v>
      </c>
      <c r="I31" s="2" t="s">
        <v>452</v>
      </c>
      <c r="J31" s="2">
        <v>20858</v>
      </c>
      <c r="K31" s="2" t="s">
        <v>441</v>
      </c>
      <c r="L31" s="2" t="s">
        <v>24</v>
      </c>
    </row>
    <row r="32" spans="1:12" ht="18" customHeight="1" x14ac:dyDescent="0.25">
      <c r="A32" s="1">
        <v>29</v>
      </c>
      <c r="B32" s="1" t="s">
        <v>187</v>
      </c>
      <c r="C32" s="55" t="s">
        <v>188</v>
      </c>
      <c r="D32" s="55">
        <v>3460526</v>
      </c>
      <c r="E32" s="54" t="s">
        <v>426</v>
      </c>
      <c r="F32" s="54">
        <v>50000</v>
      </c>
      <c r="G32" s="4">
        <v>50000</v>
      </c>
      <c r="H32" s="2" t="s">
        <v>98</v>
      </c>
      <c r="I32" s="2" t="s">
        <v>465</v>
      </c>
      <c r="J32" s="2">
        <v>20852</v>
      </c>
      <c r="K32" s="2" t="s">
        <v>48</v>
      </c>
      <c r="L32" s="2" t="s">
        <v>48</v>
      </c>
    </row>
    <row r="33" spans="1:22" ht="18" customHeight="1" x14ac:dyDescent="0.25">
      <c r="A33" s="1">
        <v>30</v>
      </c>
      <c r="B33" s="1" t="s">
        <v>453</v>
      </c>
      <c r="C33" s="55" t="s">
        <v>188</v>
      </c>
      <c r="D33" s="55">
        <v>3460649</v>
      </c>
      <c r="E33" s="54" t="s">
        <v>454</v>
      </c>
      <c r="F33" s="54">
        <v>33000</v>
      </c>
      <c r="G33" s="4">
        <v>33000</v>
      </c>
      <c r="H33" s="2" t="s">
        <v>455</v>
      </c>
      <c r="I33" s="2" t="s">
        <v>456</v>
      </c>
      <c r="J33" s="2">
        <v>20859</v>
      </c>
      <c r="K33" s="2" t="s">
        <v>416</v>
      </c>
      <c r="L33" s="2" t="s">
        <v>24</v>
      </c>
    </row>
    <row r="34" spans="1:22" ht="18" customHeight="1" x14ac:dyDescent="0.25">
      <c r="A34" s="1">
        <v>31</v>
      </c>
      <c r="B34" s="1" t="s">
        <v>457</v>
      </c>
      <c r="C34" s="55" t="s">
        <v>188</v>
      </c>
      <c r="D34" s="55">
        <v>3460688</v>
      </c>
      <c r="E34" s="54" t="s">
        <v>458</v>
      </c>
      <c r="F34" s="54">
        <v>33000</v>
      </c>
      <c r="G34" s="4">
        <v>33000</v>
      </c>
      <c r="H34" s="2" t="s">
        <v>235</v>
      </c>
      <c r="I34" s="2" t="s">
        <v>459</v>
      </c>
      <c r="J34" s="2">
        <v>20860</v>
      </c>
      <c r="K34" s="2" t="s">
        <v>78</v>
      </c>
      <c r="L34" s="2" t="s">
        <v>24</v>
      </c>
    </row>
    <row r="35" spans="1:22" ht="18" customHeight="1" x14ac:dyDescent="0.25">
      <c r="A35" s="1">
        <v>32</v>
      </c>
      <c r="B35" s="1" t="s">
        <v>442</v>
      </c>
      <c r="C35" s="55" t="s">
        <v>188</v>
      </c>
      <c r="D35" s="55">
        <v>3460819</v>
      </c>
      <c r="E35" s="54" t="s">
        <v>460</v>
      </c>
      <c r="F35" s="54">
        <v>45000</v>
      </c>
      <c r="G35" s="4">
        <v>45000</v>
      </c>
      <c r="H35" s="2" t="s">
        <v>461</v>
      </c>
      <c r="I35" s="2" t="s">
        <v>462</v>
      </c>
      <c r="J35" s="2">
        <v>20861</v>
      </c>
      <c r="K35" s="2" t="s">
        <v>463</v>
      </c>
      <c r="L35" s="2" t="s">
        <v>230</v>
      </c>
    </row>
    <row r="36" spans="1:22" x14ac:dyDescent="0.25">
      <c r="A36" s="1"/>
      <c r="B36" s="29"/>
      <c r="C36" s="1" t="s">
        <v>464</v>
      </c>
      <c r="D36" s="30"/>
      <c r="E36" s="1"/>
      <c r="F36" s="7"/>
      <c r="G36" s="3"/>
      <c r="H36" s="58">
        <v>1234000</v>
      </c>
      <c r="I36" s="5"/>
      <c r="J36" s="9"/>
      <c r="K36" s="9"/>
      <c r="L36" s="5"/>
      <c r="N36" s="18"/>
      <c r="O36" s="31"/>
      <c r="P36" s="18"/>
      <c r="Q36" s="18"/>
      <c r="R36" s="32"/>
      <c r="S36" s="18"/>
      <c r="T36" s="33"/>
      <c r="U36" s="18"/>
      <c r="V36" s="31"/>
    </row>
    <row r="37" spans="1:22" x14ac:dyDescent="0.25">
      <c r="A37" s="1"/>
      <c r="B37" s="2"/>
      <c r="C37" s="179" t="s">
        <v>13</v>
      </c>
      <c r="D37" s="180"/>
      <c r="E37" s="3"/>
      <c r="F37" s="11"/>
      <c r="G37" s="4"/>
      <c r="H37" s="2" t="s">
        <v>323</v>
      </c>
      <c r="I37" s="2" t="s">
        <v>135</v>
      </c>
      <c r="J37" s="56">
        <v>14357535</v>
      </c>
      <c r="K37" s="2"/>
      <c r="L37" s="12"/>
      <c r="N37" s="18"/>
      <c r="O37" s="18"/>
      <c r="P37" s="18"/>
      <c r="Q37" s="18"/>
      <c r="R37" s="32"/>
      <c r="S37" s="18"/>
      <c r="T37" s="33"/>
      <c r="U37" s="18"/>
      <c r="V37" s="31"/>
    </row>
    <row r="38" spans="1:22" x14ac:dyDescent="0.25">
      <c r="A38" s="13"/>
      <c r="B38" s="13"/>
      <c r="C38" s="13"/>
      <c r="D38" s="13"/>
      <c r="E38" s="14" t="s">
        <v>14</v>
      </c>
      <c r="F38" s="15"/>
      <c r="G38" s="13"/>
      <c r="H38" s="13"/>
      <c r="I38" s="13"/>
      <c r="J38" s="16"/>
      <c r="K38" s="16"/>
      <c r="L38" s="13"/>
      <c r="N38" s="18"/>
      <c r="O38" s="18"/>
      <c r="P38" s="18"/>
      <c r="Q38" s="18"/>
      <c r="R38" s="32"/>
      <c r="S38" s="18"/>
      <c r="T38" s="33"/>
      <c r="U38" s="18"/>
      <c r="V38" s="31"/>
    </row>
    <row r="39" spans="1:22" x14ac:dyDescent="0.25">
      <c r="A39" s="13" t="s">
        <v>15</v>
      </c>
      <c r="B39" s="13"/>
      <c r="C39" s="13"/>
      <c r="D39" s="13"/>
      <c r="E39" s="13"/>
      <c r="F39" s="13"/>
      <c r="G39" s="17"/>
      <c r="H39" s="13"/>
      <c r="I39" s="13"/>
      <c r="J39" s="13" t="s">
        <v>16</v>
      </c>
      <c r="K39" s="17"/>
      <c r="L39" s="13"/>
      <c r="N39" s="18"/>
      <c r="O39" s="18"/>
      <c r="P39" s="18"/>
      <c r="Q39" s="18"/>
      <c r="R39" s="32"/>
      <c r="S39" s="18"/>
      <c r="T39" s="33"/>
      <c r="U39" s="18"/>
      <c r="V39" s="31"/>
    </row>
    <row r="40" spans="1:22" x14ac:dyDescent="0.25">
      <c r="A40" s="13" t="s">
        <v>17</v>
      </c>
      <c r="B40" s="13"/>
      <c r="C40" s="13"/>
      <c r="D40" s="13"/>
      <c r="E40" s="13"/>
      <c r="F40" s="13"/>
      <c r="G40" s="17"/>
      <c r="H40" s="13"/>
      <c r="I40" s="13"/>
      <c r="J40" s="13" t="s">
        <v>17</v>
      </c>
      <c r="K40" s="17"/>
      <c r="L40" s="13"/>
      <c r="N40" s="18"/>
      <c r="O40" s="18"/>
      <c r="P40" s="18"/>
      <c r="Q40" s="18"/>
      <c r="R40" s="32"/>
      <c r="S40" s="18"/>
      <c r="T40" s="33"/>
      <c r="U40" s="18"/>
      <c r="V40" s="31"/>
    </row>
    <row r="41" spans="1:22" x14ac:dyDescent="0.25">
      <c r="A41" s="13" t="s">
        <v>18</v>
      </c>
      <c r="B41" s="13"/>
      <c r="C41" s="13"/>
      <c r="D41" s="13"/>
      <c r="E41" s="13"/>
      <c r="F41" s="13"/>
      <c r="G41" s="17"/>
      <c r="H41" s="13"/>
      <c r="I41" s="13"/>
      <c r="J41" s="13" t="s">
        <v>19</v>
      </c>
      <c r="K41" s="17"/>
      <c r="L41" s="13"/>
      <c r="N41" s="18"/>
      <c r="O41" s="18"/>
      <c r="P41" s="18"/>
      <c r="Q41" s="18"/>
      <c r="R41" s="32"/>
      <c r="S41" s="18"/>
      <c r="T41" s="33"/>
      <c r="U41" s="18"/>
      <c r="V41" s="31"/>
    </row>
    <row r="42" spans="1:22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N42" s="18"/>
      <c r="O42" s="18"/>
      <c r="P42" s="18"/>
      <c r="Q42" s="34"/>
      <c r="R42" s="18"/>
      <c r="S42" s="18"/>
      <c r="T42" s="33"/>
      <c r="U42" s="18"/>
      <c r="V42" s="31"/>
    </row>
    <row r="43" spans="1:22" x14ac:dyDescent="0.25">
      <c r="N43" s="18"/>
      <c r="O43" s="18"/>
      <c r="P43" s="18"/>
      <c r="Q43" s="34"/>
      <c r="R43" s="18"/>
      <c r="S43" s="18"/>
      <c r="T43" s="33"/>
      <c r="U43" s="18"/>
      <c r="V43" s="31"/>
    </row>
    <row r="44" spans="1:22" x14ac:dyDescent="0.25">
      <c r="N44" s="18"/>
      <c r="O44" s="18"/>
      <c r="P44" s="18"/>
      <c r="Q44" s="34"/>
      <c r="R44" s="18"/>
      <c r="S44" s="18"/>
      <c r="T44" s="33"/>
      <c r="U44" s="18"/>
      <c r="V44" s="18"/>
    </row>
    <row r="45" spans="1:22" x14ac:dyDescent="0.25">
      <c r="N45" s="18"/>
      <c r="O45" s="18"/>
      <c r="P45" s="18"/>
      <c r="Q45" s="34"/>
      <c r="R45" s="18"/>
      <c r="S45" s="18"/>
      <c r="T45" s="33"/>
      <c r="U45" s="18"/>
      <c r="V45" s="18"/>
    </row>
    <row r="46" spans="1:22" x14ac:dyDescent="0.25">
      <c r="N46" s="18"/>
      <c r="O46" s="18"/>
      <c r="P46" s="18"/>
      <c r="Q46" s="34"/>
      <c r="R46" s="18"/>
      <c r="S46" s="18"/>
      <c r="T46" s="33"/>
      <c r="U46" s="18"/>
      <c r="V46" s="18"/>
    </row>
    <row r="47" spans="1:22" x14ac:dyDescent="0.25">
      <c r="N47" s="18"/>
      <c r="O47" s="18"/>
      <c r="P47" s="18"/>
      <c r="Q47" s="34"/>
      <c r="R47" s="18"/>
      <c r="S47" s="18"/>
      <c r="T47" s="33"/>
      <c r="U47" s="18"/>
      <c r="V47" s="18"/>
    </row>
    <row r="48" spans="1:22" x14ac:dyDescent="0.25">
      <c r="N48" s="18"/>
      <c r="O48" s="18"/>
      <c r="P48" s="18"/>
      <c r="Q48" s="34"/>
      <c r="R48" s="18"/>
      <c r="S48" s="18"/>
      <c r="T48" s="18"/>
      <c r="U48" s="18"/>
      <c r="V48" s="18"/>
    </row>
    <row r="49" spans="14:22" x14ac:dyDescent="0.25">
      <c r="N49" s="18"/>
      <c r="O49" s="18"/>
      <c r="P49" s="18"/>
      <c r="Q49" s="34"/>
      <c r="R49" s="18"/>
      <c r="S49" s="18"/>
      <c r="T49" s="18"/>
      <c r="U49" s="18"/>
      <c r="V49" s="18"/>
    </row>
    <row r="50" spans="14:22" x14ac:dyDescent="0.25">
      <c r="N50" s="18"/>
      <c r="O50" s="18"/>
      <c r="P50" s="18"/>
      <c r="Q50" s="34"/>
      <c r="R50" s="18"/>
      <c r="S50" s="18"/>
      <c r="T50" s="18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18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18"/>
      <c r="U52" s="18"/>
      <c r="V52" s="18"/>
    </row>
  </sheetData>
  <mergeCells count="4">
    <mergeCell ref="A1:L1"/>
    <mergeCell ref="F2:F3"/>
    <mergeCell ref="C3:D3"/>
    <mergeCell ref="C37:D37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M17" sqref="M17"/>
    </sheetView>
  </sheetViews>
  <sheetFormatPr defaultRowHeight="15" x14ac:dyDescent="0.25"/>
  <cols>
    <col min="1" max="1" width="4.85546875" customWidth="1"/>
    <col min="2" max="2" width="13.42578125" customWidth="1"/>
    <col min="3" max="3" width="7" customWidth="1"/>
    <col min="4" max="4" width="8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11" customWidth="1"/>
  </cols>
  <sheetData>
    <row r="1" spans="1:22" ht="21" x14ac:dyDescent="0.35">
      <c r="A1" s="177" t="s">
        <v>466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ht="16.5" customHeight="1" x14ac:dyDescent="0.25">
      <c r="A3" s="1"/>
      <c r="B3" s="2"/>
      <c r="C3" s="179" t="s">
        <v>12</v>
      </c>
      <c r="D3" s="179"/>
      <c r="E3" s="56"/>
      <c r="F3" s="178"/>
      <c r="G3" s="4">
        <v>15591535</v>
      </c>
      <c r="H3" s="2"/>
      <c r="I3" s="2"/>
      <c r="J3" s="2"/>
      <c r="K3" s="2"/>
      <c r="L3" s="2"/>
    </row>
    <row r="4" spans="1:22" ht="20.25" customHeight="1" x14ac:dyDescent="0.25">
      <c r="A4" s="1">
        <v>1</v>
      </c>
      <c r="B4" s="1" t="s">
        <v>467</v>
      </c>
      <c r="C4" s="57" t="s">
        <v>188</v>
      </c>
      <c r="D4" s="57">
        <v>3460703</v>
      </c>
      <c r="E4" s="56" t="s">
        <v>468</v>
      </c>
      <c r="F4" s="56">
        <v>33000</v>
      </c>
      <c r="G4" s="4">
        <v>33000</v>
      </c>
      <c r="H4" s="2" t="s">
        <v>469</v>
      </c>
      <c r="I4" s="2" t="s">
        <v>470</v>
      </c>
      <c r="J4" s="2">
        <v>20862</v>
      </c>
      <c r="K4" s="2" t="s">
        <v>51</v>
      </c>
      <c r="L4" s="2" t="s">
        <v>23</v>
      </c>
    </row>
    <row r="5" spans="1:22" ht="16.5" customHeight="1" x14ac:dyDescent="0.25">
      <c r="A5" s="1">
        <v>2</v>
      </c>
      <c r="B5" s="1" t="s">
        <v>471</v>
      </c>
      <c r="C5" s="57" t="s">
        <v>188</v>
      </c>
      <c r="D5" s="57">
        <v>3460492</v>
      </c>
      <c r="E5" s="56" t="s">
        <v>472</v>
      </c>
      <c r="F5" s="56">
        <v>33000</v>
      </c>
      <c r="G5" s="4">
        <v>33000</v>
      </c>
      <c r="H5" s="2" t="s">
        <v>403</v>
      </c>
      <c r="I5" s="2" t="s">
        <v>473</v>
      </c>
      <c r="J5" s="2">
        <v>20863</v>
      </c>
      <c r="K5" s="2" t="s">
        <v>81</v>
      </c>
      <c r="L5" s="2" t="s">
        <v>24</v>
      </c>
    </row>
    <row r="6" spans="1:22" ht="15" customHeight="1" x14ac:dyDescent="0.25">
      <c r="A6" s="1">
        <v>3</v>
      </c>
      <c r="B6" s="1" t="s">
        <v>467</v>
      </c>
      <c r="C6" s="57" t="s">
        <v>188</v>
      </c>
      <c r="D6" s="57">
        <v>3460760</v>
      </c>
      <c r="E6" s="56" t="s">
        <v>491</v>
      </c>
      <c r="F6" s="56">
        <v>33000</v>
      </c>
      <c r="G6" s="4">
        <v>33000</v>
      </c>
      <c r="H6" s="2" t="s">
        <v>492</v>
      </c>
      <c r="I6" s="2" t="s">
        <v>493</v>
      </c>
      <c r="J6" s="2">
        <v>20874</v>
      </c>
      <c r="K6" s="2" t="s">
        <v>147</v>
      </c>
      <c r="L6" s="2" t="s">
        <v>130</v>
      </c>
    </row>
    <row r="7" spans="1:22" ht="16.5" customHeight="1" x14ac:dyDescent="0.25">
      <c r="A7" s="1">
        <v>4</v>
      </c>
      <c r="B7" s="1" t="s">
        <v>467</v>
      </c>
      <c r="C7" s="57" t="s">
        <v>188</v>
      </c>
      <c r="D7" s="57">
        <v>3460704</v>
      </c>
      <c r="E7" s="56" t="s">
        <v>474</v>
      </c>
      <c r="F7" s="56">
        <v>33000</v>
      </c>
      <c r="G7" s="4">
        <v>33000</v>
      </c>
      <c r="H7" s="2" t="s">
        <v>298</v>
      </c>
      <c r="I7" s="2" t="s">
        <v>475</v>
      </c>
      <c r="J7" s="2">
        <v>20864</v>
      </c>
      <c r="K7" s="2" t="s">
        <v>49</v>
      </c>
      <c r="L7" s="2" t="s">
        <v>159</v>
      </c>
    </row>
    <row r="8" spans="1:22" ht="18.75" customHeight="1" x14ac:dyDescent="0.25">
      <c r="A8" s="1">
        <v>5</v>
      </c>
      <c r="B8" s="1" t="s">
        <v>467</v>
      </c>
      <c r="C8" s="57" t="s">
        <v>188</v>
      </c>
      <c r="D8" s="57">
        <v>3460708</v>
      </c>
      <c r="E8" s="56" t="s">
        <v>476</v>
      </c>
      <c r="F8" s="56">
        <v>33000</v>
      </c>
      <c r="G8" s="4">
        <v>33000</v>
      </c>
      <c r="H8" s="2" t="s">
        <v>436</v>
      </c>
      <c r="I8" s="2" t="s">
        <v>477</v>
      </c>
      <c r="J8" s="2">
        <v>20866</v>
      </c>
      <c r="K8" s="2" t="s">
        <v>478</v>
      </c>
      <c r="L8" s="2" t="s">
        <v>479</v>
      </c>
    </row>
    <row r="9" spans="1:22" ht="18" customHeight="1" x14ac:dyDescent="0.25">
      <c r="A9" s="1">
        <v>6</v>
      </c>
      <c r="B9" s="1" t="s">
        <v>187</v>
      </c>
      <c r="C9" s="57" t="s">
        <v>188</v>
      </c>
      <c r="D9" s="57">
        <v>3460525</v>
      </c>
      <c r="E9" s="56" t="s">
        <v>480</v>
      </c>
      <c r="F9" s="56">
        <v>50000</v>
      </c>
      <c r="G9" s="4">
        <v>50000</v>
      </c>
      <c r="H9" s="2" t="s">
        <v>36</v>
      </c>
      <c r="I9" s="2" t="s">
        <v>221</v>
      </c>
      <c r="J9" s="2">
        <v>20869</v>
      </c>
      <c r="K9" s="2" t="s">
        <v>48</v>
      </c>
      <c r="L9" s="2" t="s">
        <v>48</v>
      </c>
    </row>
    <row r="10" spans="1:22" ht="18" customHeight="1" x14ac:dyDescent="0.25">
      <c r="A10" s="1">
        <v>7</v>
      </c>
      <c r="B10" s="1" t="s">
        <v>467</v>
      </c>
      <c r="C10" s="57" t="s">
        <v>188</v>
      </c>
      <c r="D10" s="57">
        <v>3460707</v>
      </c>
      <c r="E10" s="56" t="s">
        <v>481</v>
      </c>
      <c r="F10" s="56">
        <v>33000</v>
      </c>
      <c r="G10" s="4">
        <v>33000</v>
      </c>
      <c r="H10" s="2" t="s">
        <v>482</v>
      </c>
      <c r="I10" s="2" t="s">
        <v>483</v>
      </c>
      <c r="J10" s="2">
        <v>20868</v>
      </c>
      <c r="K10" s="2" t="s">
        <v>147</v>
      </c>
      <c r="L10" s="2" t="s">
        <v>130</v>
      </c>
    </row>
    <row r="11" spans="1:22" ht="18" customHeight="1" x14ac:dyDescent="0.25">
      <c r="A11" s="1">
        <v>8</v>
      </c>
      <c r="B11" s="1" t="s">
        <v>187</v>
      </c>
      <c r="C11" s="57" t="s">
        <v>188</v>
      </c>
      <c r="D11" s="57">
        <v>3460524</v>
      </c>
      <c r="E11" s="56" t="s">
        <v>484</v>
      </c>
      <c r="F11" s="56">
        <v>50000</v>
      </c>
      <c r="G11" s="4">
        <v>50000</v>
      </c>
      <c r="H11" s="2" t="s">
        <v>220</v>
      </c>
      <c r="I11" s="2" t="s">
        <v>485</v>
      </c>
      <c r="J11" s="2">
        <v>20871</v>
      </c>
      <c r="K11" s="2" t="s">
        <v>48</v>
      </c>
      <c r="L11" s="2" t="s">
        <v>48</v>
      </c>
    </row>
    <row r="12" spans="1:22" ht="18" customHeight="1" x14ac:dyDescent="0.25">
      <c r="A12" s="1">
        <v>9</v>
      </c>
      <c r="B12" s="1" t="s">
        <v>467</v>
      </c>
      <c r="C12" s="57" t="s">
        <v>188</v>
      </c>
      <c r="D12" s="57">
        <v>3460711</v>
      </c>
      <c r="E12" s="56" t="s">
        <v>486</v>
      </c>
      <c r="F12" s="56">
        <v>33000</v>
      </c>
      <c r="G12" s="4">
        <v>33000</v>
      </c>
      <c r="H12" s="2" t="s">
        <v>487</v>
      </c>
      <c r="I12" s="2" t="s">
        <v>488</v>
      </c>
      <c r="J12" s="2">
        <v>20873</v>
      </c>
      <c r="K12" s="2" t="s">
        <v>489</v>
      </c>
      <c r="L12" s="2" t="s">
        <v>490</v>
      </c>
    </row>
    <row r="13" spans="1:22" x14ac:dyDescent="0.25">
      <c r="A13" s="1"/>
      <c r="B13" s="29"/>
      <c r="C13" s="1" t="s">
        <v>494</v>
      </c>
      <c r="D13" s="30" t="s">
        <v>104</v>
      </c>
      <c r="E13" s="1"/>
      <c r="F13" s="7"/>
      <c r="G13" s="3">
        <f>SUM(G4:G12)</f>
        <v>331000</v>
      </c>
      <c r="H13" s="58"/>
      <c r="I13" s="5"/>
      <c r="J13" s="9"/>
      <c r="K13" s="9"/>
      <c r="L13" s="5"/>
      <c r="N13" s="18"/>
      <c r="O13" s="31"/>
      <c r="P13" s="18"/>
      <c r="Q13" s="18"/>
      <c r="R13" s="32"/>
      <c r="S13" s="18"/>
      <c r="T13" s="33"/>
      <c r="U13" s="18"/>
      <c r="V13" s="31"/>
    </row>
    <row r="14" spans="1:22" x14ac:dyDescent="0.25">
      <c r="A14" s="1"/>
      <c r="B14" s="2"/>
      <c r="C14" s="179" t="s">
        <v>13</v>
      </c>
      <c r="D14" s="180"/>
      <c r="E14" s="3"/>
      <c r="F14" s="11"/>
      <c r="G14" s="4"/>
      <c r="H14" s="2" t="s">
        <v>323</v>
      </c>
      <c r="I14" s="2" t="s">
        <v>135</v>
      </c>
      <c r="J14" s="56">
        <v>14026535</v>
      </c>
      <c r="K14" s="2"/>
      <c r="L14" s="12"/>
      <c r="N14" s="18"/>
      <c r="O14" s="18"/>
      <c r="P14" s="18"/>
      <c r="Q14" s="18"/>
      <c r="R14" s="32"/>
      <c r="S14" s="18"/>
      <c r="T14" s="33"/>
      <c r="U14" s="18"/>
      <c r="V14" s="31"/>
    </row>
    <row r="15" spans="1:22" x14ac:dyDescent="0.25">
      <c r="A15" s="13"/>
      <c r="B15" s="13"/>
      <c r="C15" s="13"/>
      <c r="D15" s="13"/>
      <c r="E15" s="14" t="s">
        <v>14</v>
      </c>
      <c r="F15" s="15"/>
      <c r="G15" s="13"/>
      <c r="H15" s="13"/>
      <c r="I15" s="13"/>
      <c r="J15" s="16"/>
      <c r="K15" s="16"/>
      <c r="L15" s="13"/>
      <c r="N15" s="18"/>
      <c r="O15" s="18"/>
      <c r="P15" s="18"/>
      <c r="Q15" s="18"/>
      <c r="R15" s="32"/>
      <c r="S15" s="18"/>
      <c r="T15" s="33"/>
      <c r="U15" s="18"/>
      <c r="V15" s="31"/>
    </row>
    <row r="16" spans="1:22" x14ac:dyDescent="0.25">
      <c r="A16" s="13" t="s">
        <v>15</v>
      </c>
      <c r="B16" s="13"/>
      <c r="C16" s="13"/>
      <c r="D16" s="13"/>
      <c r="E16" s="13"/>
      <c r="F16" s="13"/>
      <c r="G16" s="17"/>
      <c r="H16" s="13"/>
      <c r="I16" s="13"/>
      <c r="J16" s="13" t="s">
        <v>16</v>
      </c>
      <c r="K16" s="17"/>
      <c r="L16" s="13"/>
      <c r="N16" s="18"/>
      <c r="O16" s="18"/>
      <c r="P16" s="18"/>
      <c r="Q16" s="18"/>
      <c r="R16" s="32"/>
      <c r="S16" s="18"/>
      <c r="T16" s="33"/>
      <c r="U16" s="18"/>
      <c r="V16" s="31"/>
    </row>
    <row r="17" spans="1:22" x14ac:dyDescent="0.25">
      <c r="A17" s="13" t="s">
        <v>17</v>
      </c>
      <c r="B17" s="13"/>
      <c r="C17" s="13"/>
      <c r="D17" s="13"/>
      <c r="E17" s="13"/>
      <c r="F17" s="13"/>
      <c r="G17" s="17"/>
      <c r="H17" s="13"/>
      <c r="I17" s="13"/>
      <c r="J17" s="13" t="s">
        <v>17</v>
      </c>
      <c r="K17" s="17"/>
      <c r="L17" s="13"/>
      <c r="N17" s="18"/>
      <c r="O17" s="18"/>
      <c r="P17" s="18"/>
      <c r="Q17" s="18"/>
      <c r="R17" s="32"/>
      <c r="S17" s="18"/>
      <c r="T17" s="33"/>
      <c r="U17" s="18"/>
      <c r="V17" s="31"/>
    </row>
    <row r="18" spans="1:22" x14ac:dyDescent="0.25">
      <c r="A18" s="13" t="s">
        <v>18</v>
      </c>
      <c r="B18" s="13"/>
      <c r="C18" s="13"/>
      <c r="D18" s="13"/>
      <c r="E18" s="13"/>
      <c r="F18" s="13"/>
      <c r="G18" s="17"/>
      <c r="H18" s="13"/>
      <c r="I18" s="13"/>
      <c r="J18" s="13" t="s">
        <v>19</v>
      </c>
      <c r="K18" s="17"/>
      <c r="L18" s="13"/>
      <c r="N18" s="18"/>
      <c r="O18" s="18"/>
      <c r="P18" s="18"/>
      <c r="Q18" s="18"/>
      <c r="R18" s="32"/>
      <c r="S18" s="18"/>
      <c r="T18" s="33"/>
      <c r="U18" s="18"/>
      <c r="V18" s="31"/>
    </row>
    <row r="19" spans="1:2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N19" s="18"/>
      <c r="O19" s="18"/>
      <c r="P19" s="18"/>
      <c r="Q19" s="34"/>
      <c r="R19" s="18"/>
      <c r="S19" s="18"/>
      <c r="T19" s="33"/>
      <c r="U19" s="18"/>
      <c r="V19" s="31"/>
    </row>
    <row r="20" spans="1:22" x14ac:dyDescent="0.25">
      <c r="N20" s="18"/>
      <c r="O20" s="18"/>
      <c r="P20" s="18"/>
      <c r="Q20" s="34"/>
      <c r="R20" s="18"/>
      <c r="S20" s="18"/>
      <c r="T20" s="33"/>
      <c r="U20" s="18"/>
      <c r="V20" s="31"/>
    </row>
    <row r="21" spans="1:22" x14ac:dyDescent="0.25">
      <c r="N21" s="18"/>
      <c r="O21" s="18"/>
      <c r="P21" s="18"/>
      <c r="Q21" s="34"/>
      <c r="R21" s="18"/>
      <c r="S21" s="18"/>
      <c r="T21" s="33"/>
      <c r="U21" s="18"/>
      <c r="V21" s="18"/>
    </row>
    <row r="22" spans="1:22" x14ac:dyDescent="0.25">
      <c r="N22" s="18"/>
      <c r="O22" s="18"/>
      <c r="P22" s="18"/>
      <c r="Q22" s="34"/>
      <c r="R22" s="18"/>
      <c r="S22" s="18"/>
      <c r="T22" s="33"/>
      <c r="U22" s="18"/>
      <c r="V22" s="18"/>
    </row>
    <row r="23" spans="1:22" x14ac:dyDescent="0.25">
      <c r="N23" s="18"/>
      <c r="O23" s="18"/>
      <c r="P23" s="18"/>
      <c r="Q23" s="34"/>
      <c r="R23" s="18"/>
      <c r="S23" s="18"/>
      <c r="T23" s="33"/>
      <c r="U23" s="18"/>
      <c r="V23" s="18"/>
    </row>
    <row r="24" spans="1:22" x14ac:dyDescent="0.25">
      <c r="N24" s="18"/>
      <c r="O24" s="18"/>
      <c r="P24" s="18"/>
      <c r="Q24" s="34"/>
      <c r="R24" s="18"/>
      <c r="S24" s="18"/>
      <c r="T24" s="33"/>
      <c r="U24" s="18"/>
      <c r="V24" s="18"/>
    </row>
    <row r="25" spans="1:22" x14ac:dyDescent="0.25">
      <c r="N25" s="18"/>
      <c r="O25" s="18"/>
      <c r="P25" s="18"/>
      <c r="Q25" s="34"/>
      <c r="R25" s="18"/>
      <c r="S25" s="18"/>
      <c r="T25" s="18"/>
      <c r="U25" s="18"/>
      <c r="V25" s="18"/>
    </row>
    <row r="26" spans="1:22" x14ac:dyDescent="0.25">
      <c r="N26" s="18"/>
      <c r="O26" s="18"/>
      <c r="P26" s="18"/>
      <c r="Q26" s="34"/>
      <c r="R26" s="18"/>
      <c r="S26" s="18"/>
      <c r="T26" s="18"/>
      <c r="U26" s="18"/>
      <c r="V26" s="18"/>
    </row>
    <row r="27" spans="1:22" x14ac:dyDescent="0.25">
      <c r="N27" s="18"/>
      <c r="O27" s="18"/>
      <c r="P27" s="18"/>
      <c r="Q27" s="34"/>
      <c r="R27" s="18"/>
      <c r="S27" s="18"/>
      <c r="T27" s="18"/>
      <c r="U27" s="18"/>
      <c r="V27" s="18"/>
    </row>
    <row r="28" spans="1:22" x14ac:dyDescent="0.25">
      <c r="N28" s="18"/>
      <c r="O28" s="18"/>
      <c r="P28" s="18"/>
      <c r="Q28" s="34"/>
      <c r="R28" s="18"/>
      <c r="S28" s="18"/>
      <c r="T28" s="18"/>
      <c r="U28" s="18"/>
      <c r="V28" s="18"/>
    </row>
    <row r="29" spans="1:22" x14ac:dyDescent="0.25">
      <c r="N29" s="18"/>
      <c r="O29" s="18"/>
      <c r="P29" s="18"/>
      <c r="Q29" s="34"/>
      <c r="R29" s="18"/>
      <c r="S29" s="18"/>
      <c r="T29" s="18"/>
      <c r="U29" s="18"/>
      <c r="V29" s="18"/>
    </row>
  </sheetData>
  <mergeCells count="4">
    <mergeCell ref="A1:L1"/>
    <mergeCell ref="F2:F3"/>
    <mergeCell ref="C3:D3"/>
    <mergeCell ref="C14:D14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31" workbookViewId="0">
      <selection activeCell="N21" sqref="N21"/>
    </sheetView>
  </sheetViews>
  <sheetFormatPr defaultRowHeight="15" x14ac:dyDescent="0.25"/>
  <cols>
    <col min="1" max="1" width="4.85546875" customWidth="1"/>
    <col min="2" max="2" width="13.42578125" customWidth="1"/>
    <col min="3" max="3" width="6.42578125" customWidth="1"/>
    <col min="4" max="4" width="9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9.7109375" customWidth="1"/>
  </cols>
  <sheetData>
    <row r="1" spans="1:12" ht="21" x14ac:dyDescent="0.35">
      <c r="A1" s="177" t="s">
        <v>495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59"/>
      <c r="F3" s="178"/>
      <c r="G3" s="4">
        <v>14026535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496</v>
      </c>
      <c r="C4" s="60" t="s">
        <v>188</v>
      </c>
      <c r="D4" s="60">
        <v>3460761</v>
      </c>
      <c r="E4" s="59" t="s">
        <v>497</v>
      </c>
      <c r="F4" s="59">
        <v>33000</v>
      </c>
      <c r="G4" s="4">
        <v>33000</v>
      </c>
      <c r="H4" s="2" t="s">
        <v>498</v>
      </c>
      <c r="I4" s="2" t="s">
        <v>499</v>
      </c>
      <c r="J4" s="2">
        <v>20878</v>
      </c>
      <c r="K4" s="2" t="s">
        <v>147</v>
      </c>
      <c r="L4" s="2" t="s">
        <v>130</v>
      </c>
    </row>
    <row r="5" spans="1:12" ht="16.5" customHeight="1" x14ac:dyDescent="0.25">
      <c r="A5" s="1">
        <v>2</v>
      </c>
      <c r="B5" s="1" t="s">
        <v>496</v>
      </c>
      <c r="C5" s="60" t="s">
        <v>188</v>
      </c>
      <c r="D5" s="60">
        <v>3460493</v>
      </c>
      <c r="E5" s="59" t="s">
        <v>500</v>
      </c>
      <c r="F5" s="59">
        <v>33000</v>
      </c>
      <c r="G5" s="4">
        <v>33000</v>
      </c>
      <c r="H5" s="2" t="s">
        <v>501</v>
      </c>
      <c r="I5" s="2" t="s">
        <v>502</v>
      </c>
      <c r="J5" s="2">
        <v>20879</v>
      </c>
      <c r="K5" s="2" t="s">
        <v>51</v>
      </c>
      <c r="L5" s="2" t="s">
        <v>23</v>
      </c>
    </row>
    <row r="6" spans="1:12" ht="15" customHeight="1" x14ac:dyDescent="0.25">
      <c r="A6" s="1">
        <v>3</v>
      </c>
      <c r="B6" s="1" t="s">
        <v>209</v>
      </c>
      <c r="C6" s="60" t="s">
        <v>188</v>
      </c>
      <c r="D6" s="60">
        <v>3460572</v>
      </c>
      <c r="E6" s="59" t="s">
        <v>503</v>
      </c>
      <c r="F6" s="59">
        <v>45000</v>
      </c>
      <c r="G6" s="4">
        <v>45000</v>
      </c>
      <c r="H6" s="2" t="s">
        <v>39</v>
      </c>
      <c r="I6" s="2" t="s">
        <v>504</v>
      </c>
      <c r="J6" s="2">
        <v>20876</v>
      </c>
      <c r="K6" s="2" t="s">
        <v>213</v>
      </c>
      <c r="L6" s="2" t="s">
        <v>213</v>
      </c>
    </row>
    <row r="7" spans="1:12" ht="16.5" customHeight="1" x14ac:dyDescent="0.25">
      <c r="A7" s="1">
        <v>4</v>
      </c>
      <c r="B7" s="1" t="s">
        <v>209</v>
      </c>
      <c r="C7" s="60" t="s">
        <v>188</v>
      </c>
      <c r="D7" s="60">
        <v>3460574</v>
      </c>
      <c r="E7" s="59" t="s">
        <v>210</v>
      </c>
      <c r="F7" s="59">
        <v>45000</v>
      </c>
      <c r="G7" s="4">
        <v>45000</v>
      </c>
      <c r="H7" s="2" t="s">
        <v>211</v>
      </c>
      <c r="I7" s="2" t="s">
        <v>505</v>
      </c>
      <c r="J7" s="2">
        <v>20875</v>
      </c>
      <c r="K7" s="2" t="s">
        <v>213</v>
      </c>
      <c r="L7" s="2" t="s">
        <v>213</v>
      </c>
    </row>
    <row r="8" spans="1:12" ht="18.75" customHeight="1" x14ac:dyDescent="0.25">
      <c r="A8" s="1">
        <v>5</v>
      </c>
      <c r="B8" s="1" t="s">
        <v>506</v>
      </c>
      <c r="C8" s="60" t="s">
        <v>188</v>
      </c>
      <c r="D8" s="60">
        <v>3460834</v>
      </c>
      <c r="E8" s="59" t="s">
        <v>507</v>
      </c>
      <c r="F8" s="59">
        <v>40000</v>
      </c>
      <c r="G8" s="4">
        <v>40000</v>
      </c>
      <c r="H8" s="2" t="s">
        <v>508</v>
      </c>
      <c r="I8" s="2" t="s">
        <v>509</v>
      </c>
      <c r="J8" s="2">
        <v>20881</v>
      </c>
      <c r="K8" s="2" t="s">
        <v>510</v>
      </c>
      <c r="L8" s="2" t="s">
        <v>511</v>
      </c>
    </row>
    <row r="9" spans="1:12" ht="18" customHeight="1" x14ac:dyDescent="0.25">
      <c r="A9" s="1">
        <v>6</v>
      </c>
      <c r="B9" s="1" t="s">
        <v>506</v>
      </c>
      <c r="C9" s="60" t="s">
        <v>188</v>
      </c>
      <c r="D9" s="60">
        <v>3460835</v>
      </c>
      <c r="E9" s="59" t="s">
        <v>512</v>
      </c>
      <c r="F9" s="59">
        <v>40000</v>
      </c>
      <c r="G9" s="4">
        <v>40000</v>
      </c>
      <c r="H9" s="2" t="s">
        <v>513</v>
      </c>
      <c r="I9" s="2" t="s">
        <v>514</v>
      </c>
      <c r="J9" s="2">
        <v>20877</v>
      </c>
      <c r="K9" s="2" t="s">
        <v>510</v>
      </c>
      <c r="L9" s="2" t="s">
        <v>511</v>
      </c>
    </row>
    <row r="10" spans="1:12" ht="18" customHeight="1" x14ac:dyDescent="0.25">
      <c r="A10" s="1">
        <v>7</v>
      </c>
      <c r="B10" s="1" t="s">
        <v>496</v>
      </c>
      <c r="C10" s="62" t="s">
        <v>188</v>
      </c>
      <c r="D10" s="62">
        <v>3460692</v>
      </c>
      <c r="E10" s="61" t="s">
        <v>515</v>
      </c>
      <c r="F10" s="61">
        <v>33000</v>
      </c>
      <c r="G10" s="4">
        <v>33000</v>
      </c>
      <c r="H10" s="2" t="s">
        <v>245</v>
      </c>
      <c r="I10" s="2" t="s">
        <v>516</v>
      </c>
      <c r="J10" s="2">
        <v>20882</v>
      </c>
      <c r="K10" s="2" t="s">
        <v>517</v>
      </c>
      <c r="L10" s="2" t="s">
        <v>490</v>
      </c>
    </row>
    <row r="11" spans="1:12" ht="18" customHeight="1" x14ac:dyDescent="0.25">
      <c r="A11" s="1">
        <v>8</v>
      </c>
      <c r="B11" s="1" t="s">
        <v>518</v>
      </c>
      <c r="C11" s="62" t="s">
        <v>188</v>
      </c>
      <c r="D11" s="62">
        <v>3460781</v>
      </c>
      <c r="E11" s="61" t="s">
        <v>519</v>
      </c>
      <c r="F11" s="61">
        <v>40000</v>
      </c>
      <c r="G11" s="4">
        <v>40000</v>
      </c>
      <c r="H11" s="2" t="s">
        <v>215</v>
      </c>
      <c r="I11" s="2" t="s">
        <v>520</v>
      </c>
      <c r="J11" s="2">
        <v>20880</v>
      </c>
      <c r="K11" s="2" t="s">
        <v>48</v>
      </c>
      <c r="L11" s="2" t="s">
        <v>48</v>
      </c>
    </row>
    <row r="12" spans="1:12" ht="18" customHeight="1" x14ac:dyDescent="0.25">
      <c r="A12" s="1">
        <v>9</v>
      </c>
      <c r="B12" s="1" t="s">
        <v>442</v>
      </c>
      <c r="C12" s="62" t="s">
        <v>188</v>
      </c>
      <c r="D12" s="62">
        <v>3460820</v>
      </c>
      <c r="E12" s="61" t="s">
        <v>521</v>
      </c>
      <c r="F12" s="61">
        <v>45000</v>
      </c>
      <c r="G12" s="4">
        <v>45000</v>
      </c>
      <c r="H12" s="2" t="s">
        <v>522</v>
      </c>
      <c r="I12" s="2" t="s">
        <v>523</v>
      </c>
      <c r="J12" s="2">
        <v>20883</v>
      </c>
      <c r="K12" s="2" t="s">
        <v>388</v>
      </c>
      <c r="L12" s="2" t="s">
        <v>614</v>
      </c>
    </row>
    <row r="13" spans="1:12" ht="18" customHeight="1" x14ac:dyDescent="0.25">
      <c r="A13" s="1">
        <v>10</v>
      </c>
      <c r="B13" s="1" t="s">
        <v>518</v>
      </c>
      <c r="C13" s="62" t="s">
        <v>188</v>
      </c>
      <c r="D13" s="62">
        <v>3460780</v>
      </c>
      <c r="E13" s="61" t="s">
        <v>524</v>
      </c>
      <c r="F13" s="61">
        <v>40000</v>
      </c>
      <c r="G13" s="4">
        <v>40000</v>
      </c>
      <c r="H13" s="2" t="s">
        <v>525</v>
      </c>
      <c r="I13" s="2" t="s">
        <v>526</v>
      </c>
      <c r="J13" s="2">
        <v>20884</v>
      </c>
      <c r="K13" s="2" t="s">
        <v>48</v>
      </c>
      <c r="L13" s="2" t="s">
        <v>48</v>
      </c>
    </row>
    <row r="14" spans="1:12" ht="18" customHeight="1" x14ac:dyDescent="0.25">
      <c r="A14" s="1">
        <v>11</v>
      </c>
      <c r="B14" s="1" t="s">
        <v>527</v>
      </c>
      <c r="C14" s="62" t="s">
        <v>188</v>
      </c>
      <c r="D14" s="62">
        <v>3460722</v>
      </c>
      <c r="E14" s="61" t="s">
        <v>528</v>
      </c>
      <c r="F14" s="61">
        <v>50000</v>
      </c>
      <c r="G14" s="4">
        <v>50000</v>
      </c>
      <c r="H14" s="2" t="s">
        <v>198</v>
      </c>
      <c r="I14" s="2" t="s">
        <v>529</v>
      </c>
      <c r="J14" s="2">
        <v>20886</v>
      </c>
      <c r="K14" s="2" t="s">
        <v>195</v>
      </c>
      <c r="L14" s="2" t="s">
        <v>196</v>
      </c>
    </row>
    <row r="15" spans="1:12" ht="18" customHeight="1" x14ac:dyDescent="0.25">
      <c r="A15" s="1">
        <v>12</v>
      </c>
      <c r="B15" s="1" t="s">
        <v>527</v>
      </c>
      <c r="C15" s="62" t="s">
        <v>188</v>
      </c>
      <c r="D15" s="62">
        <v>3460723</v>
      </c>
      <c r="E15" s="61" t="s">
        <v>530</v>
      </c>
      <c r="F15" s="61">
        <v>50000</v>
      </c>
      <c r="G15" s="4">
        <v>50000</v>
      </c>
      <c r="H15" s="2" t="s">
        <v>120</v>
      </c>
      <c r="I15" s="2" t="s">
        <v>531</v>
      </c>
      <c r="J15" s="2">
        <v>20885</v>
      </c>
      <c r="K15" s="2" t="s">
        <v>51</v>
      </c>
      <c r="L15" s="2" t="s">
        <v>23</v>
      </c>
    </row>
    <row r="16" spans="1:12" ht="18" customHeight="1" x14ac:dyDescent="0.25">
      <c r="A16" s="1">
        <v>13</v>
      </c>
      <c r="B16" s="1" t="s">
        <v>532</v>
      </c>
      <c r="C16" s="62" t="s">
        <v>188</v>
      </c>
      <c r="D16" s="62">
        <v>3460642</v>
      </c>
      <c r="E16" s="61" t="s">
        <v>533</v>
      </c>
      <c r="F16" s="61">
        <v>45000</v>
      </c>
      <c r="G16" s="4">
        <v>45000</v>
      </c>
      <c r="H16" s="2" t="s">
        <v>534</v>
      </c>
      <c r="I16" s="2" t="s">
        <v>535</v>
      </c>
      <c r="J16" s="2">
        <v>20891</v>
      </c>
      <c r="K16" s="2" t="s">
        <v>25</v>
      </c>
      <c r="L16" s="2" t="s">
        <v>24</v>
      </c>
    </row>
    <row r="17" spans="1:12" ht="18" customHeight="1" x14ac:dyDescent="0.25">
      <c r="A17" s="1">
        <v>14</v>
      </c>
      <c r="B17" s="1" t="s">
        <v>527</v>
      </c>
      <c r="C17" s="62" t="s">
        <v>188</v>
      </c>
      <c r="D17" s="62">
        <v>3460720</v>
      </c>
      <c r="E17" s="61" t="s">
        <v>536</v>
      </c>
      <c r="F17" s="61">
        <v>50000</v>
      </c>
      <c r="G17" s="4">
        <v>50000</v>
      </c>
      <c r="H17" s="2" t="s">
        <v>138</v>
      </c>
      <c r="I17" s="2" t="s">
        <v>531</v>
      </c>
      <c r="J17" s="2">
        <v>20889</v>
      </c>
      <c r="K17" s="2" t="s">
        <v>48</v>
      </c>
      <c r="L17" s="2" t="s">
        <v>48</v>
      </c>
    </row>
    <row r="18" spans="1:12" ht="18" customHeight="1" x14ac:dyDescent="0.25">
      <c r="A18" s="1">
        <v>15</v>
      </c>
      <c r="B18" s="1" t="s">
        <v>527</v>
      </c>
      <c r="C18" s="62" t="s">
        <v>188</v>
      </c>
      <c r="D18" s="62">
        <v>3460719</v>
      </c>
      <c r="E18" s="61" t="s">
        <v>537</v>
      </c>
      <c r="F18" s="61">
        <v>50000</v>
      </c>
      <c r="G18" s="4">
        <v>50000</v>
      </c>
      <c r="H18" s="2" t="s">
        <v>538</v>
      </c>
      <c r="I18" s="2" t="s">
        <v>531</v>
      </c>
      <c r="J18" s="2">
        <v>20888</v>
      </c>
      <c r="K18" s="2" t="s">
        <v>49</v>
      </c>
      <c r="L18" s="2" t="s">
        <v>159</v>
      </c>
    </row>
    <row r="19" spans="1:12" ht="18" customHeight="1" x14ac:dyDescent="0.25">
      <c r="A19" s="1">
        <v>16</v>
      </c>
      <c r="B19" s="1" t="s">
        <v>527</v>
      </c>
      <c r="C19" s="62" t="s">
        <v>188</v>
      </c>
      <c r="D19" s="62">
        <v>3460721</v>
      </c>
      <c r="E19" s="61" t="s">
        <v>539</v>
      </c>
      <c r="F19" s="61">
        <v>50000</v>
      </c>
      <c r="G19" s="4">
        <v>50000</v>
      </c>
      <c r="H19" s="2" t="s">
        <v>540</v>
      </c>
      <c r="I19" s="2" t="s">
        <v>531</v>
      </c>
      <c r="J19" s="2">
        <v>20890</v>
      </c>
      <c r="K19" s="2" t="s">
        <v>195</v>
      </c>
      <c r="L19" s="2" t="s">
        <v>196</v>
      </c>
    </row>
    <row r="20" spans="1:12" ht="18" customHeight="1" x14ac:dyDescent="0.25">
      <c r="A20" s="1">
        <v>17</v>
      </c>
      <c r="B20" s="1" t="s">
        <v>541</v>
      </c>
      <c r="C20" s="64" t="s">
        <v>188</v>
      </c>
      <c r="D20" s="64">
        <v>3460716</v>
      </c>
      <c r="E20" s="63" t="s">
        <v>542</v>
      </c>
      <c r="F20" s="63">
        <v>45000</v>
      </c>
      <c r="G20" s="4">
        <v>45000</v>
      </c>
      <c r="H20" s="2" t="s">
        <v>274</v>
      </c>
      <c r="I20" s="2" t="s">
        <v>543</v>
      </c>
      <c r="J20" s="2">
        <v>20892</v>
      </c>
      <c r="K20" s="2" t="s">
        <v>48</v>
      </c>
      <c r="L20" s="2" t="s">
        <v>48</v>
      </c>
    </row>
    <row r="21" spans="1:12" ht="18" customHeight="1" x14ac:dyDescent="0.25">
      <c r="A21" s="1">
        <v>18</v>
      </c>
      <c r="B21" s="1" t="s">
        <v>541</v>
      </c>
      <c r="C21" s="64" t="s">
        <v>188</v>
      </c>
      <c r="D21" s="64">
        <v>3460717</v>
      </c>
      <c r="E21" s="63" t="s">
        <v>544</v>
      </c>
      <c r="F21" s="63">
        <v>45000</v>
      </c>
      <c r="G21" s="4">
        <v>45000</v>
      </c>
      <c r="H21" s="2" t="s">
        <v>258</v>
      </c>
      <c r="I21" s="2" t="s">
        <v>545</v>
      </c>
      <c r="J21" s="2">
        <v>20893</v>
      </c>
      <c r="K21" s="2" t="s">
        <v>48</v>
      </c>
      <c r="L21" s="2" t="s">
        <v>48</v>
      </c>
    </row>
    <row r="22" spans="1:12" ht="18" customHeight="1" x14ac:dyDescent="0.25">
      <c r="A22" s="1">
        <v>19</v>
      </c>
      <c r="B22" s="1" t="s">
        <v>546</v>
      </c>
      <c r="C22" s="64" t="s">
        <v>188</v>
      </c>
      <c r="D22" s="64">
        <v>3460643</v>
      </c>
      <c r="E22" s="63" t="s">
        <v>547</v>
      </c>
      <c r="F22" s="63">
        <v>45000</v>
      </c>
      <c r="G22" s="4">
        <v>45000</v>
      </c>
      <c r="H22" s="2" t="s">
        <v>548</v>
      </c>
      <c r="I22" s="2" t="s">
        <v>549</v>
      </c>
      <c r="J22" s="2">
        <v>20895</v>
      </c>
      <c r="K22" s="2" t="s">
        <v>147</v>
      </c>
      <c r="L22" s="2" t="s">
        <v>130</v>
      </c>
    </row>
    <row r="23" spans="1:12" ht="18" customHeight="1" x14ac:dyDescent="0.25">
      <c r="A23" s="1">
        <v>20</v>
      </c>
      <c r="B23" s="1" t="s">
        <v>546</v>
      </c>
      <c r="C23" s="64" t="s">
        <v>188</v>
      </c>
      <c r="D23" s="64">
        <v>3460638</v>
      </c>
      <c r="E23" s="63" t="s">
        <v>550</v>
      </c>
      <c r="F23" s="63">
        <v>45000</v>
      </c>
      <c r="G23" s="4">
        <v>45000</v>
      </c>
      <c r="H23" s="2" t="s">
        <v>172</v>
      </c>
      <c r="I23" s="2" t="s">
        <v>551</v>
      </c>
      <c r="J23" s="2">
        <v>20898</v>
      </c>
      <c r="K23" s="2" t="s">
        <v>381</v>
      </c>
      <c r="L23" s="2" t="s">
        <v>429</v>
      </c>
    </row>
    <row r="24" spans="1:12" ht="18" customHeight="1" x14ac:dyDescent="0.25">
      <c r="A24" s="1">
        <v>21</v>
      </c>
      <c r="B24" s="1" t="s">
        <v>552</v>
      </c>
      <c r="C24" s="64" t="s">
        <v>188</v>
      </c>
      <c r="D24" s="64">
        <v>3460748</v>
      </c>
      <c r="E24" s="63" t="s">
        <v>553</v>
      </c>
      <c r="F24" s="63">
        <v>40000</v>
      </c>
      <c r="G24" s="4">
        <v>40000</v>
      </c>
      <c r="H24" s="2" t="s">
        <v>554</v>
      </c>
      <c r="I24" s="2" t="s">
        <v>555</v>
      </c>
      <c r="J24" s="2">
        <v>20899</v>
      </c>
      <c r="K24" s="2" t="s">
        <v>381</v>
      </c>
      <c r="L24" s="2" t="s">
        <v>429</v>
      </c>
    </row>
    <row r="25" spans="1:12" ht="18" customHeight="1" x14ac:dyDescent="0.25">
      <c r="A25" s="1">
        <v>22</v>
      </c>
      <c r="B25" s="1" t="s">
        <v>556</v>
      </c>
      <c r="C25" s="64" t="s">
        <v>188</v>
      </c>
      <c r="D25" s="64">
        <v>3460694</v>
      </c>
      <c r="E25" s="63" t="s">
        <v>557</v>
      </c>
      <c r="F25" s="63">
        <v>40000</v>
      </c>
      <c r="G25" s="4">
        <v>40000</v>
      </c>
      <c r="H25" s="2" t="s">
        <v>558</v>
      </c>
      <c r="I25" s="2" t="s">
        <v>559</v>
      </c>
      <c r="J25" s="2">
        <v>20894</v>
      </c>
      <c r="K25" s="2" t="s">
        <v>368</v>
      </c>
      <c r="L25" s="2" t="s">
        <v>369</v>
      </c>
    </row>
    <row r="26" spans="1:12" ht="18" customHeight="1" x14ac:dyDescent="0.25">
      <c r="A26" s="1">
        <v>23</v>
      </c>
      <c r="B26" s="1" t="s">
        <v>560</v>
      </c>
      <c r="C26" s="64" t="s">
        <v>188</v>
      </c>
      <c r="D26" s="64">
        <v>3460828</v>
      </c>
      <c r="E26" s="63" t="s">
        <v>561</v>
      </c>
      <c r="F26" s="63">
        <v>33000</v>
      </c>
      <c r="G26" s="4">
        <v>33000</v>
      </c>
      <c r="H26" s="2" t="s">
        <v>562</v>
      </c>
      <c r="I26" s="2" t="s">
        <v>559</v>
      </c>
      <c r="J26" s="2">
        <v>20896</v>
      </c>
      <c r="K26" s="2" t="s">
        <v>230</v>
      </c>
      <c r="L26" s="2" t="s">
        <v>230</v>
      </c>
    </row>
    <row r="27" spans="1:12" ht="18" customHeight="1" x14ac:dyDescent="0.25">
      <c r="A27" s="1">
        <v>24</v>
      </c>
      <c r="B27" s="1" t="s">
        <v>560</v>
      </c>
      <c r="C27" s="64" t="s">
        <v>188</v>
      </c>
      <c r="D27" s="64">
        <v>3460827</v>
      </c>
      <c r="E27" s="63" t="s">
        <v>563</v>
      </c>
      <c r="F27" s="63">
        <v>33000</v>
      </c>
      <c r="G27" s="4">
        <v>33000</v>
      </c>
      <c r="H27" s="2" t="s">
        <v>564</v>
      </c>
      <c r="I27" s="2" t="s">
        <v>559</v>
      </c>
      <c r="J27" s="2">
        <v>20897</v>
      </c>
      <c r="K27" s="2" t="s">
        <v>230</v>
      </c>
      <c r="L27" s="2" t="s">
        <v>230</v>
      </c>
    </row>
    <row r="28" spans="1:12" ht="18" customHeight="1" x14ac:dyDescent="0.25">
      <c r="A28" s="1">
        <v>25</v>
      </c>
      <c r="B28" s="1" t="s">
        <v>209</v>
      </c>
      <c r="C28" s="64" t="s">
        <v>188</v>
      </c>
      <c r="D28" s="64">
        <v>3460575</v>
      </c>
      <c r="E28" s="63" t="s">
        <v>214</v>
      </c>
      <c r="F28" s="63">
        <v>45000</v>
      </c>
      <c r="G28" s="4">
        <v>45000</v>
      </c>
      <c r="H28" s="2" t="s">
        <v>215</v>
      </c>
      <c r="I28" s="2" t="s">
        <v>216</v>
      </c>
      <c r="J28" s="2">
        <v>20900</v>
      </c>
      <c r="K28" s="2" t="s">
        <v>51</v>
      </c>
      <c r="L28" s="2" t="s">
        <v>23</v>
      </c>
    </row>
    <row r="29" spans="1:12" ht="18" customHeight="1" x14ac:dyDescent="0.25">
      <c r="A29" s="1">
        <v>26</v>
      </c>
      <c r="B29" s="1" t="s">
        <v>209</v>
      </c>
      <c r="C29" s="64" t="s">
        <v>188</v>
      </c>
      <c r="D29" s="64">
        <v>3460576</v>
      </c>
      <c r="E29" s="63" t="s">
        <v>217</v>
      </c>
      <c r="F29" s="63">
        <v>45000</v>
      </c>
      <c r="G29" s="4">
        <v>45000</v>
      </c>
      <c r="H29" s="2" t="s">
        <v>538</v>
      </c>
      <c r="I29" s="2" t="s">
        <v>218</v>
      </c>
      <c r="J29" s="2">
        <v>20901</v>
      </c>
      <c r="K29" s="2" t="s">
        <v>51</v>
      </c>
      <c r="L29" s="2" t="s">
        <v>23</v>
      </c>
    </row>
    <row r="30" spans="1:12" ht="18" customHeight="1" x14ac:dyDescent="0.25">
      <c r="A30" s="1">
        <v>27</v>
      </c>
      <c r="B30" s="1" t="s">
        <v>565</v>
      </c>
      <c r="C30" s="64" t="s">
        <v>188</v>
      </c>
      <c r="D30" s="64">
        <v>3460751</v>
      </c>
      <c r="E30" s="63" t="s">
        <v>566</v>
      </c>
      <c r="F30" s="63">
        <v>40000</v>
      </c>
      <c r="G30" s="4">
        <v>40000</v>
      </c>
      <c r="H30" s="2" t="s">
        <v>372</v>
      </c>
      <c r="I30" s="2" t="s">
        <v>567</v>
      </c>
      <c r="J30" s="2">
        <v>20905</v>
      </c>
      <c r="K30" s="2" t="s">
        <v>213</v>
      </c>
      <c r="L30" s="2" t="s">
        <v>213</v>
      </c>
    </row>
    <row r="31" spans="1:12" ht="18" customHeight="1" x14ac:dyDescent="0.25">
      <c r="A31" s="1">
        <v>28</v>
      </c>
      <c r="B31" s="1" t="s">
        <v>556</v>
      </c>
      <c r="C31" s="64" t="s">
        <v>188</v>
      </c>
      <c r="D31" s="64">
        <v>3460693</v>
      </c>
      <c r="E31" s="63" t="s">
        <v>568</v>
      </c>
      <c r="F31" s="63">
        <v>40000</v>
      </c>
      <c r="G31" s="4">
        <v>40000</v>
      </c>
      <c r="H31" s="2" t="s">
        <v>569</v>
      </c>
      <c r="I31" s="2" t="s">
        <v>570</v>
      </c>
      <c r="J31" s="2">
        <v>20904</v>
      </c>
      <c r="K31" s="2" t="s">
        <v>571</v>
      </c>
      <c r="L31" s="2" t="s">
        <v>490</v>
      </c>
    </row>
    <row r="32" spans="1:12" ht="18" customHeight="1" x14ac:dyDescent="0.25">
      <c r="A32" s="1">
        <v>29</v>
      </c>
      <c r="B32" s="1" t="s">
        <v>572</v>
      </c>
      <c r="C32" s="64" t="s">
        <v>188</v>
      </c>
      <c r="D32" s="64">
        <v>3460749</v>
      </c>
      <c r="E32" s="63" t="s">
        <v>573</v>
      </c>
      <c r="F32" s="63">
        <v>40000</v>
      </c>
      <c r="G32" s="4">
        <v>40000</v>
      </c>
      <c r="H32" s="2" t="s">
        <v>574</v>
      </c>
      <c r="I32" s="2" t="s">
        <v>575</v>
      </c>
      <c r="J32" s="2">
        <v>20906</v>
      </c>
      <c r="K32" s="2" t="s">
        <v>368</v>
      </c>
      <c r="L32" s="2" t="s">
        <v>369</v>
      </c>
    </row>
    <row r="33" spans="1:22" ht="18" customHeight="1" x14ac:dyDescent="0.25">
      <c r="A33" s="1">
        <v>30</v>
      </c>
      <c r="B33" s="1" t="s">
        <v>576</v>
      </c>
      <c r="C33" s="64" t="s">
        <v>188</v>
      </c>
      <c r="D33" s="64">
        <v>302429</v>
      </c>
      <c r="E33" s="63" t="s">
        <v>577</v>
      </c>
      <c r="F33" s="63">
        <v>40000</v>
      </c>
      <c r="G33" s="4">
        <v>40000</v>
      </c>
      <c r="H33" s="2" t="s">
        <v>138</v>
      </c>
      <c r="I33" s="2" t="s">
        <v>578</v>
      </c>
      <c r="J33" s="2">
        <v>20903</v>
      </c>
      <c r="K33" s="2" t="s">
        <v>50</v>
      </c>
      <c r="L33" s="2" t="s">
        <v>23</v>
      </c>
    </row>
    <row r="34" spans="1:22" ht="18" customHeight="1" x14ac:dyDescent="0.25">
      <c r="A34" s="1">
        <v>31</v>
      </c>
      <c r="B34" s="1" t="s">
        <v>576</v>
      </c>
      <c r="C34" s="64" t="s">
        <v>188</v>
      </c>
      <c r="D34" s="64">
        <v>302428</v>
      </c>
      <c r="E34" s="63" t="s">
        <v>579</v>
      </c>
      <c r="F34" s="63">
        <v>40000</v>
      </c>
      <c r="G34" s="4">
        <v>40000</v>
      </c>
      <c r="H34" s="2" t="s">
        <v>258</v>
      </c>
      <c r="I34" s="2" t="s">
        <v>578</v>
      </c>
      <c r="J34" s="2">
        <v>20902</v>
      </c>
      <c r="K34" s="2" t="s">
        <v>50</v>
      </c>
      <c r="L34" s="2" t="s">
        <v>23</v>
      </c>
    </row>
    <row r="35" spans="1:22" ht="18" customHeight="1" x14ac:dyDescent="0.25">
      <c r="A35" s="1">
        <v>32</v>
      </c>
      <c r="B35" s="1" t="s">
        <v>580</v>
      </c>
      <c r="C35" s="64" t="s">
        <v>188</v>
      </c>
      <c r="D35" s="64">
        <v>3460830</v>
      </c>
      <c r="E35" s="63" t="s">
        <v>344</v>
      </c>
      <c r="F35" s="63">
        <v>33000</v>
      </c>
      <c r="G35" s="4">
        <v>33000</v>
      </c>
      <c r="H35" s="2" t="s">
        <v>345</v>
      </c>
      <c r="I35" s="2" t="s">
        <v>346</v>
      </c>
      <c r="J35" s="2">
        <v>20909</v>
      </c>
      <c r="K35" s="2" t="s">
        <v>581</v>
      </c>
      <c r="L35" s="2" t="s">
        <v>24</v>
      </c>
    </row>
    <row r="36" spans="1:22" ht="18" customHeight="1" x14ac:dyDescent="0.25">
      <c r="A36" s="1">
        <v>33</v>
      </c>
      <c r="B36" s="1" t="s">
        <v>552</v>
      </c>
      <c r="C36" s="64" t="s">
        <v>188</v>
      </c>
      <c r="D36" s="64">
        <v>3460750</v>
      </c>
      <c r="E36" s="63" t="s">
        <v>582</v>
      </c>
      <c r="F36" s="63">
        <v>40000</v>
      </c>
      <c r="G36" s="4">
        <v>40000</v>
      </c>
      <c r="H36" s="2" t="s">
        <v>68</v>
      </c>
      <c r="I36" s="2" t="s">
        <v>555</v>
      </c>
      <c r="J36" s="2">
        <v>20808</v>
      </c>
      <c r="K36" s="2" t="s">
        <v>381</v>
      </c>
      <c r="L36" s="2" t="s">
        <v>429</v>
      </c>
    </row>
    <row r="37" spans="1:22" ht="18" customHeight="1" x14ac:dyDescent="0.25">
      <c r="A37" s="1">
        <v>34</v>
      </c>
      <c r="B37" s="1" t="s">
        <v>583</v>
      </c>
      <c r="C37" s="64" t="s">
        <v>188</v>
      </c>
      <c r="D37" s="64">
        <v>3460654</v>
      </c>
      <c r="E37" s="63" t="s">
        <v>584</v>
      </c>
      <c r="F37" s="63">
        <v>33000</v>
      </c>
      <c r="G37" s="4">
        <v>33000</v>
      </c>
      <c r="H37" s="2" t="s">
        <v>585</v>
      </c>
      <c r="I37" s="2" t="s">
        <v>586</v>
      </c>
      <c r="J37" s="2">
        <v>20807</v>
      </c>
      <c r="K37" s="2" t="s">
        <v>147</v>
      </c>
      <c r="L37" s="2" t="s">
        <v>130</v>
      </c>
    </row>
    <row r="38" spans="1:22" ht="18" customHeight="1" x14ac:dyDescent="0.25">
      <c r="A38" s="1">
        <v>35</v>
      </c>
      <c r="B38" s="1" t="s">
        <v>580</v>
      </c>
      <c r="C38" s="62" t="s">
        <v>188</v>
      </c>
      <c r="D38" s="62">
        <v>3460829</v>
      </c>
      <c r="E38" s="61" t="s">
        <v>587</v>
      </c>
      <c r="F38" s="61">
        <v>33000</v>
      </c>
      <c r="G38" s="4">
        <v>33000</v>
      </c>
      <c r="H38" s="2" t="s">
        <v>68</v>
      </c>
      <c r="I38" s="2" t="s">
        <v>383</v>
      </c>
      <c r="J38" s="2">
        <v>20910</v>
      </c>
      <c r="K38" s="2" t="s">
        <v>581</v>
      </c>
      <c r="L38" s="2" t="s">
        <v>24</v>
      </c>
    </row>
    <row r="39" spans="1:22" ht="18" customHeight="1" x14ac:dyDescent="0.25">
      <c r="A39" s="1">
        <v>36</v>
      </c>
      <c r="B39" s="1" t="s">
        <v>588</v>
      </c>
      <c r="C39" s="62" t="s">
        <v>188</v>
      </c>
      <c r="D39" s="62">
        <v>3460706</v>
      </c>
      <c r="E39" s="61" t="s">
        <v>589</v>
      </c>
      <c r="F39" s="61">
        <v>33000</v>
      </c>
      <c r="G39" s="4">
        <v>33000</v>
      </c>
      <c r="H39" s="2" t="s">
        <v>290</v>
      </c>
      <c r="I39" s="2" t="s">
        <v>590</v>
      </c>
      <c r="J39" s="2">
        <v>20911</v>
      </c>
      <c r="K39" s="2" t="s">
        <v>51</v>
      </c>
      <c r="L39" s="2" t="s">
        <v>23</v>
      </c>
    </row>
    <row r="40" spans="1:22" ht="18" customHeight="1" x14ac:dyDescent="0.25">
      <c r="A40" s="1">
        <v>37</v>
      </c>
      <c r="B40" s="1" t="s">
        <v>546</v>
      </c>
      <c r="C40" s="62" t="s">
        <v>188</v>
      </c>
      <c r="D40" s="62">
        <v>3460639</v>
      </c>
      <c r="E40" s="61" t="s">
        <v>591</v>
      </c>
      <c r="F40" s="61">
        <v>45000</v>
      </c>
      <c r="G40" s="4">
        <v>45000</v>
      </c>
      <c r="H40" s="2" t="s">
        <v>422</v>
      </c>
      <c r="I40" s="2" t="s">
        <v>592</v>
      </c>
      <c r="J40" s="2">
        <v>20912</v>
      </c>
      <c r="K40" s="2" t="s">
        <v>25</v>
      </c>
      <c r="L40" s="2" t="s">
        <v>24</v>
      </c>
    </row>
    <row r="41" spans="1:22" x14ac:dyDescent="0.25">
      <c r="A41" s="1"/>
      <c r="B41" s="29"/>
      <c r="C41" s="1" t="s">
        <v>593</v>
      </c>
      <c r="D41" s="30" t="s">
        <v>104</v>
      </c>
      <c r="E41" s="1">
        <v>37</v>
      </c>
      <c r="F41" s="7"/>
      <c r="G41" s="3">
        <f>SUM(G4:G40)</f>
        <v>1522000</v>
      </c>
      <c r="H41" s="58"/>
      <c r="I41" s="5"/>
      <c r="J41" s="9"/>
      <c r="K41" s="9"/>
      <c r="L41" s="5"/>
      <c r="N41" s="18"/>
      <c r="O41" s="31"/>
      <c r="P41" s="18"/>
      <c r="Q41" s="18"/>
      <c r="R41" s="32"/>
      <c r="S41" s="18"/>
      <c r="T41" s="33"/>
      <c r="U41" s="18"/>
      <c r="V41" s="31"/>
    </row>
    <row r="42" spans="1:22" x14ac:dyDescent="0.25">
      <c r="A42" s="1"/>
      <c r="B42" s="2"/>
      <c r="C42" s="179" t="s">
        <v>13</v>
      </c>
      <c r="D42" s="180"/>
      <c r="E42" s="3"/>
      <c r="F42" s="11"/>
      <c r="G42" s="4"/>
      <c r="H42" s="2" t="s">
        <v>323</v>
      </c>
      <c r="I42" s="2" t="s">
        <v>135</v>
      </c>
      <c r="J42" s="59">
        <v>12504535</v>
      </c>
      <c r="K42" s="2"/>
      <c r="L42" s="12"/>
      <c r="N42" s="18"/>
      <c r="O42" s="18"/>
      <c r="P42" s="18"/>
      <c r="Q42" s="18"/>
      <c r="R42" s="32"/>
      <c r="S42" s="18"/>
      <c r="T42" s="33"/>
      <c r="U42" s="18"/>
      <c r="V42" s="31"/>
    </row>
    <row r="43" spans="1:22" x14ac:dyDescent="0.25">
      <c r="A43" s="13"/>
      <c r="B43" s="13"/>
      <c r="C43" s="13"/>
      <c r="D43" s="13"/>
      <c r="E43" s="14" t="s">
        <v>14</v>
      </c>
      <c r="F43" s="15"/>
      <c r="G43" s="13"/>
      <c r="H43" s="13"/>
      <c r="I43" s="13"/>
      <c r="J43" s="16"/>
      <c r="K43" s="16"/>
      <c r="L43" s="13"/>
      <c r="N43" s="18"/>
      <c r="O43" s="18"/>
      <c r="P43" s="18"/>
      <c r="Q43" s="18"/>
      <c r="R43" s="32"/>
      <c r="S43" s="18"/>
      <c r="T43" s="33"/>
      <c r="U43" s="18"/>
      <c r="V43" s="31"/>
    </row>
    <row r="44" spans="1:22" x14ac:dyDescent="0.25">
      <c r="A44" s="13" t="s">
        <v>15</v>
      </c>
      <c r="B44" s="13"/>
      <c r="C44" s="13"/>
      <c r="D44" s="13"/>
      <c r="E44" s="13"/>
      <c r="F44" s="13"/>
      <c r="G44" s="17"/>
      <c r="H44" s="13"/>
      <c r="I44" s="13"/>
      <c r="J44" s="13" t="s">
        <v>16</v>
      </c>
      <c r="K44" s="17"/>
      <c r="L44" s="13"/>
      <c r="N44" s="18"/>
      <c r="O44" s="18"/>
      <c r="P44" s="18"/>
      <c r="Q44" s="18"/>
      <c r="R44" s="32"/>
      <c r="S44" s="18"/>
      <c r="T44" s="33"/>
      <c r="U44" s="18"/>
      <c r="V44" s="31"/>
    </row>
    <row r="45" spans="1:22" x14ac:dyDescent="0.25">
      <c r="A45" s="13" t="s">
        <v>17</v>
      </c>
      <c r="B45" s="13"/>
      <c r="C45" s="13"/>
      <c r="D45" s="13"/>
      <c r="E45" s="13"/>
      <c r="F45" s="13"/>
      <c r="G45" s="17"/>
      <c r="H45" s="13"/>
      <c r="I45" s="13"/>
      <c r="J45" s="13" t="s">
        <v>17</v>
      </c>
      <c r="K45" s="17"/>
      <c r="L45" s="13"/>
      <c r="N45" s="18"/>
      <c r="O45" s="18"/>
      <c r="P45" s="18"/>
      <c r="Q45" s="18"/>
      <c r="R45" s="32"/>
      <c r="S45" s="18"/>
      <c r="T45" s="33"/>
      <c r="U45" s="18"/>
      <c r="V45" s="31"/>
    </row>
    <row r="46" spans="1:22" x14ac:dyDescent="0.25">
      <c r="A46" s="13" t="s">
        <v>18</v>
      </c>
      <c r="B46" s="13"/>
      <c r="C46" s="13"/>
      <c r="D46" s="13"/>
      <c r="E46" s="13"/>
      <c r="F46" s="13"/>
      <c r="G46" s="17"/>
      <c r="H46" s="13"/>
      <c r="I46" s="13"/>
      <c r="J46" s="13" t="s">
        <v>19</v>
      </c>
      <c r="K46" s="17"/>
      <c r="L46" s="13"/>
      <c r="N46" s="18"/>
      <c r="O46" s="18"/>
      <c r="P46" s="18"/>
      <c r="Q46" s="18"/>
      <c r="R46" s="32"/>
      <c r="S46" s="18"/>
      <c r="T46" s="33"/>
      <c r="U46" s="18"/>
      <c r="V46" s="31"/>
    </row>
    <row r="47" spans="1:22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N47" s="18"/>
      <c r="O47" s="18"/>
      <c r="P47" s="18"/>
      <c r="Q47" s="34"/>
      <c r="R47" s="18"/>
      <c r="S47" s="18"/>
      <c r="T47" s="33"/>
      <c r="U47" s="18"/>
      <c r="V47" s="31"/>
    </row>
    <row r="48" spans="1:22" x14ac:dyDescent="0.25">
      <c r="N48" s="18"/>
      <c r="O48" s="18"/>
      <c r="P48" s="18"/>
      <c r="Q48" s="34"/>
      <c r="R48" s="18"/>
      <c r="S48" s="18"/>
      <c r="T48" s="33"/>
      <c r="U48" s="18"/>
      <c r="V48" s="31"/>
    </row>
    <row r="49" spans="14:22" x14ac:dyDescent="0.25">
      <c r="N49" s="18"/>
      <c r="O49" s="18"/>
      <c r="P49" s="18"/>
      <c r="Q49" s="34"/>
      <c r="R49" s="18"/>
      <c r="S49" s="18"/>
      <c r="T49" s="33"/>
      <c r="U49" s="18"/>
      <c r="V49" s="18"/>
    </row>
    <row r="50" spans="14:22" x14ac:dyDescent="0.25">
      <c r="N50" s="18"/>
      <c r="O50" s="18"/>
      <c r="P50" s="18"/>
      <c r="Q50" s="34"/>
      <c r="R50" s="18"/>
      <c r="S50" s="18"/>
      <c r="T50" s="33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33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33"/>
      <c r="U52" s="18"/>
      <c r="V52" s="18"/>
    </row>
    <row r="53" spans="14:22" x14ac:dyDescent="0.25">
      <c r="N53" s="18"/>
      <c r="O53" s="18"/>
      <c r="P53" s="18"/>
      <c r="Q53" s="34"/>
      <c r="R53" s="18"/>
      <c r="S53" s="18"/>
      <c r="T53" s="18"/>
      <c r="U53" s="18"/>
      <c r="V53" s="18"/>
    </row>
    <row r="54" spans="14:22" x14ac:dyDescent="0.25">
      <c r="N54" s="18"/>
      <c r="O54" s="18"/>
      <c r="P54" s="18"/>
      <c r="Q54" s="34"/>
      <c r="R54" s="18"/>
      <c r="S54" s="18"/>
      <c r="T54" s="18"/>
      <c r="U54" s="18"/>
      <c r="V54" s="18"/>
    </row>
    <row r="55" spans="14:22" x14ac:dyDescent="0.25">
      <c r="N55" s="18"/>
      <c r="O55" s="18"/>
      <c r="P55" s="18"/>
      <c r="Q55" s="34"/>
      <c r="R55" s="18"/>
      <c r="S55" s="18"/>
      <c r="T55" s="18"/>
      <c r="U55" s="18"/>
      <c r="V55" s="18"/>
    </row>
    <row r="56" spans="14:22" x14ac:dyDescent="0.25">
      <c r="N56" s="18"/>
      <c r="O56" s="18"/>
      <c r="P56" s="18"/>
      <c r="Q56" s="34"/>
      <c r="R56" s="18"/>
      <c r="S56" s="18"/>
      <c r="T56" s="18"/>
      <c r="U56" s="18"/>
      <c r="V56" s="18"/>
    </row>
    <row r="57" spans="14:22" x14ac:dyDescent="0.25">
      <c r="N57" s="18"/>
      <c r="O57" s="18"/>
      <c r="P57" s="18"/>
      <c r="Q57" s="34"/>
      <c r="R57" s="18"/>
      <c r="S57" s="18"/>
      <c r="T57" s="18"/>
      <c r="U57" s="18"/>
      <c r="V57" s="18"/>
    </row>
  </sheetData>
  <mergeCells count="4">
    <mergeCell ref="A1:L1"/>
    <mergeCell ref="F2:F3"/>
    <mergeCell ref="C3:D3"/>
    <mergeCell ref="C42:D42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A26" workbookViewId="0">
      <selection activeCell="N35" sqref="N35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11.5703125" customWidth="1"/>
    <col min="8" max="8" width="11.28515625" customWidth="1"/>
    <col min="9" max="9" width="13" customWidth="1"/>
    <col min="10" max="10" width="11.28515625" customWidth="1"/>
    <col min="11" max="11" width="9.42578125" customWidth="1"/>
    <col min="12" max="12" width="9" customWidth="1"/>
  </cols>
  <sheetData>
    <row r="1" spans="1:12" ht="21" x14ac:dyDescent="0.35">
      <c r="A1" s="177" t="s">
        <v>594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63"/>
      <c r="F3" s="178"/>
      <c r="G3" s="4">
        <v>12504535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527</v>
      </c>
      <c r="C4" s="64" t="s">
        <v>188</v>
      </c>
      <c r="D4" s="64">
        <v>3460724</v>
      </c>
      <c r="E4" s="63" t="s">
        <v>595</v>
      </c>
      <c r="F4" s="63">
        <v>50000</v>
      </c>
      <c r="G4" s="4">
        <v>50000</v>
      </c>
      <c r="H4" s="2" t="s">
        <v>36</v>
      </c>
      <c r="I4" s="2" t="s">
        <v>529</v>
      </c>
      <c r="J4" s="2">
        <v>20914</v>
      </c>
      <c r="K4" s="2" t="s">
        <v>51</v>
      </c>
      <c r="L4" s="2" t="s">
        <v>23</v>
      </c>
    </row>
    <row r="5" spans="1:12" ht="16.5" customHeight="1" x14ac:dyDescent="0.25">
      <c r="A5" s="1">
        <v>2</v>
      </c>
      <c r="B5" s="1" t="s">
        <v>527</v>
      </c>
      <c r="C5" s="64" t="s">
        <v>188</v>
      </c>
      <c r="D5" s="64">
        <v>3460726</v>
      </c>
      <c r="E5" s="63" t="s">
        <v>596</v>
      </c>
      <c r="F5" s="63">
        <v>50000</v>
      </c>
      <c r="G5" s="4">
        <v>50000</v>
      </c>
      <c r="H5" s="2" t="s">
        <v>597</v>
      </c>
      <c r="I5" s="2" t="s">
        <v>529</v>
      </c>
      <c r="J5" s="2">
        <v>20915</v>
      </c>
      <c r="K5" s="2" t="s">
        <v>48</v>
      </c>
      <c r="L5" s="2" t="s">
        <v>48</v>
      </c>
    </row>
    <row r="6" spans="1:12" ht="15" customHeight="1" x14ac:dyDescent="0.25">
      <c r="A6" s="1">
        <v>3</v>
      </c>
      <c r="B6" s="1" t="s">
        <v>546</v>
      </c>
      <c r="C6" s="64" t="s">
        <v>188</v>
      </c>
      <c r="D6" s="64">
        <v>3460672</v>
      </c>
      <c r="E6" s="63" t="s">
        <v>598</v>
      </c>
      <c r="F6" s="63">
        <v>45000</v>
      </c>
      <c r="G6" s="4">
        <v>45000</v>
      </c>
      <c r="H6" s="2" t="s">
        <v>599</v>
      </c>
      <c r="I6" s="2" t="s">
        <v>600</v>
      </c>
      <c r="J6" s="2">
        <v>20916</v>
      </c>
      <c r="K6" s="2" t="s">
        <v>110</v>
      </c>
      <c r="L6" s="2" t="s">
        <v>24</v>
      </c>
    </row>
    <row r="7" spans="1:12" ht="16.5" customHeight="1" x14ac:dyDescent="0.25">
      <c r="A7" s="1">
        <v>4</v>
      </c>
      <c r="B7" s="1" t="s">
        <v>601</v>
      </c>
      <c r="C7" s="64" t="s">
        <v>188</v>
      </c>
      <c r="D7" s="64">
        <v>3460765</v>
      </c>
      <c r="E7" s="63" t="s">
        <v>602</v>
      </c>
      <c r="F7" s="63">
        <v>40000</v>
      </c>
      <c r="G7" s="4">
        <v>40000</v>
      </c>
      <c r="H7" s="2" t="s">
        <v>603</v>
      </c>
      <c r="I7" s="2" t="s">
        <v>604</v>
      </c>
      <c r="J7" s="2">
        <v>20913</v>
      </c>
      <c r="K7" s="2" t="s">
        <v>605</v>
      </c>
      <c r="L7" s="2" t="s">
        <v>605</v>
      </c>
    </row>
    <row r="8" spans="1:12" ht="18.75" customHeight="1" x14ac:dyDescent="0.25">
      <c r="A8" s="1">
        <v>5</v>
      </c>
      <c r="B8" s="1" t="s">
        <v>601</v>
      </c>
      <c r="C8" s="64" t="s">
        <v>188</v>
      </c>
      <c r="D8" s="64">
        <v>3460764</v>
      </c>
      <c r="E8" s="63" t="s">
        <v>606</v>
      </c>
      <c r="F8" s="63">
        <v>40000</v>
      </c>
      <c r="G8" s="4">
        <v>40000</v>
      </c>
      <c r="H8" s="2" t="s">
        <v>607</v>
      </c>
      <c r="I8" s="2" t="s">
        <v>590</v>
      </c>
      <c r="J8" s="2">
        <v>20917</v>
      </c>
      <c r="K8" s="2" t="s">
        <v>605</v>
      </c>
      <c r="L8" s="2" t="s">
        <v>605</v>
      </c>
    </row>
    <row r="9" spans="1:12" ht="18" customHeight="1" x14ac:dyDescent="0.25">
      <c r="A9" s="1">
        <v>6</v>
      </c>
      <c r="B9" s="1" t="s">
        <v>608</v>
      </c>
      <c r="C9" s="64" t="s">
        <v>609</v>
      </c>
      <c r="D9" s="64">
        <v>126008</v>
      </c>
      <c r="E9" s="63" t="s">
        <v>610</v>
      </c>
      <c r="F9" s="63">
        <v>45000</v>
      </c>
      <c r="G9" s="4">
        <v>45000</v>
      </c>
      <c r="H9" s="2" t="s">
        <v>611</v>
      </c>
      <c r="I9" s="2" t="s">
        <v>612</v>
      </c>
      <c r="J9" s="2">
        <v>20918</v>
      </c>
      <c r="K9" s="2" t="s">
        <v>613</v>
      </c>
      <c r="L9" s="2" t="s">
        <v>490</v>
      </c>
    </row>
    <row r="10" spans="1:12" ht="18" customHeight="1" x14ac:dyDescent="0.25">
      <c r="A10" s="1">
        <v>7</v>
      </c>
      <c r="B10" s="1" t="s">
        <v>608</v>
      </c>
      <c r="C10" s="64" t="s">
        <v>609</v>
      </c>
      <c r="D10" s="64">
        <v>126007</v>
      </c>
      <c r="E10" s="63" t="s">
        <v>615</v>
      </c>
      <c r="F10" s="63">
        <v>45000</v>
      </c>
      <c r="G10" s="4">
        <v>45000</v>
      </c>
      <c r="H10" s="2" t="s">
        <v>616</v>
      </c>
      <c r="I10" s="2" t="s">
        <v>617</v>
      </c>
      <c r="J10" s="2">
        <v>20920</v>
      </c>
      <c r="K10" s="2" t="s">
        <v>25</v>
      </c>
      <c r="L10" s="2" t="s">
        <v>24</v>
      </c>
    </row>
    <row r="11" spans="1:12" ht="18" customHeight="1" x14ac:dyDescent="0.25">
      <c r="A11" s="1">
        <v>8</v>
      </c>
      <c r="B11" s="1" t="s">
        <v>527</v>
      </c>
      <c r="C11" s="64" t="s">
        <v>188</v>
      </c>
      <c r="D11" s="64">
        <v>3460725</v>
      </c>
      <c r="E11" s="63" t="s">
        <v>618</v>
      </c>
      <c r="F11" s="63">
        <v>50000</v>
      </c>
      <c r="G11" s="4">
        <v>50000</v>
      </c>
      <c r="H11" s="2" t="s">
        <v>238</v>
      </c>
      <c r="I11" s="2" t="s">
        <v>529</v>
      </c>
      <c r="J11" s="2">
        <v>20919</v>
      </c>
      <c r="K11" s="2" t="s">
        <v>51</v>
      </c>
      <c r="L11" s="2" t="s">
        <v>23</v>
      </c>
    </row>
    <row r="12" spans="1:12" ht="18" customHeight="1" x14ac:dyDescent="0.25">
      <c r="A12" s="1">
        <v>9</v>
      </c>
      <c r="B12" s="1" t="s">
        <v>442</v>
      </c>
      <c r="C12" s="64" t="s">
        <v>188</v>
      </c>
      <c r="D12" s="64">
        <v>3460872</v>
      </c>
      <c r="E12" s="63" t="s">
        <v>619</v>
      </c>
      <c r="F12" s="63">
        <v>45000</v>
      </c>
      <c r="G12" s="4">
        <v>45000</v>
      </c>
      <c r="H12" s="2" t="s">
        <v>620</v>
      </c>
      <c r="I12" s="2" t="s">
        <v>621</v>
      </c>
      <c r="J12" s="2">
        <v>20921</v>
      </c>
      <c r="K12" s="2" t="s">
        <v>384</v>
      </c>
      <c r="L12" s="2" t="s">
        <v>24</v>
      </c>
    </row>
    <row r="13" spans="1:12" ht="18" customHeight="1" x14ac:dyDescent="0.25">
      <c r="A13" s="1">
        <v>10</v>
      </c>
      <c r="B13" s="1" t="s">
        <v>622</v>
      </c>
      <c r="C13" s="64" t="s">
        <v>188</v>
      </c>
      <c r="D13" s="64">
        <v>302430</v>
      </c>
      <c r="E13" s="63" t="s">
        <v>623</v>
      </c>
      <c r="F13" s="63">
        <v>40000</v>
      </c>
      <c r="G13" s="4">
        <v>40000</v>
      </c>
      <c r="H13" s="2" t="s">
        <v>624</v>
      </c>
      <c r="I13" s="2" t="s">
        <v>578</v>
      </c>
      <c r="J13" s="2">
        <v>20922</v>
      </c>
      <c r="K13" s="2" t="s">
        <v>50</v>
      </c>
      <c r="L13" s="2" t="s">
        <v>23</v>
      </c>
    </row>
    <row r="14" spans="1:12" ht="18" customHeight="1" x14ac:dyDescent="0.25">
      <c r="A14" s="1">
        <v>11</v>
      </c>
      <c r="B14" s="1" t="s">
        <v>625</v>
      </c>
      <c r="C14" s="64" t="s">
        <v>188</v>
      </c>
      <c r="D14" s="64">
        <v>3460496</v>
      </c>
      <c r="E14" s="63" t="s">
        <v>626</v>
      </c>
      <c r="F14" s="63">
        <v>40000</v>
      </c>
      <c r="G14" s="4">
        <v>40000</v>
      </c>
      <c r="H14" s="2" t="s">
        <v>627</v>
      </c>
      <c r="I14" s="2" t="s">
        <v>628</v>
      </c>
      <c r="J14" s="2">
        <v>20923</v>
      </c>
      <c r="K14" s="2" t="s">
        <v>629</v>
      </c>
      <c r="L14" s="2" t="s">
        <v>630</v>
      </c>
    </row>
    <row r="15" spans="1:12" ht="18" customHeight="1" x14ac:dyDescent="0.25">
      <c r="A15" s="1">
        <v>12</v>
      </c>
      <c r="B15" s="1" t="s">
        <v>625</v>
      </c>
      <c r="C15" s="64" t="s">
        <v>188</v>
      </c>
      <c r="D15" s="64">
        <v>3460497</v>
      </c>
      <c r="E15" s="63" t="s">
        <v>631</v>
      </c>
      <c r="F15" s="63">
        <v>40000</v>
      </c>
      <c r="G15" s="4">
        <v>40000</v>
      </c>
      <c r="H15" s="2" t="s">
        <v>632</v>
      </c>
      <c r="I15" s="2" t="s">
        <v>633</v>
      </c>
      <c r="J15" s="2">
        <v>20925</v>
      </c>
      <c r="K15" s="2" t="s">
        <v>143</v>
      </c>
      <c r="L15" s="2" t="s">
        <v>143</v>
      </c>
    </row>
    <row r="16" spans="1:12" ht="18" customHeight="1" x14ac:dyDescent="0.25">
      <c r="A16" s="1">
        <v>13</v>
      </c>
      <c r="B16" s="1" t="s">
        <v>625</v>
      </c>
      <c r="C16" s="64" t="s">
        <v>188</v>
      </c>
      <c r="D16" s="64">
        <v>3460495</v>
      </c>
      <c r="E16" s="63" t="s">
        <v>634</v>
      </c>
      <c r="F16" s="63">
        <v>40000</v>
      </c>
      <c r="G16" s="4">
        <v>40000</v>
      </c>
      <c r="H16" s="2" t="s">
        <v>201</v>
      </c>
      <c r="I16" s="2" t="s">
        <v>635</v>
      </c>
      <c r="J16" s="2">
        <v>20924</v>
      </c>
      <c r="K16" s="2" t="s">
        <v>143</v>
      </c>
      <c r="L16" s="2" t="s">
        <v>143</v>
      </c>
    </row>
    <row r="17" spans="1:12" ht="18" customHeight="1" x14ac:dyDescent="0.25">
      <c r="A17" s="1">
        <v>14</v>
      </c>
      <c r="B17" s="1" t="s">
        <v>636</v>
      </c>
      <c r="C17" s="64" t="s">
        <v>188</v>
      </c>
      <c r="D17" s="64">
        <v>3460709</v>
      </c>
      <c r="E17" s="63" t="s">
        <v>637</v>
      </c>
      <c r="F17" s="63">
        <v>33000</v>
      </c>
      <c r="G17" s="4">
        <v>33000</v>
      </c>
      <c r="H17" s="2" t="s">
        <v>638</v>
      </c>
      <c r="I17" s="2" t="s">
        <v>639</v>
      </c>
      <c r="J17" s="2">
        <v>20928</v>
      </c>
      <c r="K17" s="2" t="s">
        <v>640</v>
      </c>
      <c r="L17" s="2" t="s">
        <v>130</v>
      </c>
    </row>
    <row r="18" spans="1:12" ht="18" customHeight="1" x14ac:dyDescent="0.25">
      <c r="A18" s="1">
        <v>15</v>
      </c>
      <c r="B18" s="1" t="s">
        <v>622</v>
      </c>
      <c r="C18" s="64" t="s">
        <v>188</v>
      </c>
      <c r="D18" s="64">
        <v>302431</v>
      </c>
      <c r="E18" s="63" t="s">
        <v>641</v>
      </c>
      <c r="F18" s="63">
        <v>40000</v>
      </c>
      <c r="G18" s="4">
        <v>40000</v>
      </c>
      <c r="H18" s="2" t="s">
        <v>238</v>
      </c>
      <c r="I18" s="2" t="s">
        <v>578</v>
      </c>
      <c r="J18" s="2">
        <v>20927</v>
      </c>
      <c r="K18" s="2" t="s">
        <v>50</v>
      </c>
      <c r="L18" s="2" t="s">
        <v>23</v>
      </c>
    </row>
    <row r="19" spans="1:12" ht="18" customHeight="1" x14ac:dyDescent="0.25">
      <c r="A19" s="1">
        <v>16</v>
      </c>
      <c r="B19" s="1" t="s">
        <v>608</v>
      </c>
      <c r="C19" s="64" t="s">
        <v>609</v>
      </c>
      <c r="D19" s="64">
        <v>126009</v>
      </c>
      <c r="E19" s="63" t="s">
        <v>642</v>
      </c>
      <c r="F19" s="63">
        <v>45000</v>
      </c>
      <c r="G19" s="4">
        <v>45000</v>
      </c>
      <c r="H19" s="2" t="s">
        <v>643</v>
      </c>
      <c r="I19" s="2" t="s">
        <v>644</v>
      </c>
      <c r="J19" s="2">
        <v>20929</v>
      </c>
      <c r="K19" s="2" t="s">
        <v>405</v>
      </c>
      <c r="L19" s="2" t="s">
        <v>24</v>
      </c>
    </row>
    <row r="20" spans="1:12" ht="18" customHeight="1" x14ac:dyDescent="0.25">
      <c r="A20" s="1">
        <v>17</v>
      </c>
      <c r="B20" s="1" t="s">
        <v>636</v>
      </c>
      <c r="C20" s="64" t="s">
        <v>188</v>
      </c>
      <c r="D20" s="64">
        <v>3460710</v>
      </c>
      <c r="E20" s="63" t="s">
        <v>645</v>
      </c>
      <c r="F20" s="63">
        <v>33000</v>
      </c>
      <c r="G20" s="4">
        <v>33000</v>
      </c>
      <c r="H20" s="2" t="s">
        <v>513</v>
      </c>
      <c r="I20" s="2" t="s">
        <v>646</v>
      </c>
      <c r="J20" s="2">
        <v>20930</v>
      </c>
      <c r="K20" s="2" t="s">
        <v>629</v>
      </c>
      <c r="L20" s="2" t="s">
        <v>630</v>
      </c>
    </row>
    <row r="21" spans="1:12" ht="18" customHeight="1" x14ac:dyDescent="0.25">
      <c r="A21" s="1">
        <v>18</v>
      </c>
      <c r="B21" s="1" t="s">
        <v>625</v>
      </c>
      <c r="C21" s="64" t="s">
        <v>188</v>
      </c>
      <c r="D21" s="64">
        <v>3460494</v>
      </c>
      <c r="E21" s="63" t="s">
        <v>647</v>
      </c>
      <c r="F21" s="63">
        <v>40000</v>
      </c>
      <c r="G21" s="4">
        <v>40000</v>
      </c>
      <c r="H21" s="2" t="s">
        <v>648</v>
      </c>
      <c r="I21" s="2" t="s">
        <v>649</v>
      </c>
      <c r="J21" s="2">
        <v>20926</v>
      </c>
      <c r="K21" s="2" t="s">
        <v>143</v>
      </c>
      <c r="L21" s="2" t="s">
        <v>143</v>
      </c>
    </row>
    <row r="22" spans="1:12" ht="18" customHeight="1" x14ac:dyDescent="0.25">
      <c r="A22" s="1">
        <v>19</v>
      </c>
      <c r="B22" s="1" t="s">
        <v>650</v>
      </c>
      <c r="C22" s="64" t="s">
        <v>188</v>
      </c>
      <c r="D22" s="64">
        <v>302448</v>
      </c>
      <c r="E22" s="63" t="s">
        <v>651</v>
      </c>
      <c r="F22" s="63">
        <v>40000</v>
      </c>
      <c r="G22" s="4">
        <v>40000</v>
      </c>
      <c r="H22" s="2" t="s">
        <v>68</v>
      </c>
      <c r="I22" s="2" t="s">
        <v>652</v>
      </c>
      <c r="J22" s="2">
        <v>20933</v>
      </c>
      <c r="K22" s="2" t="s">
        <v>50</v>
      </c>
      <c r="L22" s="2" t="s">
        <v>23</v>
      </c>
    </row>
    <row r="23" spans="1:12" ht="18" customHeight="1" x14ac:dyDescent="0.25">
      <c r="A23" s="1">
        <v>20</v>
      </c>
      <c r="B23" s="1" t="s">
        <v>622</v>
      </c>
      <c r="C23" s="64" t="s">
        <v>188</v>
      </c>
      <c r="D23" s="64">
        <v>302432</v>
      </c>
      <c r="E23" s="63" t="s">
        <v>653</v>
      </c>
      <c r="F23" s="63">
        <v>40000</v>
      </c>
      <c r="G23" s="4">
        <v>40000</v>
      </c>
      <c r="H23" s="2" t="s">
        <v>152</v>
      </c>
      <c r="I23" s="2" t="s">
        <v>578</v>
      </c>
      <c r="J23" s="2">
        <v>20934</v>
      </c>
      <c r="K23" s="2" t="s">
        <v>50</v>
      </c>
      <c r="L23" s="2" t="s">
        <v>23</v>
      </c>
    </row>
    <row r="24" spans="1:12" ht="18" customHeight="1" x14ac:dyDescent="0.25">
      <c r="A24" s="1">
        <v>21</v>
      </c>
      <c r="B24" s="1" t="s">
        <v>85</v>
      </c>
      <c r="C24" s="64" t="s">
        <v>188</v>
      </c>
      <c r="D24" s="64">
        <v>3460611</v>
      </c>
      <c r="E24" s="63" t="s">
        <v>654</v>
      </c>
      <c r="F24" s="63">
        <v>45000</v>
      </c>
      <c r="G24" s="4">
        <v>45000</v>
      </c>
      <c r="H24" s="2" t="s">
        <v>655</v>
      </c>
      <c r="I24" s="2" t="s">
        <v>656</v>
      </c>
      <c r="J24" s="2">
        <v>20935</v>
      </c>
      <c r="K24" s="2" t="s">
        <v>657</v>
      </c>
      <c r="L24" s="2" t="s">
        <v>130</v>
      </c>
    </row>
    <row r="25" spans="1:12" ht="18" customHeight="1" x14ac:dyDescent="0.25">
      <c r="A25" s="1">
        <v>22</v>
      </c>
      <c r="B25" s="1" t="s">
        <v>527</v>
      </c>
      <c r="C25" s="64" t="s">
        <v>188</v>
      </c>
      <c r="D25" s="64">
        <v>3460727</v>
      </c>
      <c r="E25" s="63" t="s">
        <v>658</v>
      </c>
      <c r="F25" s="63">
        <v>50000</v>
      </c>
      <c r="G25" s="4">
        <v>50000</v>
      </c>
      <c r="H25" s="2" t="s">
        <v>659</v>
      </c>
      <c r="I25" s="2" t="s">
        <v>529</v>
      </c>
      <c r="J25" s="2">
        <v>20938</v>
      </c>
      <c r="K25" s="2" t="s">
        <v>48</v>
      </c>
      <c r="L25" s="2" t="s">
        <v>48</v>
      </c>
    </row>
    <row r="26" spans="1:12" ht="18" customHeight="1" x14ac:dyDescent="0.25">
      <c r="A26" s="1">
        <v>23</v>
      </c>
      <c r="B26" s="1" t="s">
        <v>660</v>
      </c>
      <c r="C26" s="64" t="s">
        <v>188</v>
      </c>
      <c r="D26" s="64">
        <v>3460816</v>
      </c>
      <c r="E26" s="63" t="s">
        <v>661</v>
      </c>
      <c r="F26" s="63">
        <v>40000</v>
      </c>
      <c r="G26" s="4">
        <v>40000</v>
      </c>
      <c r="H26" s="2" t="s">
        <v>662</v>
      </c>
      <c r="I26" s="2" t="s">
        <v>663</v>
      </c>
      <c r="J26" s="2">
        <v>20936</v>
      </c>
      <c r="K26" s="2" t="s">
        <v>230</v>
      </c>
      <c r="L26" s="2" t="s">
        <v>230</v>
      </c>
    </row>
    <row r="27" spans="1:12" ht="18" customHeight="1" x14ac:dyDescent="0.25">
      <c r="A27" s="1">
        <v>24</v>
      </c>
      <c r="B27" s="1" t="s">
        <v>660</v>
      </c>
      <c r="C27" s="64" t="s">
        <v>188</v>
      </c>
      <c r="D27" s="64">
        <v>3460817</v>
      </c>
      <c r="E27" s="63" t="s">
        <v>664</v>
      </c>
      <c r="F27" s="63">
        <v>40000</v>
      </c>
      <c r="G27" s="4">
        <v>40000</v>
      </c>
      <c r="H27" s="2" t="s">
        <v>482</v>
      </c>
      <c r="I27" s="2" t="s">
        <v>665</v>
      </c>
      <c r="J27" s="2">
        <v>20937</v>
      </c>
      <c r="K27" s="2" t="s">
        <v>230</v>
      </c>
      <c r="L27" s="2" t="s">
        <v>230</v>
      </c>
    </row>
    <row r="28" spans="1:12" ht="18" customHeight="1" x14ac:dyDescent="0.25">
      <c r="A28" s="1">
        <v>25</v>
      </c>
      <c r="B28" s="1" t="s">
        <v>666</v>
      </c>
      <c r="C28" s="64" t="s">
        <v>188</v>
      </c>
      <c r="D28" s="64">
        <v>3460637</v>
      </c>
      <c r="E28" s="63" t="s">
        <v>667</v>
      </c>
      <c r="F28" s="63">
        <v>33000</v>
      </c>
      <c r="G28" s="4">
        <v>33000</v>
      </c>
      <c r="H28" s="2" t="s">
        <v>353</v>
      </c>
      <c r="I28" s="2" t="s">
        <v>668</v>
      </c>
      <c r="J28" s="2">
        <v>20942</v>
      </c>
      <c r="K28" s="2" t="s">
        <v>669</v>
      </c>
      <c r="L28" s="2" t="s">
        <v>24</v>
      </c>
    </row>
    <row r="29" spans="1:12" ht="18" customHeight="1" x14ac:dyDescent="0.25">
      <c r="A29" s="1">
        <v>26</v>
      </c>
      <c r="B29" s="1" t="s">
        <v>546</v>
      </c>
      <c r="C29" s="64" t="s">
        <v>188</v>
      </c>
      <c r="D29" s="64">
        <v>3460671</v>
      </c>
      <c r="E29" s="63" t="s">
        <v>533</v>
      </c>
      <c r="F29" s="63">
        <v>45000</v>
      </c>
      <c r="G29" s="4">
        <v>45000</v>
      </c>
      <c r="H29" s="2" t="s">
        <v>422</v>
      </c>
      <c r="I29" s="2" t="s">
        <v>670</v>
      </c>
      <c r="J29" s="2">
        <v>20944</v>
      </c>
      <c r="K29" s="2" t="s">
        <v>147</v>
      </c>
      <c r="L29" s="2" t="s">
        <v>130</v>
      </c>
    </row>
    <row r="30" spans="1:12" ht="18" customHeight="1" x14ac:dyDescent="0.25">
      <c r="A30" s="1">
        <v>27</v>
      </c>
      <c r="B30" s="1" t="s">
        <v>671</v>
      </c>
      <c r="C30" s="64" t="s">
        <v>188</v>
      </c>
      <c r="D30" s="64">
        <v>3460822</v>
      </c>
      <c r="E30" s="63" t="s">
        <v>672</v>
      </c>
      <c r="F30" s="63">
        <v>40000</v>
      </c>
      <c r="G30" s="4">
        <v>40000</v>
      </c>
      <c r="H30" s="2" t="s">
        <v>673</v>
      </c>
      <c r="I30" s="2" t="s">
        <v>674</v>
      </c>
      <c r="J30" s="2">
        <v>20932</v>
      </c>
      <c r="K30" s="2" t="s">
        <v>48</v>
      </c>
      <c r="L30" s="2" t="s">
        <v>48</v>
      </c>
    </row>
    <row r="31" spans="1:12" ht="18" customHeight="1" x14ac:dyDescent="0.25">
      <c r="A31" s="1">
        <v>28</v>
      </c>
      <c r="B31" s="1" t="s">
        <v>671</v>
      </c>
      <c r="C31" s="64" t="s">
        <v>188</v>
      </c>
      <c r="D31" s="64">
        <v>3460821</v>
      </c>
      <c r="E31" s="63" t="s">
        <v>675</v>
      </c>
      <c r="F31" s="63">
        <v>40000</v>
      </c>
      <c r="G31" s="4">
        <v>40000</v>
      </c>
      <c r="H31" s="2" t="s">
        <v>538</v>
      </c>
      <c r="I31" s="2" t="s">
        <v>676</v>
      </c>
      <c r="J31" s="2">
        <v>20931</v>
      </c>
      <c r="K31" s="2" t="s">
        <v>48</v>
      </c>
      <c r="L31" s="2" t="s">
        <v>48</v>
      </c>
    </row>
    <row r="32" spans="1:12" ht="18" customHeight="1" x14ac:dyDescent="0.25">
      <c r="A32" s="1">
        <v>29</v>
      </c>
      <c r="B32" s="1" t="s">
        <v>677</v>
      </c>
      <c r="C32" s="64" t="s">
        <v>188</v>
      </c>
      <c r="D32" s="64">
        <v>3460473</v>
      </c>
      <c r="E32" s="63" t="s">
        <v>678</v>
      </c>
      <c r="F32" s="63">
        <v>33000</v>
      </c>
      <c r="G32" s="4">
        <v>33000</v>
      </c>
      <c r="H32" s="2" t="s">
        <v>311</v>
      </c>
      <c r="I32" s="2" t="s">
        <v>679</v>
      </c>
      <c r="J32" s="2">
        <v>20941</v>
      </c>
      <c r="K32" s="2" t="s">
        <v>388</v>
      </c>
      <c r="L32" s="2" t="s">
        <v>389</v>
      </c>
    </row>
    <row r="33" spans="1:22" ht="18" customHeight="1" x14ac:dyDescent="0.25">
      <c r="A33" s="1">
        <v>30</v>
      </c>
      <c r="B33" s="1" t="s">
        <v>442</v>
      </c>
      <c r="C33" s="64" t="s">
        <v>188</v>
      </c>
      <c r="D33" s="64">
        <v>3460873</v>
      </c>
      <c r="E33" s="63" t="s">
        <v>680</v>
      </c>
      <c r="F33" s="63">
        <v>45000</v>
      </c>
      <c r="G33" s="4">
        <v>45000</v>
      </c>
      <c r="H33" s="2" t="s">
        <v>522</v>
      </c>
      <c r="I33" s="2" t="s">
        <v>681</v>
      </c>
      <c r="J33" s="2">
        <v>20942</v>
      </c>
      <c r="K33" s="2" t="s">
        <v>682</v>
      </c>
      <c r="L33" s="2" t="s">
        <v>389</v>
      </c>
    </row>
    <row r="34" spans="1:22" ht="18" customHeight="1" x14ac:dyDescent="0.25">
      <c r="A34" s="1">
        <v>31</v>
      </c>
      <c r="B34" s="1" t="s">
        <v>683</v>
      </c>
      <c r="C34" s="64" t="s">
        <v>188</v>
      </c>
      <c r="D34" s="64">
        <v>3460609</v>
      </c>
      <c r="E34" s="63" t="s">
        <v>684</v>
      </c>
      <c r="F34" s="63">
        <v>45000</v>
      </c>
      <c r="G34" s="4">
        <v>45000</v>
      </c>
      <c r="H34" s="2" t="s">
        <v>685</v>
      </c>
      <c r="I34" s="2" t="s">
        <v>686</v>
      </c>
      <c r="J34" s="2">
        <v>20939</v>
      </c>
      <c r="K34" s="2" t="s">
        <v>682</v>
      </c>
      <c r="L34" s="2" t="s">
        <v>389</v>
      </c>
    </row>
    <row r="35" spans="1:22" ht="18" customHeight="1" x14ac:dyDescent="0.25">
      <c r="A35" s="1">
        <v>32</v>
      </c>
      <c r="B35" s="1" t="s">
        <v>187</v>
      </c>
      <c r="C35" s="64" t="s">
        <v>188</v>
      </c>
      <c r="D35" s="64">
        <v>3460523</v>
      </c>
      <c r="E35" s="63" t="s">
        <v>687</v>
      </c>
      <c r="F35" s="63">
        <v>50000</v>
      </c>
      <c r="G35" s="4">
        <v>50000</v>
      </c>
      <c r="H35" s="2" t="s">
        <v>204</v>
      </c>
      <c r="I35" s="2" t="s">
        <v>221</v>
      </c>
      <c r="J35" s="2">
        <v>20951</v>
      </c>
      <c r="K35" s="2" t="s">
        <v>48</v>
      </c>
      <c r="L35" s="2" t="s">
        <v>48</v>
      </c>
    </row>
    <row r="36" spans="1:22" ht="18" customHeight="1" x14ac:dyDescent="0.25">
      <c r="A36" s="1">
        <v>33</v>
      </c>
      <c r="B36" s="1" t="s">
        <v>187</v>
      </c>
      <c r="C36" s="64" t="s">
        <v>188</v>
      </c>
      <c r="D36" s="64">
        <v>3460527</v>
      </c>
      <c r="E36" s="63" t="s">
        <v>688</v>
      </c>
      <c r="F36" s="63">
        <v>50000</v>
      </c>
      <c r="G36" s="4">
        <v>50000</v>
      </c>
      <c r="H36" s="2" t="s">
        <v>98</v>
      </c>
      <c r="I36" s="2" t="s">
        <v>485</v>
      </c>
      <c r="J36" s="2">
        <v>20947</v>
      </c>
      <c r="K36" s="2" t="s">
        <v>48</v>
      </c>
      <c r="L36" s="2" t="s">
        <v>48</v>
      </c>
    </row>
    <row r="37" spans="1:22" ht="18" customHeight="1" x14ac:dyDescent="0.25">
      <c r="A37" s="1">
        <v>34</v>
      </c>
      <c r="B37" s="1" t="s">
        <v>608</v>
      </c>
      <c r="C37" s="64" t="s">
        <v>609</v>
      </c>
      <c r="D37" s="64">
        <v>126011</v>
      </c>
      <c r="E37" s="63" t="s">
        <v>689</v>
      </c>
      <c r="F37" s="63">
        <v>45000</v>
      </c>
      <c r="G37" s="4">
        <v>45000</v>
      </c>
      <c r="H37" s="2" t="s">
        <v>611</v>
      </c>
      <c r="I37" s="2" t="s">
        <v>690</v>
      </c>
      <c r="J37" s="2">
        <v>20955</v>
      </c>
      <c r="K37" s="2" t="s">
        <v>25</v>
      </c>
      <c r="L37" s="2" t="s">
        <v>24</v>
      </c>
    </row>
    <row r="38" spans="1:22" ht="18" customHeight="1" x14ac:dyDescent="0.25">
      <c r="A38" s="1">
        <v>35</v>
      </c>
      <c r="B38" s="1" t="s">
        <v>691</v>
      </c>
      <c r="C38" s="66" t="s">
        <v>188</v>
      </c>
      <c r="D38" s="66">
        <v>3460517</v>
      </c>
      <c r="E38" s="65" t="s">
        <v>692</v>
      </c>
      <c r="F38" s="65">
        <v>33000</v>
      </c>
      <c r="G38" s="4">
        <v>33000</v>
      </c>
      <c r="H38" s="2" t="s">
        <v>693</v>
      </c>
      <c r="I38" s="2" t="s">
        <v>694</v>
      </c>
      <c r="J38" s="2">
        <v>20954</v>
      </c>
      <c r="K38" s="2" t="s">
        <v>213</v>
      </c>
      <c r="L38" s="2" t="s">
        <v>213</v>
      </c>
    </row>
    <row r="39" spans="1:22" ht="18" customHeight="1" x14ac:dyDescent="0.25">
      <c r="A39" s="1">
        <v>36</v>
      </c>
      <c r="B39" s="1" t="s">
        <v>695</v>
      </c>
      <c r="C39" s="66" t="s">
        <v>188</v>
      </c>
      <c r="D39" s="66">
        <v>3460517</v>
      </c>
      <c r="E39" s="65" t="s">
        <v>692</v>
      </c>
      <c r="F39" s="65">
        <v>33000</v>
      </c>
      <c r="G39" s="4">
        <v>33000</v>
      </c>
      <c r="H39" s="2" t="s">
        <v>693</v>
      </c>
      <c r="I39" s="2" t="s">
        <v>694</v>
      </c>
      <c r="J39" s="2">
        <v>20954</v>
      </c>
      <c r="K39" s="2" t="s">
        <v>213</v>
      </c>
      <c r="L39" s="2" t="s">
        <v>213</v>
      </c>
    </row>
    <row r="40" spans="1:22" ht="18" customHeight="1" x14ac:dyDescent="0.25">
      <c r="A40" s="1">
        <v>37</v>
      </c>
      <c r="B40" s="1" t="s">
        <v>696</v>
      </c>
      <c r="C40" s="66" t="s">
        <v>188</v>
      </c>
      <c r="D40" s="66">
        <v>3460490</v>
      </c>
      <c r="E40" s="65" t="s">
        <v>697</v>
      </c>
      <c r="F40" s="65">
        <v>40000</v>
      </c>
      <c r="G40" s="4">
        <v>40000</v>
      </c>
      <c r="H40" s="2" t="s">
        <v>698</v>
      </c>
      <c r="I40" s="2" t="s">
        <v>590</v>
      </c>
      <c r="J40" s="2">
        <v>20957</v>
      </c>
      <c r="K40" s="2" t="s">
        <v>195</v>
      </c>
      <c r="L40" s="2" t="s">
        <v>196</v>
      </c>
    </row>
    <row r="41" spans="1:22" ht="18" customHeight="1" x14ac:dyDescent="0.25">
      <c r="A41" s="1">
        <v>38</v>
      </c>
      <c r="B41" s="1" t="s">
        <v>699</v>
      </c>
      <c r="C41" s="64" t="s">
        <v>188</v>
      </c>
      <c r="D41" s="64">
        <v>3460364</v>
      </c>
      <c r="E41" s="63" t="s">
        <v>700</v>
      </c>
      <c r="F41" s="63">
        <v>45000</v>
      </c>
      <c r="G41" s="4">
        <v>45000</v>
      </c>
      <c r="H41" s="2"/>
      <c r="I41" s="2"/>
      <c r="J41" s="2">
        <v>20940</v>
      </c>
      <c r="K41" s="2" t="s">
        <v>381</v>
      </c>
      <c r="L41" s="2" t="s">
        <v>429</v>
      </c>
    </row>
    <row r="42" spans="1:22" x14ac:dyDescent="0.25">
      <c r="A42" s="1"/>
      <c r="B42" s="29"/>
      <c r="C42" s="1" t="s">
        <v>701</v>
      </c>
      <c r="D42" s="30" t="s">
        <v>104</v>
      </c>
      <c r="E42" s="1">
        <v>38</v>
      </c>
      <c r="F42" s="7"/>
      <c r="G42" s="3">
        <f>SUM(G4:G41)</f>
        <v>1593000</v>
      </c>
      <c r="H42" s="58"/>
      <c r="I42" s="5"/>
      <c r="J42" s="9"/>
      <c r="K42" s="9"/>
      <c r="L42" s="5"/>
      <c r="N42" s="18"/>
      <c r="O42" s="31"/>
      <c r="P42" s="18"/>
      <c r="Q42" s="18"/>
      <c r="R42" s="32"/>
      <c r="S42" s="18"/>
      <c r="T42" s="33"/>
      <c r="U42" s="18"/>
      <c r="V42" s="31"/>
    </row>
    <row r="43" spans="1:22" x14ac:dyDescent="0.25">
      <c r="A43" s="1"/>
      <c r="B43" s="2"/>
      <c r="C43" s="179" t="s">
        <v>13</v>
      </c>
      <c r="D43" s="180"/>
      <c r="E43" s="3"/>
      <c r="F43" s="11"/>
      <c r="G43" s="4"/>
      <c r="H43" s="2" t="s">
        <v>323</v>
      </c>
      <c r="I43" s="2" t="s">
        <v>135</v>
      </c>
      <c r="J43" s="63">
        <v>10911535</v>
      </c>
      <c r="K43" s="2"/>
      <c r="L43" s="12"/>
      <c r="N43" s="18"/>
      <c r="O43" s="18"/>
      <c r="P43" s="18"/>
      <c r="Q43" s="18"/>
      <c r="R43" s="32"/>
      <c r="S43" s="18"/>
      <c r="T43" s="33"/>
      <c r="U43" s="18"/>
      <c r="V43" s="31"/>
    </row>
    <row r="44" spans="1:22" x14ac:dyDescent="0.25">
      <c r="A44" s="13"/>
      <c r="B44" s="13"/>
      <c r="C44" s="13"/>
      <c r="D44" s="13"/>
      <c r="E44" s="14" t="s">
        <v>14</v>
      </c>
      <c r="F44" s="15"/>
      <c r="G44" s="13"/>
      <c r="H44" s="13"/>
      <c r="I44" s="13"/>
      <c r="J44" s="16"/>
      <c r="K44" s="16"/>
      <c r="L44" s="13"/>
      <c r="N44" s="18"/>
      <c r="O44" s="18"/>
      <c r="P44" s="18"/>
      <c r="Q44" s="18"/>
      <c r="R44" s="32"/>
      <c r="S44" s="18"/>
      <c r="T44" s="33"/>
      <c r="U44" s="18"/>
      <c r="V44" s="31"/>
    </row>
    <row r="45" spans="1:22" x14ac:dyDescent="0.25">
      <c r="A45" s="13" t="s">
        <v>15</v>
      </c>
      <c r="B45" s="13"/>
      <c r="C45" s="13"/>
      <c r="D45" s="13"/>
      <c r="E45" s="13"/>
      <c r="F45" s="13"/>
      <c r="G45" s="17"/>
      <c r="H45" s="13"/>
      <c r="I45" s="13"/>
      <c r="J45" s="13" t="s">
        <v>16</v>
      </c>
      <c r="K45" s="17"/>
      <c r="L45" s="13"/>
      <c r="N45" s="18"/>
      <c r="O45" s="18"/>
      <c r="P45" s="18"/>
      <c r="Q45" s="18"/>
      <c r="R45" s="32"/>
      <c r="S45" s="18"/>
      <c r="T45" s="33"/>
      <c r="U45" s="18"/>
      <c r="V45" s="31"/>
    </row>
    <row r="46" spans="1:22" x14ac:dyDescent="0.25">
      <c r="A46" s="13" t="s">
        <v>17</v>
      </c>
      <c r="B46" s="13"/>
      <c r="C46" s="13"/>
      <c r="D46" s="13"/>
      <c r="E46" s="13"/>
      <c r="F46" s="13"/>
      <c r="G46" s="17"/>
      <c r="H46" s="13"/>
      <c r="I46" s="13"/>
      <c r="J46" s="13" t="s">
        <v>17</v>
      </c>
      <c r="K46" s="17"/>
      <c r="L46" s="13"/>
      <c r="N46" s="18"/>
      <c r="O46" s="18"/>
      <c r="P46" s="18"/>
      <c r="Q46" s="18"/>
      <c r="R46" s="32"/>
      <c r="S46" s="18"/>
      <c r="T46" s="33"/>
      <c r="U46" s="18"/>
      <c r="V46" s="31"/>
    </row>
    <row r="47" spans="1:22" x14ac:dyDescent="0.25">
      <c r="A47" s="13" t="s">
        <v>18</v>
      </c>
      <c r="B47" s="13"/>
      <c r="C47" s="13"/>
      <c r="D47" s="13"/>
      <c r="E47" s="13"/>
      <c r="F47" s="13"/>
      <c r="G47" s="17"/>
      <c r="H47" s="13"/>
      <c r="I47" s="13"/>
      <c r="J47" s="13" t="s">
        <v>19</v>
      </c>
      <c r="K47" s="17"/>
      <c r="L47" s="13"/>
      <c r="N47" s="18"/>
      <c r="O47" s="18"/>
      <c r="P47" s="18"/>
      <c r="Q47" s="18"/>
      <c r="R47" s="32"/>
      <c r="S47" s="18"/>
      <c r="T47" s="33"/>
      <c r="U47" s="18"/>
      <c r="V47" s="31"/>
    </row>
    <row r="48" spans="1:22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N48" s="18"/>
      <c r="O48" s="18"/>
      <c r="P48" s="18"/>
      <c r="Q48" s="34"/>
      <c r="R48" s="18"/>
      <c r="S48" s="18"/>
      <c r="T48" s="33"/>
      <c r="U48" s="18"/>
      <c r="V48" s="31"/>
    </row>
    <row r="49" spans="14:22" x14ac:dyDescent="0.25">
      <c r="N49" s="18"/>
      <c r="O49" s="18"/>
      <c r="P49" s="18"/>
      <c r="Q49" s="34"/>
      <c r="R49" s="18"/>
      <c r="S49" s="18"/>
      <c r="T49" s="33"/>
      <c r="U49" s="18"/>
      <c r="V49" s="31"/>
    </row>
    <row r="50" spans="14:22" x14ac:dyDescent="0.25">
      <c r="N50" s="18"/>
      <c r="O50" s="18"/>
      <c r="P50" s="18"/>
      <c r="Q50" s="34"/>
      <c r="R50" s="18"/>
      <c r="S50" s="18"/>
      <c r="T50" s="33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33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33"/>
      <c r="U52" s="18"/>
      <c r="V52" s="18"/>
    </row>
    <row r="53" spans="14:22" x14ac:dyDescent="0.25">
      <c r="N53" s="18"/>
      <c r="O53" s="18"/>
      <c r="P53" s="18"/>
      <c r="Q53" s="34"/>
      <c r="R53" s="18"/>
      <c r="S53" s="18"/>
      <c r="T53" s="33"/>
      <c r="U53" s="18"/>
      <c r="V53" s="18"/>
    </row>
    <row r="54" spans="14:22" x14ac:dyDescent="0.25">
      <c r="N54" s="18"/>
      <c r="O54" s="18"/>
      <c r="P54" s="18"/>
      <c r="Q54" s="34"/>
      <c r="R54" s="18"/>
      <c r="S54" s="18"/>
      <c r="T54" s="18"/>
      <c r="U54" s="18"/>
      <c r="V54" s="18"/>
    </row>
    <row r="55" spans="14:22" x14ac:dyDescent="0.25">
      <c r="N55" s="18"/>
      <c r="O55" s="18"/>
      <c r="P55" s="18"/>
      <c r="Q55" s="34"/>
      <c r="R55" s="18"/>
      <c r="S55" s="18"/>
      <c r="T55" s="18"/>
      <c r="U55" s="18"/>
      <c r="V55" s="18"/>
    </row>
    <row r="56" spans="14:22" x14ac:dyDescent="0.25">
      <c r="N56" s="18"/>
      <c r="O56" s="18"/>
      <c r="P56" s="18"/>
      <c r="Q56" s="34"/>
      <c r="R56" s="18"/>
      <c r="S56" s="18"/>
      <c r="T56" s="18"/>
      <c r="U56" s="18"/>
      <c r="V56" s="18"/>
    </row>
    <row r="57" spans="14:22" x14ac:dyDescent="0.25">
      <c r="N57" s="18"/>
      <c r="O57" s="18"/>
      <c r="P57" s="18"/>
      <c r="Q57" s="34"/>
      <c r="R57" s="18"/>
      <c r="S57" s="18"/>
      <c r="T57" s="18"/>
      <c r="U57" s="18"/>
      <c r="V57" s="18"/>
    </row>
    <row r="58" spans="14:22" x14ac:dyDescent="0.25">
      <c r="N58" s="18"/>
      <c r="O58" s="18"/>
      <c r="P58" s="18"/>
      <c r="Q58" s="34"/>
      <c r="R58" s="18"/>
      <c r="S58" s="18"/>
      <c r="T58" s="18"/>
      <c r="U58" s="18"/>
      <c r="V58" s="18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A25" workbookViewId="0">
      <selection activeCell="F20" sqref="F20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11.5703125" customWidth="1"/>
    <col min="8" max="8" width="11.28515625" customWidth="1"/>
    <col min="9" max="9" width="13" customWidth="1"/>
    <col min="10" max="10" width="11.28515625" customWidth="1"/>
    <col min="11" max="11" width="9.42578125" customWidth="1"/>
    <col min="12" max="12" width="7.5703125" customWidth="1"/>
  </cols>
  <sheetData>
    <row r="1" spans="1:12" ht="21" x14ac:dyDescent="0.35">
      <c r="A1" s="177" t="s">
        <v>702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65"/>
      <c r="F3" s="178"/>
      <c r="G3" s="4">
        <v>10911535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608</v>
      </c>
      <c r="C4" s="66" t="s">
        <v>609</v>
      </c>
      <c r="D4" s="66">
        <v>126003</v>
      </c>
      <c r="E4" s="65" t="s">
        <v>385</v>
      </c>
      <c r="F4" s="65">
        <v>45000</v>
      </c>
      <c r="G4" s="4">
        <v>45000</v>
      </c>
      <c r="H4" s="2" t="s">
        <v>386</v>
      </c>
      <c r="I4" s="2" t="s">
        <v>703</v>
      </c>
      <c r="J4" s="2">
        <v>20962</v>
      </c>
      <c r="K4" s="2" t="s">
        <v>25</v>
      </c>
      <c r="L4" s="2" t="s">
        <v>24</v>
      </c>
    </row>
    <row r="5" spans="1:12" ht="16.5" customHeight="1" x14ac:dyDescent="0.25">
      <c r="A5" s="1">
        <v>2</v>
      </c>
      <c r="B5" s="1" t="s">
        <v>704</v>
      </c>
      <c r="C5" s="66" t="s">
        <v>22</v>
      </c>
      <c r="D5" s="66">
        <v>3460499</v>
      </c>
      <c r="E5" s="65" t="s">
        <v>705</v>
      </c>
      <c r="F5" s="65">
        <v>40000</v>
      </c>
      <c r="G5" s="4">
        <v>40000</v>
      </c>
      <c r="H5" s="2" t="s">
        <v>706</v>
      </c>
      <c r="I5" s="2" t="s">
        <v>707</v>
      </c>
      <c r="J5" s="2">
        <v>20961</v>
      </c>
      <c r="K5" s="2" t="s">
        <v>195</v>
      </c>
      <c r="L5" s="2" t="s">
        <v>196</v>
      </c>
    </row>
    <row r="6" spans="1:12" ht="15" customHeight="1" x14ac:dyDescent="0.25">
      <c r="A6" s="1">
        <v>3</v>
      </c>
      <c r="B6" s="1" t="s">
        <v>704</v>
      </c>
      <c r="C6" s="66" t="s">
        <v>22</v>
      </c>
      <c r="D6" s="66">
        <v>3460498</v>
      </c>
      <c r="E6" s="65" t="s">
        <v>708</v>
      </c>
      <c r="F6" s="65">
        <v>40000</v>
      </c>
      <c r="G6" s="4">
        <v>40000</v>
      </c>
      <c r="H6" s="2" t="s">
        <v>152</v>
      </c>
      <c r="I6" s="2" t="s">
        <v>709</v>
      </c>
      <c r="J6" s="2">
        <v>20960</v>
      </c>
      <c r="K6" s="2" t="s">
        <v>195</v>
      </c>
      <c r="L6" s="2" t="s">
        <v>196</v>
      </c>
    </row>
    <row r="7" spans="1:12" ht="16.5" customHeight="1" x14ac:dyDescent="0.25">
      <c r="A7" s="1">
        <v>4</v>
      </c>
      <c r="B7" s="1" t="s">
        <v>608</v>
      </c>
      <c r="C7" s="66" t="s">
        <v>609</v>
      </c>
      <c r="D7" s="66">
        <v>126005</v>
      </c>
      <c r="E7" s="65" t="s">
        <v>710</v>
      </c>
      <c r="F7" s="65">
        <v>45000</v>
      </c>
      <c r="G7" s="4">
        <v>45000</v>
      </c>
      <c r="H7" s="2" t="s">
        <v>711</v>
      </c>
      <c r="I7" s="2" t="s">
        <v>712</v>
      </c>
      <c r="J7" s="2">
        <v>20966</v>
      </c>
      <c r="K7" s="2" t="s">
        <v>405</v>
      </c>
      <c r="L7" s="2" t="s">
        <v>24</v>
      </c>
    </row>
    <row r="8" spans="1:12" ht="18.75" customHeight="1" x14ac:dyDescent="0.25">
      <c r="A8" s="1">
        <v>5</v>
      </c>
      <c r="B8" s="1" t="s">
        <v>713</v>
      </c>
      <c r="C8" s="66" t="s">
        <v>22</v>
      </c>
      <c r="D8" s="66">
        <v>3460788</v>
      </c>
      <c r="E8" s="65" t="s">
        <v>714</v>
      </c>
      <c r="F8" s="65">
        <v>40000</v>
      </c>
      <c r="G8" s="4">
        <v>40000</v>
      </c>
      <c r="H8" s="2" t="s">
        <v>69</v>
      </c>
      <c r="I8" s="2" t="s">
        <v>715</v>
      </c>
      <c r="J8" s="2">
        <v>20964</v>
      </c>
      <c r="K8" s="2" t="s">
        <v>381</v>
      </c>
      <c r="L8" s="2" t="s">
        <v>429</v>
      </c>
    </row>
    <row r="9" spans="1:12" ht="18" customHeight="1" x14ac:dyDescent="0.25">
      <c r="A9" s="1">
        <v>6</v>
      </c>
      <c r="B9" s="1" t="s">
        <v>608</v>
      </c>
      <c r="C9" s="66" t="s">
        <v>609</v>
      </c>
      <c r="D9" s="66">
        <v>126010</v>
      </c>
      <c r="E9" s="65" t="s">
        <v>716</v>
      </c>
      <c r="F9" s="65">
        <v>45000</v>
      </c>
      <c r="G9" s="4">
        <v>45000</v>
      </c>
      <c r="H9" s="2" t="s">
        <v>717</v>
      </c>
      <c r="I9" s="2" t="s">
        <v>718</v>
      </c>
      <c r="J9" s="2">
        <v>20962</v>
      </c>
      <c r="K9" s="2" t="s">
        <v>388</v>
      </c>
      <c r="L9" s="2" t="s">
        <v>389</v>
      </c>
    </row>
    <row r="10" spans="1:12" ht="18" customHeight="1" x14ac:dyDescent="0.25">
      <c r="A10" s="1">
        <v>7</v>
      </c>
      <c r="B10" s="1" t="s">
        <v>608</v>
      </c>
      <c r="C10" s="66" t="s">
        <v>609</v>
      </c>
      <c r="D10" s="66">
        <v>126004</v>
      </c>
      <c r="E10" s="65" t="s">
        <v>430</v>
      </c>
      <c r="F10" s="65">
        <v>45000</v>
      </c>
      <c r="G10" s="4">
        <v>45000</v>
      </c>
      <c r="H10" s="2" t="s">
        <v>431</v>
      </c>
      <c r="I10" s="2" t="s">
        <v>719</v>
      </c>
      <c r="J10" s="2">
        <v>20970</v>
      </c>
      <c r="K10" s="2" t="s">
        <v>25</v>
      </c>
      <c r="L10" s="2" t="s">
        <v>24</v>
      </c>
    </row>
    <row r="11" spans="1:12" ht="18" customHeight="1" x14ac:dyDescent="0.25">
      <c r="A11" s="1">
        <v>8</v>
      </c>
      <c r="B11" s="1" t="s">
        <v>720</v>
      </c>
      <c r="C11" s="66" t="s">
        <v>22</v>
      </c>
      <c r="D11" s="66">
        <v>3460865</v>
      </c>
      <c r="E11" s="65" t="s">
        <v>721</v>
      </c>
      <c r="F11" s="65">
        <v>45000</v>
      </c>
      <c r="G11" s="4">
        <v>45000</v>
      </c>
      <c r="H11" s="2" t="s">
        <v>722</v>
      </c>
      <c r="I11" s="2" t="s">
        <v>723</v>
      </c>
      <c r="J11" s="2">
        <v>20973</v>
      </c>
      <c r="K11" s="2" t="s">
        <v>50</v>
      </c>
      <c r="L11" s="2" t="s">
        <v>23</v>
      </c>
    </row>
    <row r="12" spans="1:12" ht="18" customHeight="1" x14ac:dyDescent="0.25">
      <c r="A12" s="1">
        <v>9</v>
      </c>
      <c r="B12" s="1" t="s">
        <v>608</v>
      </c>
      <c r="C12" s="66" t="s">
        <v>609</v>
      </c>
      <c r="D12" s="66">
        <v>126012</v>
      </c>
      <c r="E12" s="65" t="s">
        <v>374</v>
      </c>
      <c r="F12" s="65">
        <v>45000</v>
      </c>
      <c r="G12" s="4">
        <v>45000</v>
      </c>
      <c r="H12" s="2" t="s">
        <v>375</v>
      </c>
      <c r="I12" s="2" t="s">
        <v>724</v>
      </c>
      <c r="J12" s="2">
        <v>20971</v>
      </c>
      <c r="K12" s="2" t="s">
        <v>581</v>
      </c>
      <c r="L12" s="2" t="s">
        <v>24</v>
      </c>
    </row>
    <row r="13" spans="1:12" ht="18" customHeight="1" x14ac:dyDescent="0.25">
      <c r="A13" s="1">
        <v>10</v>
      </c>
      <c r="B13" s="1" t="s">
        <v>608</v>
      </c>
      <c r="C13" s="66" t="s">
        <v>609</v>
      </c>
      <c r="D13" s="66">
        <v>126006</v>
      </c>
      <c r="E13" s="65" t="s">
        <v>725</v>
      </c>
      <c r="F13" s="65">
        <v>45000</v>
      </c>
      <c r="G13" s="4">
        <v>45000</v>
      </c>
      <c r="H13" s="2" t="s">
        <v>726</v>
      </c>
      <c r="I13" s="2" t="s">
        <v>727</v>
      </c>
      <c r="J13" s="2">
        <v>20972</v>
      </c>
      <c r="K13" s="2" t="s">
        <v>388</v>
      </c>
      <c r="L13" s="2" t="s">
        <v>389</v>
      </c>
    </row>
    <row r="14" spans="1:12" ht="18" customHeight="1" x14ac:dyDescent="0.25">
      <c r="A14" s="1">
        <v>11</v>
      </c>
      <c r="B14" s="1" t="s">
        <v>728</v>
      </c>
      <c r="C14" s="66" t="s">
        <v>22</v>
      </c>
      <c r="D14" s="66">
        <v>3460593</v>
      </c>
      <c r="E14" s="65" t="s">
        <v>729</v>
      </c>
      <c r="F14" s="65">
        <v>45000</v>
      </c>
      <c r="G14" s="4">
        <v>45000</v>
      </c>
      <c r="H14" s="2" t="s">
        <v>643</v>
      </c>
      <c r="I14" s="2" t="s">
        <v>730</v>
      </c>
      <c r="J14" s="2">
        <v>20975</v>
      </c>
      <c r="K14" s="2" t="s">
        <v>388</v>
      </c>
      <c r="L14" s="2" t="s">
        <v>389</v>
      </c>
    </row>
    <row r="15" spans="1:12" ht="18" customHeight="1" x14ac:dyDescent="0.25">
      <c r="A15" s="1">
        <v>12</v>
      </c>
      <c r="B15" s="1" t="s">
        <v>576</v>
      </c>
      <c r="C15" s="66" t="s">
        <v>22</v>
      </c>
      <c r="D15" s="66">
        <v>302433</v>
      </c>
      <c r="E15" s="65" t="s">
        <v>731</v>
      </c>
      <c r="F15" s="65">
        <v>40000</v>
      </c>
      <c r="G15" s="4">
        <v>40000</v>
      </c>
      <c r="H15" s="2" t="s">
        <v>732</v>
      </c>
      <c r="I15" s="2" t="s">
        <v>578</v>
      </c>
      <c r="J15" s="2">
        <v>20976</v>
      </c>
      <c r="K15" s="2" t="s">
        <v>50</v>
      </c>
      <c r="L15" s="2" t="s">
        <v>23</v>
      </c>
    </row>
    <row r="16" spans="1:12" ht="18" customHeight="1" x14ac:dyDescent="0.25">
      <c r="A16" s="1">
        <v>13</v>
      </c>
      <c r="B16" s="1" t="s">
        <v>85</v>
      </c>
      <c r="C16" s="66" t="s">
        <v>22</v>
      </c>
      <c r="D16" s="66">
        <v>3460612</v>
      </c>
      <c r="E16" s="65" t="s">
        <v>733</v>
      </c>
      <c r="F16" s="65">
        <v>45000</v>
      </c>
      <c r="G16" s="4">
        <v>45000</v>
      </c>
      <c r="H16" s="2" t="s">
        <v>734</v>
      </c>
      <c r="I16" s="2" t="s">
        <v>735</v>
      </c>
      <c r="J16" s="2">
        <v>20977</v>
      </c>
      <c r="K16" s="2" t="s">
        <v>147</v>
      </c>
      <c r="L16" s="2" t="s">
        <v>130</v>
      </c>
    </row>
    <row r="17" spans="1:12" ht="18" customHeight="1" x14ac:dyDescent="0.25">
      <c r="A17" s="1">
        <v>14</v>
      </c>
      <c r="B17" s="1" t="s">
        <v>696</v>
      </c>
      <c r="C17" s="66" t="s">
        <v>22</v>
      </c>
      <c r="D17" s="66">
        <v>3460489</v>
      </c>
      <c r="E17" s="65" t="s">
        <v>736</v>
      </c>
      <c r="F17" s="65">
        <v>40000</v>
      </c>
      <c r="G17" s="4">
        <v>40000</v>
      </c>
      <c r="H17" s="2" t="s">
        <v>737</v>
      </c>
      <c r="I17" s="2" t="s">
        <v>738</v>
      </c>
      <c r="J17" s="2">
        <v>20996</v>
      </c>
      <c r="K17" s="2" t="s">
        <v>195</v>
      </c>
      <c r="L17" s="2" t="s">
        <v>23</v>
      </c>
    </row>
    <row r="18" spans="1:12" ht="18" customHeight="1" x14ac:dyDescent="0.25">
      <c r="A18" s="1">
        <v>15</v>
      </c>
      <c r="B18" s="1" t="s">
        <v>720</v>
      </c>
      <c r="C18" s="66" t="s">
        <v>22</v>
      </c>
      <c r="D18" s="66">
        <v>3460864</v>
      </c>
      <c r="E18" s="65" t="s">
        <v>739</v>
      </c>
      <c r="F18" s="65">
        <v>45000</v>
      </c>
      <c r="G18" s="4">
        <v>45000</v>
      </c>
      <c r="H18" s="2" t="s">
        <v>740</v>
      </c>
      <c r="I18" s="2" t="s">
        <v>741</v>
      </c>
      <c r="J18" s="2">
        <v>20978</v>
      </c>
      <c r="K18" s="2" t="s">
        <v>50</v>
      </c>
      <c r="L18" s="2" t="s">
        <v>23</v>
      </c>
    </row>
    <row r="19" spans="1:12" ht="18" customHeight="1" x14ac:dyDescent="0.25">
      <c r="A19" s="1">
        <v>16</v>
      </c>
      <c r="B19" s="1" t="s">
        <v>94</v>
      </c>
      <c r="C19" s="66" t="s">
        <v>95</v>
      </c>
      <c r="D19" s="66">
        <v>235259</v>
      </c>
      <c r="E19" s="65" t="s">
        <v>742</v>
      </c>
      <c r="F19" s="65">
        <v>40000</v>
      </c>
      <c r="G19" s="4">
        <v>40000</v>
      </c>
      <c r="H19" s="2" t="s">
        <v>743</v>
      </c>
      <c r="I19" s="2" t="s">
        <v>744</v>
      </c>
      <c r="J19" s="2">
        <v>20980</v>
      </c>
      <c r="K19" s="2" t="s">
        <v>48</v>
      </c>
      <c r="L19" s="2" t="s">
        <v>48</v>
      </c>
    </row>
    <row r="20" spans="1:12" ht="18" customHeight="1" x14ac:dyDescent="0.25">
      <c r="A20" s="1">
        <v>17</v>
      </c>
      <c r="B20" s="1" t="s">
        <v>94</v>
      </c>
      <c r="C20" s="66" t="s">
        <v>95</v>
      </c>
      <c r="D20" s="66">
        <v>235254</v>
      </c>
      <c r="E20" s="65" t="s">
        <v>745</v>
      </c>
      <c r="F20" s="65">
        <v>40000</v>
      </c>
      <c r="G20" s="4">
        <v>40000</v>
      </c>
      <c r="H20" s="2" t="s">
        <v>648</v>
      </c>
      <c r="I20" s="2" t="s">
        <v>746</v>
      </c>
      <c r="J20" s="2">
        <v>20981</v>
      </c>
      <c r="K20" s="2" t="s">
        <v>51</v>
      </c>
      <c r="L20" s="2" t="s">
        <v>23</v>
      </c>
    </row>
    <row r="21" spans="1:12" ht="18" customHeight="1" x14ac:dyDescent="0.25">
      <c r="A21" s="1">
        <v>18</v>
      </c>
      <c r="B21" s="1" t="s">
        <v>94</v>
      </c>
      <c r="C21" s="66" t="s">
        <v>95</v>
      </c>
      <c r="D21" s="66">
        <v>235257</v>
      </c>
      <c r="E21" s="65" t="s">
        <v>747</v>
      </c>
      <c r="F21" s="65">
        <v>40000</v>
      </c>
      <c r="G21" s="4">
        <v>40000</v>
      </c>
      <c r="H21" s="2" t="s">
        <v>748</v>
      </c>
      <c r="I21" s="2" t="s">
        <v>749</v>
      </c>
      <c r="J21" s="2">
        <v>20984</v>
      </c>
      <c r="K21" s="2" t="s">
        <v>51</v>
      </c>
      <c r="L21" s="2" t="s">
        <v>23</v>
      </c>
    </row>
    <row r="22" spans="1:12" ht="18" customHeight="1" x14ac:dyDescent="0.25">
      <c r="A22" s="1">
        <v>19</v>
      </c>
      <c r="B22" s="1" t="s">
        <v>713</v>
      </c>
      <c r="C22" s="66" t="s">
        <v>22</v>
      </c>
      <c r="D22" s="66">
        <v>3460789</v>
      </c>
      <c r="E22" s="65" t="s">
        <v>750</v>
      </c>
      <c r="F22" s="65">
        <v>40000</v>
      </c>
      <c r="G22" s="4">
        <v>40000</v>
      </c>
      <c r="H22" s="2" t="s">
        <v>706</v>
      </c>
      <c r="I22" s="2" t="s">
        <v>715</v>
      </c>
      <c r="J22" s="2">
        <v>20983</v>
      </c>
      <c r="K22" s="2" t="s">
        <v>489</v>
      </c>
      <c r="L22" s="2" t="s">
        <v>490</v>
      </c>
    </row>
    <row r="23" spans="1:12" ht="18" customHeight="1" x14ac:dyDescent="0.25">
      <c r="A23" s="1">
        <v>20</v>
      </c>
      <c r="B23" s="1" t="s">
        <v>94</v>
      </c>
      <c r="C23" s="66" t="s">
        <v>95</v>
      </c>
      <c r="D23" s="66">
        <v>235255</v>
      </c>
      <c r="E23" s="65" t="s">
        <v>751</v>
      </c>
      <c r="F23" s="65">
        <v>45000</v>
      </c>
      <c r="G23" s="4">
        <v>45000</v>
      </c>
      <c r="H23" s="2" t="s">
        <v>752</v>
      </c>
      <c r="I23" s="2" t="s">
        <v>753</v>
      </c>
      <c r="J23" s="2">
        <v>20985</v>
      </c>
      <c r="K23" s="2" t="s">
        <v>51</v>
      </c>
      <c r="L23" s="2" t="s">
        <v>23</v>
      </c>
    </row>
    <row r="24" spans="1:12" ht="18" customHeight="1" x14ac:dyDescent="0.25">
      <c r="A24" s="1">
        <v>21</v>
      </c>
      <c r="B24" s="1" t="s">
        <v>94</v>
      </c>
      <c r="C24" s="66" t="s">
        <v>95</v>
      </c>
      <c r="D24" s="66">
        <v>235252</v>
      </c>
      <c r="E24" s="65" t="s">
        <v>754</v>
      </c>
      <c r="F24" s="65">
        <v>40000</v>
      </c>
      <c r="G24" s="4">
        <v>40000</v>
      </c>
      <c r="H24" s="2" t="s">
        <v>755</v>
      </c>
      <c r="I24" s="2" t="s">
        <v>756</v>
      </c>
      <c r="J24" s="2">
        <v>20986</v>
      </c>
      <c r="K24" s="2" t="s">
        <v>51</v>
      </c>
      <c r="L24" s="2" t="s">
        <v>23</v>
      </c>
    </row>
    <row r="25" spans="1:12" ht="18" customHeight="1" x14ac:dyDescent="0.25">
      <c r="A25" s="1">
        <v>22</v>
      </c>
      <c r="B25" s="1" t="s">
        <v>94</v>
      </c>
      <c r="C25" s="66" t="s">
        <v>95</v>
      </c>
      <c r="D25" s="66">
        <v>235260</v>
      </c>
      <c r="E25" s="65" t="s">
        <v>757</v>
      </c>
      <c r="F25" s="65">
        <v>40000</v>
      </c>
      <c r="G25" s="4">
        <v>40000</v>
      </c>
      <c r="H25" s="2" t="s">
        <v>693</v>
      </c>
      <c r="I25" s="2" t="s">
        <v>758</v>
      </c>
      <c r="J25" s="2">
        <v>20988</v>
      </c>
      <c r="K25" s="2" t="s">
        <v>48</v>
      </c>
      <c r="L25" s="2" t="s">
        <v>48</v>
      </c>
    </row>
    <row r="26" spans="1:12" ht="18" customHeight="1" x14ac:dyDescent="0.25">
      <c r="A26" s="1">
        <v>23</v>
      </c>
      <c r="B26" s="1" t="s">
        <v>728</v>
      </c>
      <c r="C26" s="66" t="s">
        <v>22</v>
      </c>
      <c r="D26" s="66">
        <v>3460595</v>
      </c>
      <c r="E26" s="65" t="s">
        <v>759</v>
      </c>
      <c r="F26" s="65">
        <v>45000</v>
      </c>
      <c r="G26" s="4">
        <v>45000</v>
      </c>
      <c r="H26" s="2" t="s">
        <v>69</v>
      </c>
      <c r="I26" s="2" t="s">
        <v>760</v>
      </c>
      <c r="J26" s="2">
        <v>20979</v>
      </c>
      <c r="K26" s="2" t="s">
        <v>25</v>
      </c>
      <c r="L26" s="2" t="s">
        <v>24</v>
      </c>
    </row>
    <row r="27" spans="1:12" ht="18" customHeight="1" x14ac:dyDescent="0.25">
      <c r="A27" s="1">
        <v>24</v>
      </c>
      <c r="B27" s="1" t="s">
        <v>546</v>
      </c>
      <c r="C27" s="66" t="s">
        <v>22</v>
      </c>
      <c r="D27" s="66">
        <v>3460833</v>
      </c>
      <c r="E27" s="65" t="s">
        <v>761</v>
      </c>
      <c r="F27" s="65">
        <v>45000</v>
      </c>
      <c r="G27" s="4">
        <v>45000</v>
      </c>
      <c r="H27" s="2" t="s">
        <v>422</v>
      </c>
      <c r="I27" s="2" t="s">
        <v>670</v>
      </c>
      <c r="J27" s="2">
        <v>20989</v>
      </c>
      <c r="K27" s="2" t="s">
        <v>489</v>
      </c>
      <c r="L27" s="2" t="s">
        <v>490</v>
      </c>
    </row>
    <row r="28" spans="1:12" ht="18" customHeight="1" x14ac:dyDescent="0.25">
      <c r="A28" s="1">
        <v>25</v>
      </c>
      <c r="B28" s="1" t="s">
        <v>94</v>
      </c>
      <c r="C28" s="66" t="s">
        <v>95</v>
      </c>
      <c r="D28" s="66">
        <v>235268</v>
      </c>
      <c r="E28" s="65" t="s">
        <v>762</v>
      </c>
      <c r="F28" s="65">
        <v>40000</v>
      </c>
      <c r="G28" s="4">
        <v>40000</v>
      </c>
      <c r="H28" s="2" t="s">
        <v>201</v>
      </c>
      <c r="I28" s="2" t="s">
        <v>291</v>
      </c>
      <c r="J28" s="2">
        <v>20991</v>
      </c>
      <c r="K28" s="2" t="s">
        <v>281</v>
      </c>
      <c r="L28" s="2" t="s">
        <v>100</v>
      </c>
    </row>
    <row r="29" spans="1:12" ht="18" customHeight="1" x14ac:dyDescent="0.25">
      <c r="A29" s="1">
        <v>26</v>
      </c>
      <c r="B29" s="1" t="s">
        <v>763</v>
      </c>
      <c r="C29" s="66" t="s">
        <v>22</v>
      </c>
      <c r="D29" s="66">
        <v>3460960</v>
      </c>
      <c r="E29" s="65" t="s">
        <v>764</v>
      </c>
      <c r="F29" s="65">
        <v>40000</v>
      </c>
      <c r="G29" s="4">
        <v>40000</v>
      </c>
      <c r="H29" s="2" t="s">
        <v>290</v>
      </c>
      <c r="I29" s="2" t="s">
        <v>765</v>
      </c>
      <c r="J29" s="2">
        <v>20990</v>
      </c>
      <c r="K29" s="2" t="s">
        <v>51</v>
      </c>
      <c r="L29" s="2" t="s">
        <v>23</v>
      </c>
    </row>
    <row r="30" spans="1:12" ht="18" customHeight="1" x14ac:dyDescent="0.25">
      <c r="A30" s="1">
        <v>27</v>
      </c>
      <c r="B30" s="1" t="s">
        <v>763</v>
      </c>
      <c r="C30" s="66" t="s">
        <v>22</v>
      </c>
      <c r="D30" s="66">
        <v>3460961</v>
      </c>
      <c r="E30" s="65" t="s">
        <v>766</v>
      </c>
      <c r="F30" s="65">
        <v>40000</v>
      </c>
      <c r="G30" s="4">
        <v>40000</v>
      </c>
      <c r="H30" s="2" t="s">
        <v>767</v>
      </c>
      <c r="I30" s="2" t="s">
        <v>768</v>
      </c>
      <c r="J30" s="2">
        <v>20992</v>
      </c>
      <c r="K30" s="2" t="s">
        <v>51</v>
      </c>
      <c r="L30" s="2" t="s">
        <v>23</v>
      </c>
    </row>
    <row r="31" spans="1:12" ht="18" customHeight="1" x14ac:dyDescent="0.25">
      <c r="A31" s="1">
        <v>28</v>
      </c>
      <c r="B31" s="1" t="s">
        <v>94</v>
      </c>
      <c r="C31" s="66" t="s">
        <v>95</v>
      </c>
      <c r="D31" s="66">
        <v>235265</v>
      </c>
      <c r="E31" s="65" t="s">
        <v>769</v>
      </c>
      <c r="F31" s="65">
        <v>60000</v>
      </c>
      <c r="G31" s="4">
        <v>60000</v>
      </c>
      <c r="H31" s="2" t="s">
        <v>770</v>
      </c>
      <c r="I31" s="2" t="s">
        <v>771</v>
      </c>
      <c r="J31" s="2">
        <v>20997</v>
      </c>
      <c r="K31" s="2" t="s">
        <v>772</v>
      </c>
      <c r="L31" s="2" t="s">
        <v>118</v>
      </c>
    </row>
    <row r="32" spans="1:12" ht="18" customHeight="1" x14ac:dyDescent="0.25">
      <c r="A32" s="1">
        <v>29</v>
      </c>
      <c r="B32" s="1" t="s">
        <v>94</v>
      </c>
      <c r="C32" s="66" t="s">
        <v>95</v>
      </c>
      <c r="D32" s="66">
        <v>235261</v>
      </c>
      <c r="E32" s="65" t="s">
        <v>773</v>
      </c>
      <c r="F32" s="65">
        <v>40000</v>
      </c>
      <c r="G32" s="4">
        <v>40000</v>
      </c>
      <c r="H32" s="2" t="s">
        <v>39</v>
      </c>
      <c r="I32" s="2" t="s">
        <v>774</v>
      </c>
      <c r="J32" s="2">
        <v>20999</v>
      </c>
      <c r="K32" s="2" t="s">
        <v>195</v>
      </c>
      <c r="L32" s="2" t="s">
        <v>196</v>
      </c>
    </row>
    <row r="33" spans="1:22" ht="18" customHeight="1" x14ac:dyDescent="0.25">
      <c r="A33" s="1">
        <v>30</v>
      </c>
      <c r="B33" s="1" t="s">
        <v>94</v>
      </c>
      <c r="C33" s="66" t="s">
        <v>95</v>
      </c>
      <c r="D33" s="66">
        <v>235270</v>
      </c>
      <c r="E33" s="65" t="s">
        <v>775</v>
      </c>
      <c r="F33" s="65">
        <v>40000</v>
      </c>
      <c r="G33" s="4">
        <v>40000</v>
      </c>
      <c r="H33" s="2" t="s">
        <v>120</v>
      </c>
      <c r="I33" s="2" t="s">
        <v>776</v>
      </c>
      <c r="J33" s="2">
        <v>21001</v>
      </c>
      <c r="K33" s="2" t="s">
        <v>143</v>
      </c>
      <c r="L33" s="2" t="s">
        <v>143</v>
      </c>
    </row>
    <row r="34" spans="1:22" ht="18" customHeight="1" x14ac:dyDescent="0.25">
      <c r="A34" s="1">
        <v>31</v>
      </c>
      <c r="B34" s="1" t="s">
        <v>94</v>
      </c>
      <c r="C34" s="66" t="s">
        <v>95</v>
      </c>
      <c r="D34" s="66">
        <v>235264</v>
      </c>
      <c r="E34" s="65" t="s">
        <v>777</v>
      </c>
      <c r="F34" s="65">
        <v>40000</v>
      </c>
      <c r="G34" s="4">
        <v>40000</v>
      </c>
      <c r="H34" s="2" t="s">
        <v>778</v>
      </c>
      <c r="I34" s="2" t="s">
        <v>779</v>
      </c>
      <c r="J34" s="2">
        <v>21002</v>
      </c>
      <c r="K34" s="2" t="s">
        <v>334</v>
      </c>
      <c r="L34" s="2" t="s">
        <v>213</v>
      </c>
    </row>
    <row r="35" spans="1:22" ht="18" customHeight="1" x14ac:dyDescent="0.25">
      <c r="A35" s="1">
        <v>32</v>
      </c>
      <c r="B35" s="1" t="s">
        <v>94</v>
      </c>
      <c r="C35" s="66" t="s">
        <v>95</v>
      </c>
      <c r="D35" s="66">
        <v>235253</v>
      </c>
      <c r="E35" s="65" t="s">
        <v>780</v>
      </c>
      <c r="F35" s="65">
        <v>40000</v>
      </c>
      <c r="G35" s="4">
        <v>40000</v>
      </c>
      <c r="H35" s="2" t="s">
        <v>781</v>
      </c>
      <c r="I35" s="2" t="s">
        <v>782</v>
      </c>
      <c r="J35" s="2">
        <v>20993</v>
      </c>
      <c r="K35" s="2" t="s">
        <v>51</v>
      </c>
      <c r="L35" s="2" t="s">
        <v>23</v>
      </c>
    </row>
    <row r="36" spans="1:22" ht="18" customHeight="1" x14ac:dyDescent="0.25">
      <c r="A36" s="1">
        <v>33</v>
      </c>
      <c r="B36" s="1" t="s">
        <v>94</v>
      </c>
      <c r="C36" s="66" t="s">
        <v>95</v>
      </c>
      <c r="D36" s="66">
        <v>235251</v>
      </c>
      <c r="E36" s="65" t="s">
        <v>783</v>
      </c>
      <c r="F36" s="65">
        <v>40000</v>
      </c>
      <c r="G36" s="4">
        <v>40000</v>
      </c>
      <c r="H36" s="2" t="s">
        <v>152</v>
      </c>
      <c r="I36" s="2" t="s">
        <v>782</v>
      </c>
      <c r="J36" s="2">
        <v>20995</v>
      </c>
      <c r="K36" s="2" t="s">
        <v>51</v>
      </c>
      <c r="L36" s="2" t="s">
        <v>23</v>
      </c>
    </row>
    <row r="37" spans="1:22" ht="18" customHeight="1" x14ac:dyDescent="0.25">
      <c r="A37" s="1">
        <v>34</v>
      </c>
      <c r="B37" s="1" t="s">
        <v>94</v>
      </c>
      <c r="C37" s="66" t="s">
        <v>95</v>
      </c>
      <c r="D37" s="66">
        <v>235269</v>
      </c>
      <c r="E37" s="65" t="s">
        <v>784</v>
      </c>
      <c r="F37" s="65">
        <v>50000</v>
      </c>
      <c r="G37" s="4">
        <v>50000</v>
      </c>
      <c r="H37" s="2" t="s">
        <v>607</v>
      </c>
      <c r="I37" s="2" t="s">
        <v>785</v>
      </c>
      <c r="J37" s="2">
        <v>21004</v>
      </c>
      <c r="K37" s="2" t="s">
        <v>49</v>
      </c>
      <c r="L37" s="2" t="s">
        <v>159</v>
      </c>
    </row>
    <row r="38" spans="1:22" ht="18" customHeight="1" x14ac:dyDescent="0.25">
      <c r="A38" s="1">
        <v>35</v>
      </c>
      <c r="B38" s="1" t="s">
        <v>94</v>
      </c>
      <c r="C38" s="68" t="s">
        <v>95</v>
      </c>
      <c r="D38" s="68">
        <v>235266</v>
      </c>
      <c r="E38" s="67" t="s">
        <v>786</v>
      </c>
      <c r="F38" s="67">
        <v>40000</v>
      </c>
      <c r="G38" s="4">
        <v>40000</v>
      </c>
      <c r="H38" s="2" t="s">
        <v>787</v>
      </c>
      <c r="I38" s="2" t="s">
        <v>788</v>
      </c>
      <c r="J38" s="2">
        <v>21007</v>
      </c>
      <c r="K38" s="2" t="s">
        <v>772</v>
      </c>
      <c r="L38" s="2" t="s">
        <v>118</v>
      </c>
    </row>
    <row r="39" spans="1:22" ht="18" customHeight="1" x14ac:dyDescent="0.25">
      <c r="A39" s="1">
        <v>36</v>
      </c>
      <c r="B39" s="1" t="s">
        <v>94</v>
      </c>
      <c r="C39" s="68" t="s">
        <v>95</v>
      </c>
      <c r="D39" s="68">
        <v>235267</v>
      </c>
      <c r="E39" s="67" t="s">
        <v>789</v>
      </c>
      <c r="F39" s="67">
        <v>40000</v>
      </c>
      <c r="G39" s="4">
        <v>40000</v>
      </c>
      <c r="H39" s="2" t="s">
        <v>120</v>
      </c>
      <c r="I39" s="2" t="s">
        <v>788</v>
      </c>
      <c r="J39" s="2">
        <v>21006</v>
      </c>
      <c r="K39" s="2" t="s">
        <v>281</v>
      </c>
      <c r="L39" s="2" t="s">
        <v>100</v>
      </c>
    </row>
    <row r="40" spans="1:22" ht="18" customHeight="1" x14ac:dyDescent="0.25">
      <c r="A40" s="1">
        <v>37</v>
      </c>
      <c r="B40" s="1" t="s">
        <v>94</v>
      </c>
      <c r="C40" s="68" t="s">
        <v>95</v>
      </c>
      <c r="D40" s="68">
        <v>235258</v>
      </c>
      <c r="E40" s="67" t="s">
        <v>790</v>
      </c>
      <c r="F40" s="67">
        <v>40000</v>
      </c>
      <c r="G40" s="4">
        <v>40000</v>
      </c>
      <c r="H40" s="2" t="s">
        <v>748</v>
      </c>
      <c r="I40" s="2" t="s">
        <v>791</v>
      </c>
      <c r="J40" s="2">
        <v>21008</v>
      </c>
      <c r="K40" s="2" t="s">
        <v>51</v>
      </c>
      <c r="L40" s="2" t="s">
        <v>23</v>
      </c>
    </row>
    <row r="41" spans="1:22" ht="18" customHeight="1" x14ac:dyDescent="0.25">
      <c r="A41" s="1">
        <v>38</v>
      </c>
      <c r="B41" s="1" t="s">
        <v>94</v>
      </c>
      <c r="C41" s="66" t="s">
        <v>95</v>
      </c>
      <c r="D41" s="66">
        <v>235256</v>
      </c>
      <c r="E41" s="65" t="s">
        <v>792</v>
      </c>
      <c r="F41" s="65">
        <v>40000</v>
      </c>
      <c r="G41" s="4">
        <v>40000</v>
      </c>
      <c r="H41" s="2" t="s">
        <v>201</v>
      </c>
      <c r="I41" s="2" t="s">
        <v>793</v>
      </c>
      <c r="J41" s="2">
        <v>21009</v>
      </c>
      <c r="K41" s="2" t="s">
        <v>51</v>
      </c>
      <c r="L41" s="2" t="s">
        <v>23</v>
      </c>
    </row>
    <row r="42" spans="1:22" x14ac:dyDescent="0.25">
      <c r="A42" s="1"/>
      <c r="B42" s="29"/>
      <c r="C42" s="1" t="s">
        <v>701</v>
      </c>
      <c r="D42" s="30" t="s">
        <v>104</v>
      </c>
      <c r="E42" s="1">
        <v>38</v>
      </c>
      <c r="F42" s="7"/>
      <c r="G42" s="3">
        <f>SUM(G4:G41)</f>
        <v>1615000</v>
      </c>
      <c r="H42" s="58"/>
      <c r="I42" s="5"/>
      <c r="J42" s="9"/>
      <c r="K42" s="9"/>
      <c r="L42" s="5"/>
      <c r="N42" s="18"/>
      <c r="O42" s="31"/>
      <c r="P42" s="18"/>
      <c r="Q42" s="18"/>
      <c r="R42" s="32"/>
      <c r="S42" s="18"/>
      <c r="T42" s="33"/>
      <c r="U42" s="18"/>
      <c r="V42" s="31"/>
    </row>
    <row r="43" spans="1:22" x14ac:dyDescent="0.25">
      <c r="A43" s="1"/>
      <c r="B43" s="2"/>
      <c r="C43" s="179" t="s">
        <v>13</v>
      </c>
      <c r="D43" s="180"/>
      <c r="E43" s="3"/>
      <c r="F43" s="11"/>
      <c r="G43" s="4"/>
      <c r="H43" s="2" t="s">
        <v>323</v>
      </c>
      <c r="I43" s="2" t="s">
        <v>135</v>
      </c>
      <c r="J43" s="65">
        <v>9296535</v>
      </c>
      <c r="K43" s="2"/>
      <c r="L43" s="12"/>
      <c r="N43" s="18"/>
      <c r="O43" s="18"/>
      <c r="P43" s="18"/>
      <c r="Q43" s="18"/>
      <c r="R43" s="32"/>
      <c r="S43" s="18"/>
      <c r="T43" s="33"/>
      <c r="U43" s="18"/>
      <c r="V43" s="31"/>
    </row>
    <row r="44" spans="1:22" x14ac:dyDescent="0.25">
      <c r="A44" s="13"/>
      <c r="B44" s="13"/>
      <c r="C44" s="13"/>
      <c r="D44" s="13"/>
      <c r="E44" s="14" t="s">
        <v>14</v>
      </c>
      <c r="F44" s="15"/>
      <c r="G44" s="13"/>
      <c r="H44" s="13"/>
      <c r="I44" s="13"/>
      <c r="J44" s="16"/>
      <c r="K44" s="16"/>
      <c r="L44" s="13"/>
      <c r="N44" s="18"/>
      <c r="O44" s="18"/>
      <c r="P44" s="18"/>
      <c r="Q44" s="18"/>
      <c r="R44" s="32"/>
      <c r="S44" s="18"/>
      <c r="T44" s="33"/>
      <c r="U44" s="18"/>
      <c r="V44" s="31"/>
    </row>
    <row r="45" spans="1:22" x14ac:dyDescent="0.25">
      <c r="A45" s="13" t="s">
        <v>15</v>
      </c>
      <c r="B45" s="13"/>
      <c r="C45" s="13"/>
      <c r="D45" s="13"/>
      <c r="E45" s="13"/>
      <c r="F45" s="13"/>
      <c r="G45" s="17"/>
      <c r="H45" s="13"/>
      <c r="I45" s="13"/>
      <c r="J45" s="13" t="s">
        <v>16</v>
      </c>
      <c r="K45" s="17"/>
      <c r="L45" s="13"/>
      <c r="N45" s="18"/>
      <c r="O45" s="18"/>
      <c r="P45" s="18"/>
      <c r="Q45" s="18"/>
      <c r="R45" s="32"/>
      <c r="S45" s="18"/>
      <c r="T45" s="33"/>
      <c r="U45" s="18"/>
      <c r="V45" s="31"/>
    </row>
    <row r="46" spans="1:22" x14ac:dyDescent="0.25">
      <c r="A46" s="13" t="s">
        <v>17</v>
      </c>
      <c r="B46" s="13"/>
      <c r="C46" s="13"/>
      <c r="D46" s="13"/>
      <c r="E46" s="13"/>
      <c r="F46" s="13"/>
      <c r="G46" s="17"/>
      <c r="H46" s="13"/>
      <c r="I46" s="13"/>
      <c r="J46" s="13" t="s">
        <v>17</v>
      </c>
      <c r="K46" s="17"/>
      <c r="L46" s="13"/>
      <c r="N46" s="18"/>
      <c r="O46" s="18"/>
      <c r="P46" s="18"/>
      <c r="Q46" s="18"/>
      <c r="R46" s="32"/>
      <c r="S46" s="18"/>
      <c r="T46" s="33"/>
      <c r="U46" s="18"/>
      <c r="V46" s="31"/>
    </row>
    <row r="47" spans="1:22" x14ac:dyDescent="0.25">
      <c r="A47" s="13" t="s">
        <v>18</v>
      </c>
      <c r="B47" s="13"/>
      <c r="C47" s="13"/>
      <c r="D47" s="13"/>
      <c r="E47" s="13"/>
      <c r="F47" s="13"/>
      <c r="G47" s="17"/>
      <c r="H47" s="13"/>
      <c r="I47" s="13"/>
      <c r="J47" s="13" t="s">
        <v>19</v>
      </c>
      <c r="K47" s="17"/>
      <c r="L47" s="13"/>
      <c r="N47" s="18"/>
      <c r="O47" s="18"/>
      <c r="P47" s="18"/>
      <c r="Q47" s="18"/>
      <c r="R47" s="32"/>
      <c r="S47" s="18"/>
      <c r="T47" s="33"/>
      <c r="U47" s="18"/>
      <c r="V47" s="31"/>
    </row>
    <row r="48" spans="1:22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N48" s="18"/>
      <c r="O48" s="18"/>
      <c r="P48" s="18"/>
      <c r="Q48" s="34"/>
      <c r="R48" s="18"/>
      <c r="S48" s="18"/>
      <c r="T48" s="33"/>
      <c r="U48" s="18"/>
      <c r="V48" s="31"/>
    </row>
    <row r="49" spans="14:22" x14ac:dyDescent="0.25">
      <c r="N49" s="18"/>
      <c r="O49" s="18"/>
      <c r="P49" s="18"/>
      <c r="Q49" s="34"/>
      <c r="R49" s="18"/>
      <c r="S49" s="18"/>
      <c r="T49" s="33"/>
      <c r="U49" s="18"/>
      <c r="V49" s="31"/>
    </row>
    <row r="50" spans="14:22" x14ac:dyDescent="0.25">
      <c r="N50" s="18"/>
      <c r="O50" s="18"/>
      <c r="P50" s="18"/>
      <c r="Q50" s="34"/>
      <c r="R50" s="18"/>
      <c r="S50" s="18"/>
      <c r="T50" s="33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33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33"/>
      <c r="U52" s="18"/>
      <c r="V52" s="18"/>
    </row>
    <row r="53" spans="14:22" x14ac:dyDescent="0.25">
      <c r="N53" s="18"/>
      <c r="O53" s="18"/>
      <c r="P53" s="18"/>
      <c r="Q53" s="34"/>
      <c r="R53" s="18"/>
      <c r="S53" s="18"/>
      <c r="T53" s="33"/>
      <c r="U53" s="18"/>
      <c r="V53" s="18"/>
    </row>
    <row r="54" spans="14:22" x14ac:dyDescent="0.25">
      <c r="N54" s="18"/>
      <c r="O54" s="18"/>
      <c r="P54" s="18"/>
      <c r="Q54" s="34"/>
      <c r="R54" s="18"/>
      <c r="S54" s="18"/>
      <c r="T54" s="18"/>
      <c r="U54" s="18"/>
      <c r="V54" s="18"/>
    </row>
    <row r="55" spans="14:22" x14ac:dyDescent="0.25">
      <c r="N55" s="18"/>
      <c r="O55" s="18"/>
      <c r="P55" s="18"/>
      <c r="Q55" s="34"/>
      <c r="R55" s="18"/>
      <c r="S55" s="18"/>
      <c r="T55" s="18"/>
      <c r="U55" s="18"/>
      <c r="V55" s="18"/>
    </row>
    <row r="56" spans="14:22" x14ac:dyDescent="0.25">
      <c r="N56" s="18"/>
      <c r="O56" s="18"/>
      <c r="P56" s="18"/>
      <c r="Q56" s="34"/>
      <c r="R56" s="18"/>
      <c r="S56" s="18"/>
      <c r="T56" s="18"/>
      <c r="U56" s="18"/>
      <c r="V56" s="18"/>
    </row>
    <row r="57" spans="14:22" x14ac:dyDescent="0.25">
      <c r="N57" s="18"/>
      <c r="O57" s="18"/>
      <c r="P57" s="18"/>
      <c r="Q57" s="34"/>
      <c r="R57" s="18"/>
      <c r="S57" s="18"/>
      <c r="T57" s="18"/>
      <c r="U57" s="18"/>
      <c r="V57" s="18"/>
    </row>
    <row r="58" spans="14:22" x14ac:dyDescent="0.25">
      <c r="N58" s="18"/>
      <c r="O58" s="18"/>
      <c r="P58" s="18"/>
      <c r="Q58" s="34"/>
      <c r="R58" s="18"/>
      <c r="S58" s="18"/>
      <c r="T58" s="18"/>
      <c r="U58" s="18"/>
      <c r="V58" s="18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6"/>
    </sheetView>
  </sheetViews>
  <sheetFormatPr defaultRowHeight="15" x14ac:dyDescent="0.25"/>
  <cols>
    <col min="9" max="9" width="12.5703125" customWidth="1"/>
  </cols>
  <sheetData>
    <row r="1" spans="1:12" ht="21" x14ac:dyDescent="0.35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>
        <v>1871784</v>
      </c>
      <c r="F3" s="178"/>
      <c r="G3" s="4"/>
      <c r="H3" s="2"/>
      <c r="I3" s="2"/>
      <c r="J3" s="2"/>
      <c r="K3" s="2"/>
      <c r="L3" s="2"/>
    </row>
    <row r="4" spans="1:12" x14ac:dyDescent="0.25">
      <c r="A4" s="1">
        <v>1</v>
      </c>
      <c r="B4" s="5" t="s">
        <v>21</v>
      </c>
      <c r="C4" s="5" t="s">
        <v>22</v>
      </c>
      <c r="D4" s="6">
        <v>3459849</v>
      </c>
      <c r="E4" s="5" t="s">
        <v>35</v>
      </c>
      <c r="F4" s="7">
        <v>45000</v>
      </c>
      <c r="G4" s="7">
        <v>45000</v>
      </c>
      <c r="H4" s="8" t="s">
        <v>54</v>
      </c>
      <c r="I4" s="5" t="s">
        <v>45</v>
      </c>
      <c r="J4" s="9">
        <v>20740</v>
      </c>
      <c r="K4" s="9" t="s">
        <v>25</v>
      </c>
      <c r="L4" s="5" t="s">
        <v>24</v>
      </c>
    </row>
    <row r="5" spans="1:12" x14ac:dyDescent="0.25">
      <c r="A5" s="1">
        <v>2</v>
      </c>
      <c r="B5" s="5" t="s">
        <v>21</v>
      </c>
      <c r="C5" s="5" t="s">
        <v>22</v>
      </c>
      <c r="D5" s="6">
        <v>3459848</v>
      </c>
      <c r="E5" s="5" t="s">
        <v>53</v>
      </c>
      <c r="F5" s="7">
        <v>45000</v>
      </c>
      <c r="G5" s="7">
        <v>45000</v>
      </c>
      <c r="H5" s="8" t="s">
        <v>55</v>
      </c>
      <c r="I5" s="5" t="s">
        <v>56</v>
      </c>
      <c r="J5" s="9">
        <v>20741</v>
      </c>
      <c r="K5" s="9" t="s">
        <v>51</v>
      </c>
      <c r="L5" s="5" t="s">
        <v>23</v>
      </c>
    </row>
    <row r="6" spans="1:12" x14ac:dyDescent="0.25">
      <c r="A6" s="1">
        <v>3</v>
      </c>
      <c r="B6" s="5" t="s">
        <v>21</v>
      </c>
      <c r="C6" s="5" t="s">
        <v>22</v>
      </c>
      <c r="D6" s="6">
        <v>3459847</v>
      </c>
      <c r="E6" s="5" t="s">
        <v>57</v>
      </c>
      <c r="F6" s="7">
        <v>45000</v>
      </c>
      <c r="G6" s="7">
        <v>45000</v>
      </c>
      <c r="H6" s="8" t="s">
        <v>58</v>
      </c>
      <c r="I6" s="5" t="s">
        <v>59</v>
      </c>
      <c r="J6" s="9">
        <v>20742</v>
      </c>
      <c r="K6" s="9" t="s">
        <v>48</v>
      </c>
      <c r="L6" s="5" t="s">
        <v>48</v>
      </c>
    </row>
    <row r="7" spans="1:12" x14ac:dyDescent="0.25">
      <c r="A7" s="1">
        <v>4</v>
      </c>
      <c r="B7" s="5" t="s">
        <v>21</v>
      </c>
      <c r="C7" s="5" t="s">
        <v>22</v>
      </c>
      <c r="D7" s="6">
        <v>3459846</v>
      </c>
      <c r="E7" s="5" t="s">
        <v>60</v>
      </c>
      <c r="F7" s="7">
        <v>45000</v>
      </c>
      <c r="G7" s="7">
        <v>45000</v>
      </c>
      <c r="H7" s="8" t="s">
        <v>61</v>
      </c>
      <c r="I7" s="5" t="s">
        <v>62</v>
      </c>
      <c r="J7" s="9">
        <v>20743</v>
      </c>
      <c r="K7" s="9" t="s">
        <v>48</v>
      </c>
      <c r="L7" s="5" t="s">
        <v>48</v>
      </c>
    </row>
    <row r="8" spans="1:12" x14ac:dyDescent="0.25">
      <c r="A8" s="1"/>
      <c r="B8" s="5"/>
      <c r="C8" s="5"/>
      <c r="D8" s="10"/>
      <c r="E8" s="5"/>
      <c r="F8" s="7">
        <v>180000</v>
      </c>
      <c r="G8" s="7">
        <v>180000</v>
      </c>
      <c r="H8" s="8"/>
      <c r="I8" s="5"/>
      <c r="J8" s="9"/>
      <c r="K8" s="9"/>
      <c r="L8" s="5"/>
    </row>
    <row r="9" spans="1:12" x14ac:dyDescent="0.25">
      <c r="A9" s="1"/>
      <c r="B9" s="2"/>
      <c r="C9" s="179" t="s">
        <v>13</v>
      </c>
      <c r="D9" s="180"/>
      <c r="E9" s="3">
        <v>1691784</v>
      </c>
      <c r="F9" s="11"/>
      <c r="G9" s="4"/>
      <c r="H9" s="2"/>
      <c r="I9" s="2"/>
      <c r="J9" s="2"/>
      <c r="K9" s="2"/>
      <c r="L9" s="12"/>
    </row>
    <row r="10" spans="1:12" x14ac:dyDescent="0.25">
      <c r="A10" s="13"/>
      <c r="B10" s="13"/>
      <c r="C10" s="13"/>
      <c r="D10" s="13"/>
      <c r="E10" s="14" t="s">
        <v>14</v>
      </c>
      <c r="F10" s="15"/>
      <c r="G10" s="13"/>
      <c r="H10" s="13"/>
      <c r="I10" s="13"/>
      <c r="J10" s="16"/>
      <c r="K10" s="16"/>
      <c r="L10" s="13"/>
    </row>
    <row r="11" spans="1:12" x14ac:dyDescent="0.25">
      <c r="A11" s="13" t="s">
        <v>15</v>
      </c>
      <c r="B11" s="13"/>
      <c r="C11" s="13"/>
      <c r="D11" s="13"/>
      <c r="E11" s="13"/>
      <c r="F11" s="13"/>
      <c r="G11" s="17"/>
      <c r="H11" s="13"/>
      <c r="I11" s="13"/>
      <c r="J11" s="13" t="s">
        <v>16</v>
      </c>
      <c r="K11" s="17"/>
      <c r="L11" s="13"/>
    </row>
    <row r="12" spans="1:12" x14ac:dyDescent="0.25">
      <c r="A12" s="13" t="s">
        <v>17</v>
      </c>
      <c r="B12" s="13"/>
      <c r="C12" s="13"/>
      <c r="D12" s="13"/>
      <c r="E12" s="13"/>
      <c r="F12" s="13"/>
      <c r="G12" s="17"/>
      <c r="H12" s="13"/>
      <c r="I12" s="13"/>
      <c r="J12" s="13" t="s">
        <v>17</v>
      </c>
      <c r="K12" s="17"/>
      <c r="L12" s="13"/>
    </row>
    <row r="13" spans="1:12" x14ac:dyDescent="0.25">
      <c r="A13" s="13" t="s">
        <v>18</v>
      </c>
      <c r="B13" s="13"/>
      <c r="C13" s="13"/>
      <c r="D13" s="13"/>
      <c r="E13" s="13"/>
      <c r="F13" s="13"/>
      <c r="G13" s="17"/>
      <c r="H13" s="13"/>
      <c r="I13" s="13"/>
      <c r="J13" s="13" t="s">
        <v>19</v>
      </c>
      <c r="K13" s="17"/>
      <c r="L13" s="13"/>
    </row>
    <row r="14" spans="1:12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opLeftCell="A7" workbookViewId="0">
      <selection activeCell="E7" sqref="E7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</cols>
  <sheetData>
    <row r="1" spans="1:12" ht="21" x14ac:dyDescent="0.35">
      <c r="A1" s="177" t="s">
        <v>794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60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69"/>
      <c r="F3" s="178"/>
      <c r="G3" s="4">
        <v>9296535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94</v>
      </c>
      <c r="C4" s="70" t="s">
        <v>95</v>
      </c>
      <c r="D4" s="70">
        <v>235263</v>
      </c>
      <c r="E4" s="69" t="s">
        <v>795</v>
      </c>
      <c r="F4" s="69">
        <v>40000</v>
      </c>
      <c r="G4" s="75">
        <v>40000</v>
      </c>
      <c r="H4" s="2" t="s">
        <v>538</v>
      </c>
      <c r="I4" s="2" t="s">
        <v>782</v>
      </c>
      <c r="J4" s="2">
        <v>21011</v>
      </c>
      <c r="K4" s="2" t="s">
        <v>334</v>
      </c>
      <c r="L4" s="2" t="s">
        <v>334</v>
      </c>
    </row>
    <row r="5" spans="1:12" ht="16.5" customHeight="1" x14ac:dyDescent="0.25">
      <c r="A5" s="1">
        <v>2</v>
      </c>
      <c r="B5" s="1" t="s">
        <v>94</v>
      </c>
      <c r="C5" s="70" t="s">
        <v>95</v>
      </c>
      <c r="D5" s="70">
        <v>235289</v>
      </c>
      <c r="E5" s="69" t="s">
        <v>796</v>
      </c>
      <c r="F5" s="69">
        <v>45000</v>
      </c>
      <c r="G5" s="75">
        <v>45000</v>
      </c>
      <c r="H5" s="2" t="s">
        <v>797</v>
      </c>
      <c r="I5" s="2" t="s">
        <v>798</v>
      </c>
      <c r="J5" s="2">
        <v>21014</v>
      </c>
      <c r="K5" s="2" t="s">
        <v>51</v>
      </c>
      <c r="L5" s="2" t="s">
        <v>23</v>
      </c>
    </row>
    <row r="6" spans="1:12" ht="15" customHeight="1" x14ac:dyDescent="0.25">
      <c r="A6" s="1">
        <v>3</v>
      </c>
      <c r="B6" s="1" t="s">
        <v>94</v>
      </c>
      <c r="C6" s="70" t="s">
        <v>95</v>
      </c>
      <c r="D6" s="70">
        <v>235288</v>
      </c>
      <c r="E6" s="69" t="s">
        <v>799</v>
      </c>
      <c r="F6" s="69">
        <v>40000</v>
      </c>
      <c r="G6" s="75">
        <v>40000</v>
      </c>
      <c r="H6" s="2" t="s">
        <v>800</v>
      </c>
      <c r="I6" s="2" t="s">
        <v>801</v>
      </c>
      <c r="J6" s="2">
        <v>21012</v>
      </c>
      <c r="K6" s="2" t="s">
        <v>51</v>
      </c>
      <c r="L6" s="2" t="s">
        <v>23</v>
      </c>
    </row>
    <row r="7" spans="1:12" ht="16.5" customHeight="1" x14ac:dyDescent="0.25">
      <c r="A7" s="1">
        <v>4</v>
      </c>
      <c r="B7" s="1" t="s">
        <v>94</v>
      </c>
      <c r="C7" s="70" t="s">
        <v>95</v>
      </c>
      <c r="D7" s="70">
        <v>235290</v>
      </c>
      <c r="E7" s="69" t="s">
        <v>802</v>
      </c>
      <c r="F7" s="69">
        <v>45000</v>
      </c>
      <c r="G7" s="75">
        <v>45000</v>
      </c>
      <c r="H7" s="2" t="s">
        <v>534</v>
      </c>
      <c r="I7" s="2" t="s">
        <v>803</v>
      </c>
      <c r="J7" s="2">
        <v>21013</v>
      </c>
      <c r="K7" s="2" t="s">
        <v>147</v>
      </c>
      <c r="L7" s="2" t="s">
        <v>130</v>
      </c>
    </row>
    <row r="8" spans="1:12" ht="18.75" customHeight="1" x14ac:dyDescent="0.25">
      <c r="A8" s="1">
        <v>5</v>
      </c>
      <c r="B8" s="1" t="s">
        <v>94</v>
      </c>
      <c r="C8" s="70" t="s">
        <v>95</v>
      </c>
      <c r="D8" s="70">
        <v>235276</v>
      </c>
      <c r="E8" s="69" t="s">
        <v>804</v>
      </c>
      <c r="F8" s="69">
        <v>45000</v>
      </c>
      <c r="G8" s="75">
        <v>45000</v>
      </c>
      <c r="H8" s="2" t="s">
        <v>805</v>
      </c>
      <c r="I8" s="2" t="s">
        <v>806</v>
      </c>
      <c r="J8" s="2">
        <v>21016</v>
      </c>
      <c r="K8" s="2" t="s">
        <v>147</v>
      </c>
      <c r="L8" s="2" t="s">
        <v>130</v>
      </c>
    </row>
    <row r="9" spans="1:12" ht="18" customHeight="1" x14ac:dyDescent="0.25">
      <c r="A9" s="1">
        <v>6</v>
      </c>
      <c r="B9" s="1" t="s">
        <v>94</v>
      </c>
      <c r="C9" s="70" t="s">
        <v>95</v>
      </c>
      <c r="D9" s="70">
        <v>235272</v>
      </c>
      <c r="E9" s="69" t="s">
        <v>293</v>
      </c>
      <c r="F9" s="69">
        <v>45000</v>
      </c>
      <c r="G9" s="75">
        <v>45000</v>
      </c>
      <c r="H9" s="2" t="s">
        <v>294</v>
      </c>
      <c r="I9" s="2" t="s">
        <v>807</v>
      </c>
      <c r="J9" s="2">
        <v>21018</v>
      </c>
      <c r="K9" s="2" t="s">
        <v>110</v>
      </c>
      <c r="L9" s="2" t="s">
        <v>24</v>
      </c>
    </row>
    <row r="10" spans="1:12" ht="18" customHeight="1" x14ac:dyDescent="0.25">
      <c r="A10" s="1">
        <v>7</v>
      </c>
      <c r="B10" s="1" t="s">
        <v>94</v>
      </c>
      <c r="C10" s="70" t="s">
        <v>95</v>
      </c>
      <c r="D10" s="70">
        <v>235274</v>
      </c>
      <c r="E10" s="69" t="s">
        <v>808</v>
      </c>
      <c r="F10" s="69">
        <v>45000</v>
      </c>
      <c r="G10" s="75">
        <v>45000</v>
      </c>
      <c r="H10" s="2" t="s">
        <v>809</v>
      </c>
      <c r="I10" s="2" t="s">
        <v>810</v>
      </c>
      <c r="J10" s="2">
        <v>21022</v>
      </c>
      <c r="K10" s="2" t="s">
        <v>811</v>
      </c>
      <c r="L10" s="2" t="s">
        <v>24</v>
      </c>
    </row>
    <row r="11" spans="1:12" ht="18" customHeight="1" x14ac:dyDescent="0.25">
      <c r="A11" s="1">
        <v>8</v>
      </c>
      <c r="B11" s="1" t="s">
        <v>94</v>
      </c>
      <c r="C11" s="70" t="s">
        <v>95</v>
      </c>
      <c r="D11" s="70">
        <v>235285</v>
      </c>
      <c r="E11" s="69" t="s">
        <v>97</v>
      </c>
      <c r="F11" s="69">
        <v>40000</v>
      </c>
      <c r="G11" s="75">
        <v>40000</v>
      </c>
      <c r="H11" s="2" t="s">
        <v>98</v>
      </c>
      <c r="I11" s="2" t="s">
        <v>812</v>
      </c>
      <c r="J11" s="2">
        <v>21017</v>
      </c>
      <c r="K11" s="2" t="s">
        <v>281</v>
      </c>
      <c r="L11" s="2" t="s">
        <v>813</v>
      </c>
    </row>
    <row r="12" spans="1:12" ht="18" customHeight="1" x14ac:dyDescent="0.25">
      <c r="A12" s="1">
        <v>9</v>
      </c>
      <c r="B12" s="1" t="s">
        <v>94</v>
      </c>
      <c r="C12" s="70" t="s">
        <v>95</v>
      </c>
      <c r="D12" s="70">
        <v>235283</v>
      </c>
      <c r="E12" s="69" t="s">
        <v>814</v>
      </c>
      <c r="F12" s="69">
        <v>45000</v>
      </c>
      <c r="G12" s="75">
        <v>45000</v>
      </c>
      <c r="H12" s="2" t="s">
        <v>815</v>
      </c>
      <c r="I12" s="2" t="s">
        <v>816</v>
      </c>
      <c r="J12" s="2">
        <v>21023</v>
      </c>
      <c r="K12" s="2" t="s">
        <v>49</v>
      </c>
      <c r="L12" s="2" t="s">
        <v>817</v>
      </c>
    </row>
    <row r="13" spans="1:12" ht="18" customHeight="1" x14ac:dyDescent="0.25">
      <c r="A13" s="1">
        <v>10</v>
      </c>
      <c r="B13" s="1" t="s">
        <v>818</v>
      </c>
      <c r="C13" s="70" t="s">
        <v>22</v>
      </c>
      <c r="D13" s="70">
        <v>3460966</v>
      </c>
      <c r="E13" s="69" t="s">
        <v>819</v>
      </c>
      <c r="F13" s="69">
        <v>33000</v>
      </c>
      <c r="G13" s="75">
        <v>33000</v>
      </c>
      <c r="H13" s="2" t="s">
        <v>356</v>
      </c>
      <c r="I13" s="2" t="s">
        <v>820</v>
      </c>
      <c r="J13" s="2">
        <v>21019</v>
      </c>
      <c r="K13" s="2" t="s">
        <v>51</v>
      </c>
      <c r="L13" s="2" t="s">
        <v>23</v>
      </c>
    </row>
    <row r="14" spans="1:12" ht="18" customHeight="1" x14ac:dyDescent="0.25">
      <c r="A14" s="1">
        <v>11</v>
      </c>
      <c r="B14" s="1" t="s">
        <v>94</v>
      </c>
      <c r="C14" s="70" t="s">
        <v>95</v>
      </c>
      <c r="D14" s="70">
        <v>235280</v>
      </c>
      <c r="E14" s="69" t="s">
        <v>268</v>
      </c>
      <c r="F14" s="69">
        <v>40000</v>
      </c>
      <c r="G14" s="75">
        <v>40000</v>
      </c>
      <c r="H14" s="2" t="s">
        <v>269</v>
      </c>
      <c r="I14" s="2" t="s">
        <v>821</v>
      </c>
      <c r="J14" s="2">
        <v>21025</v>
      </c>
      <c r="K14" s="2" t="s">
        <v>50</v>
      </c>
      <c r="L14" s="2" t="s">
        <v>23</v>
      </c>
    </row>
    <row r="15" spans="1:12" ht="18" customHeight="1" x14ac:dyDescent="0.25">
      <c r="A15" s="1">
        <v>12</v>
      </c>
      <c r="B15" s="1" t="s">
        <v>94</v>
      </c>
      <c r="C15" s="70" t="s">
        <v>95</v>
      </c>
      <c r="D15" s="70">
        <v>235271</v>
      </c>
      <c r="E15" s="69" t="s">
        <v>822</v>
      </c>
      <c r="F15" s="69">
        <v>36000</v>
      </c>
      <c r="G15" s="75">
        <v>36000</v>
      </c>
      <c r="H15" s="2" t="s">
        <v>258</v>
      </c>
      <c r="I15" s="2" t="s">
        <v>823</v>
      </c>
      <c r="J15" s="2">
        <v>21026</v>
      </c>
      <c r="K15" s="2" t="s">
        <v>824</v>
      </c>
      <c r="L15" s="2" t="s">
        <v>24</v>
      </c>
    </row>
    <row r="16" spans="1:12" ht="18" customHeight="1" x14ac:dyDescent="0.25">
      <c r="A16" s="1">
        <v>13</v>
      </c>
      <c r="B16" s="1" t="s">
        <v>825</v>
      </c>
      <c r="C16" s="70" t="s">
        <v>22</v>
      </c>
      <c r="D16" s="70">
        <v>3461019</v>
      </c>
      <c r="E16" s="69" t="s">
        <v>382</v>
      </c>
      <c r="F16" s="69">
        <v>33000</v>
      </c>
      <c r="G16" s="75">
        <v>33000</v>
      </c>
      <c r="H16" s="2" t="s">
        <v>826</v>
      </c>
      <c r="I16" s="2" t="s">
        <v>383</v>
      </c>
      <c r="J16" s="2">
        <v>21028</v>
      </c>
      <c r="K16" s="2" t="s">
        <v>581</v>
      </c>
      <c r="L16" s="2" t="s">
        <v>24</v>
      </c>
    </row>
    <row r="17" spans="1:12" ht="18" customHeight="1" x14ac:dyDescent="0.25">
      <c r="A17" s="1">
        <v>14</v>
      </c>
      <c r="B17" s="1" t="s">
        <v>94</v>
      </c>
      <c r="C17" s="70" t="s">
        <v>95</v>
      </c>
      <c r="D17" s="70">
        <v>235277</v>
      </c>
      <c r="E17" s="69" t="s">
        <v>827</v>
      </c>
      <c r="F17" s="69">
        <v>40000</v>
      </c>
      <c r="G17" s="75">
        <v>40000</v>
      </c>
      <c r="H17" s="2" t="s">
        <v>828</v>
      </c>
      <c r="I17" s="2" t="s">
        <v>829</v>
      </c>
      <c r="J17" s="2">
        <v>21029</v>
      </c>
      <c r="K17" s="2" t="s">
        <v>147</v>
      </c>
      <c r="L17" s="2" t="s">
        <v>130</v>
      </c>
    </row>
    <row r="18" spans="1:12" ht="18" customHeight="1" x14ac:dyDescent="0.25">
      <c r="A18" s="1">
        <v>15</v>
      </c>
      <c r="B18" s="1" t="s">
        <v>94</v>
      </c>
      <c r="C18" s="70" t="s">
        <v>95</v>
      </c>
      <c r="D18" s="70">
        <v>235278</v>
      </c>
      <c r="E18" s="69" t="s">
        <v>830</v>
      </c>
      <c r="F18" s="69">
        <v>40000</v>
      </c>
      <c r="G18" s="75">
        <v>40000</v>
      </c>
      <c r="H18" s="2" t="s">
        <v>831</v>
      </c>
      <c r="I18" s="2" t="s">
        <v>832</v>
      </c>
      <c r="J18" s="2">
        <v>21029</v>
      </c>
      <c r="K18" s="2" t="s">
        <v>147</v>
      </c>
      <c r="L18" s="2" t="s">
        <v>130</v>
      </c>
    </row>
    <row r="19" spans="1:12" ht="18" customHeight="1" x14ac:dyDescent="0.25">
      <c r="A19" s="1">
        <v>16</v>
      </c>
      <c r="B19" s="1" t="s">
        <v>94</v>
      </c>
      <c r="C19" s="70" t="s">
        <v>95</v>
      </c>
      <c r="D19" s="70">
        <v>235287</v>
      </c>
      <c r="E19" s="69" t="s">
        <v>833</v>
      </c>
      <c r="F19" s="69">
        <v>50000</v>
      </c>
      <c r="G19" s="75">
        <v>50000</v>
      </c>
      <c r="H19" s="2" t="s">
        <v>834</v>
      </c>
      <c r="I19" s="2" t="s">
        <v>835</v>
      </c>
      <c r="J19" s="2">
        <v>21027</v>
      </c>
      <c r="K19" s="2" t="s">
        <v>195</v>
      </c>
      <c r="L19" s="2" t="s">
        <v>836</v>
      </c>
    </row>
    <row r="20" spans="1:12" ht="18" customHeight="1" x14ac:dyDescent="0.25">
      <c r="A20" s="1">
        <v>17</v>
      </c>
      <c r="B20" s="1" t="s">
        <v>94</v>
      </c>
      <c r="C20" s="70" t="s">
        <v>95</v>
      </c>
      <c r="D20" s="70">
        <v>235262</v>
      </c>
      <c r="E20" s="69" t="s">
        <v>837</v>
      </c>
      <c r="F20" s="69">
        <v>40000</v>
      </c>
      <c r="G20" s="75">
        <v>40000</v>
      </c>
      <c r="H20" s="2" t="s">
        <v>752</v>
      </c>
      <c r="I20" s="2" t="s">
        <v>838</v>
      </c>
      <c r="J20" s="2">
        <v>21024</v>
      </c>
      <c r="K20" s="2" t="s">
        <v>195</v>
      </c>
      <c r="L20" s="2" t="s">
        <v>836</v>
      </c>
    </row>
    <row r="21" spans="1:12" ht="18" customHeight="1" x14ac:dyDescent="0.25">
      <c r="A21" s="1">
        <v>18</v>
      </c>
      <c r="B21" s="1" t="s">
        <v>94</v>
      </c>
      <c r="C21" s="70" t="s">
        <v>95</v>
      </c>
      <c r="D21" s="70">
        <v>235279</v>
      </c>
      <c r="E21" s="69" t="s">
        <v>839</v>
      </c>
      <c r="F21" s="69">
        <v>40000</v>
      </c>
      <c r="G21" s="75">
        <v>40000</v>
      </c>
      <c r="H21" s="2" t="s">
        <v>840</v>
      </c>
      <c r="I21" s="2" t="s">
        <v>841</v>
      </c>
      <c r="J21" s="2">
        <v>21031</v>
      </c>
      <c r="K21" s="2" t="s">
        <v>51</v>
      </c>
      <c r="L21" s="2" t="s">
        <v>23</v>
      </c>
    </row>
    <row r="22" spans="1:12" s="80" customFormat="1" ht="18" customHeight="1" x14ac:dyDescent="0.25">
      <c r="A22" s="1">
        <v>19</v>
      </c>
      <c r="B22" s="76" t="s">
        <v>842</v>
      </c>
      <c r="C22" s="77" t="s">
        <v>22</v>
      </c>
      <c r="D22" s="77">
        <v>3461189</v>
      </c>
      <c r="E22" s="78" t="s">
        <v>890</v>
      </c>
      <c r="F22" s="78">
        <v>33000</v>
      </c>
      <c r="G22" s="75">
        <v>33000</v>
      </c>
      <c r="H22" s="79" t="s">
        <v>843</v>
      </c>
      <c r="I22" s="79" t="s">
        <v>844</v>
      </c>
      <c r="J22" s="79">
        <v>21033</v>
      </c>
      <c r="K22" s="79" t="s">
        <v>25</v>
      </c>
      <c r="L22" s="79" t="s">
        <v>24</v>
      </c>
    </row>
    <row r="23" spans="1:12" ht="18" customHeight="1" x14ac:dyDescent="0.25">
      <c r="A23" s="1">
        <v>20</v>
      </c>
      <c r="B23" s="1" t="s">
        <v>845</v>
      </c>
      <c r="C23" s="70" t="s">
        <v>22</v>
      </c>
      <c r="D23" s="70">
        <v>3461082</v>
      </c>
      <c r="E23" s="69" t="s">
        <v>450</v>
      </c>
      <c r="F23" s="69">
        <v>40000</v>
      </c>
      <c r="G23" s="75">
        <v>40000</v>
      </c>
      <c r="H23" s="2" t="s">
        <v>843</v>
      </c>
      <c r="I23" s="2" t="s">
        <v>846</v>
      </c>
      <c r="J23" s="2">
        <v>21032</v>
      </c>
      <c r="K23" s="2" t="s">
        <v>48</v>
      </c>
      <c r="L23" s="2" t="s">
        <v>48</v>
      </c>
    </row>
    <row r="24" spans="1:12" ht="18" customHeight="1" x14ac:dyDescent="0.25">
      <c r="A24" s="1">
        <v>21</v>
      </c>
      <c r="B24" s="1" t="s">
        <v>847</v>
      </c>
      <c r="C24" s="70" t="s">
        <v>22</v>
      </c>
      <c r="D24" s="70">
        <v>3461113</v>
      </c>
      <c r="E24" s="69" t="s">
        <v>414</v>
      </c>
      <c r="F24" s="69">
        <v>40000</v>
      </c>
      <c r="G24" s="75">
        <v>40000</v>
      </c>
      <c r="H24" s="2" t="s">
        <v>353</v>
      </c>
      <c r="I24" s="2" t="s">
        <v>668</v>
      </c>
      <c r="J24" s="2">
        <v>21036</v>
      </c>
      <c r="K24" s="2" t="s">
        <v>441</v>
      </c>
      <c r="L24" s="2" t="s">
        <v>24</v>
      </c>
    </row>
    <row r="25" spans="1:12" ht="18" customHeight="1" x14ac:dyDescent="0.25">
      <c r="A25" s="1">
        <v>22</v>
      </c>
      <c r="B25" s="1" t="s">
        <v>848</v>
      </c>
      <c r="C25" s="70" t="s">
        <v>22</v>
      </c>
      <c r="D25" s="70">
        <v>3461111</v>
      </c>
      <c r="E25" s="69" t="s">
        <v>385</v>
      </c>
      <c r="F25" s="69">
        <v>45000</v>
      </c>
      <c r="G25" s="75">
        <v>45000</v>
      </c>
      <c r="H25" s="2" t="s">
        <v>849</v>
      </c>
      <c r="I25" s="2" t="s">
        <v>703</v>
      </c>
      <c r="J25" s="2">
        <v>21035</v>
      </c>
      <c r="K25" s="2" t="s">
        <v>581</v>
      </c>
      <c r="L25" s="2" t="s">
        <v>24</v>
      </c>
    </row>
    <row r="26" spans="1:12" ht="18" customHeight="1" x14ac:dyDescent="0.25">
      <c r="A26" s="1">
        <v>23</v>
      </c>
      <c r="B26" s="1" t="s">
        <v>94</v>
      </c>
      <c r="C26" s="70" t="s">
        <v>95</v>
      </c>
      <c r="D26" s="70">
        <v>235275</v>
      </c>
      <c r="E26" s="69" t="s">
        <v>850</v>
      </c>
      <c r="F26" s="69">
        <v>40000</v>
      </c>
      <c r="G26" s="75">
        <v>40000</v>
      </c>
      <c r="H26" s="2" t="s">
        <v>72</v>
      </c>
      <c r="I26" s="2" t="s">
        <v>851</v>
      </c>
      <c r="J26" s="2">
        <v>21037</v>
      </c>
      <c r="K26" s="2" t="s">
        <v>669</v>
      </c>
      <c r="L26" s="2" t="s">
        <v>24</v>
      </c>
    </row>
    <row r="27" spans="1:12" ht="18" customHeight="1" x14ac:dyDescent="0.25">
      <c r="A27" s="1">
        <v>24</v>
      </c>
      <c r="B27" s="1" t="s">
        <v>94</v>
      </c>
      <c r="C27" s="70" t="s">
        <v>95</v>
      </c>
      <c r="D27" s="70">
        <v>235273</v>
      </c>
      <c r="E27" s="69" t="s">
        <v>852</v>
      </c>
      <c r="F27" s="69">
        <v>45000</v>
      </c>
      <c r="G27" s="75">
        <v>45000</v>
      </c>
      <c r="H27" s="2" t="s">
        <v>853</v>
      </c>
      <c r="I27" s="2" t="s">
        <v>854</v>
      </c>
      <c r="J27" s="2">
        <v>21038</v>
      </c>
      <c r="K27" s="2" t="s">
        <v>110</v>
      </c>
      <c r="L27" s="2" t="s">
        <v>24</v>
      </c>
    </row>
    <row r="28" spans="1:12" ht="18" customHeight="1" x14ac:dyDescent="0.25">
      <c r="A28" s="1">
        <v>25</v>
      </c>
      <c r="B28" s="1" t="s">
        <v>855</v>
      </c>
      <c r="C28" s="70" t="s">
        <v>22</v>
      </c>
      <c r="D28" s="70">
        <v>3461041</v>
      </c>
      <c r="E28" s="69" t="s">
        <v>856</v>
      </c>
      <c r="F28" s="69">
        <v>33000</v>
      </c>
      <c r="G28" s="75">
        <v>33000</v>
      </c>
      <c r="H28" s="2" t="s">
        <v>857</v>
      </c>
      <c r="I28" s="2" t="s">
        <v>858</v>
      </c>
      <c r="J28" s="2">
        <v>21039</v>
      </c>
      <c r="K28" s="2" t="s">
        <v>25</v>
      </c>
      <c r="L28" s="2" t="s">
        <v>24</v>
      </c>
    </row>
    <row r="29" spans="1:12" ht="18" customHeight="1" x14ac:dyDescent="0.25">
      <c r="A29" s="1">
        <v>26</v>
      </c>
      <c r="B29" s="1" t="s">
        <v>859</v>
      </c>
      <c r="C29" s="70" t="s">
        <v>22</v>
      </c>
      <c r="D29" s="70">
        <v>3461040</v>
      </c>
      <c r="E29" s="69" t="s">
        <v>860</v>
      </c>
      <c r="F29" s="69">
        <v>33000</v>
      </c>
      <c r="G29" s="75">
        <v>33000</v>
      </c>
      <c r="H29" s="2" t="s">
        <v>861</v>
      </c>
      <c r="I29" s="2" t="s">
        <v>862</v>
      </c>
      <c r="J29" s="2">
        <v>21042</v>
      </c>
      <c r="K29" s="2" t="s">
        <v>25</v>
      </c>
      <c r="L29" s="2" t="s">
        <v>24</v>
      </c>
    </row>
    <row r="30" spans="1:12" ht="18" customHeight="1" x14ac:dyDescent="0.25">
      <c r="A30" s="1">
        <v>27</v>
      </c>
      <c r="B30" s="1" t="s">
        <v>471</v>
      </c>
      <c r="C30" s="70" t="s">
        <v>22</v>
      </c>
      <c r="D30" s="70">
        <v>3460491</v>
      </c>
      <c r="E30" s="69" t="s">
        <v>863</v>
      </c>
      <c r="F30" s="69">
        <v>33000</v>
      </c>
      <c r="G30" s="75">
        <v>33000</v>
      </c>
      <c r="H30" s="2" t="s">
        <v>69</v>
      </c>
      <c r="I30" s="2" t="s">
        <v>864</v>
      </c>
      <c r="J30" s="2">
        <v>21043</v>
      </c>
      <c r="K30" s="2" t="s">
        <v>25</v>
      </c>
      <c r="L30" s="2" t="s">
        <v>24</v>
      </c>
    </row>
    <row r="31" spans="1:12" ht="18" customHeight="1" x14ac:dyDescent="0.25">
      <c r="A31" s="1">
        <v>28</v>
      </c>
      <c r="B31" s="1" t="s">
        <v>471</v>
      </c>
      <c r="C31" s="70" t="s">
        <v>22</v>
      </c>
      <c r="D31" s="70">
        <v>3461018</v>
      </c>
      <c r="E31" s="69" t="s">
        <v>865</v>
      </c>
      <c r="F31" s="69">
        <v>33000</v>
      </c>
      <c r="G31" s="75">
        <v>33000</v>
      </c>
      <c r="H31" s="2" t="s">
        <v>311</v>
      </c>
      <c r="I31" s="2" t="s">
        <v>866</v>
      </c>
      <c r="J31" s="2">
        <v>21049</v>
      </c>
      <c r="K31" s="2" t="s">
        <v>25</v>
      </c>
      <c r="L31" s="2" t="s">
        <v>24</v>
      </c>
    </row>
    <row r="32" spans="1:12" ht="18" customHeight="1" x14ac:dyDescent="0.25">
      <c r="A32" s="1">
        <v>29</v>
      </c>
      <c r="B32" s="1" t="s">
        <v>867</v>
      </c>
      <c r="C32" s="70" t="s">
        <v>22</v>
      </c>
      <c r="D32" s="70">
        <v>3460871</v>
      </c>
      <c r="E32" s="69" t="s">
        <v>430</v>
      </c>
      <c r="F32" s="69">
        <v>40000</v>
      </c>
      <c r="G32" s="75">
        <v>40000</v>
      </c>
      <c r="H32" s="2" t="s">
        <v>534</v>
      </c>
      <c r="I32" s="2" t="s">
        <v>868</v>
      </c>
      <c r="J32" s="2">
        <v>21048</v>
      </c>
      <c r="K32" s="2" t="s">
        <v>154</v>
      </c>
      <c r="L32" s="2" t="s">
        <v>869</v>
      </c>
    </row>
    <row r="33" spans="1:22" ht="18" customHeight="1" x14ac:dyDescent="0.25">
      <c r="A33" s="1">
        <v>30</v>
      </c>
      <c r="B33" s="1" t="s">
        <v>872</v>
      </c>
      <c r="C33" s="70" t="s">
        <v>22</v>
      </c>
      <c r="D33" s="70">
        <v>3460792</v>
      </c>
      <c r="E33" s="69" t="s">
        <v>870</v>
      </c>
      <c r="F33" s="69">
        <v>40000</v>
      </c>
      <c r="G33" s="75">
        <v>40000</v>
      </c>
      <c r="H33" s="2" t="s">
        <v>752</v>
      </c>
      <c r="I33" s="2" t="s">
        <v>871</v>
      </c>
      <c r="J33" s="2">
        <v>21047</v>
      </c>
      <c r="K33" s="2" t="s">
        <v>48</v>
      </c>
      <c r="L33" s="2" t="s">
        <v>48</v>
      </c>
    </row>
    <row r="34" spans="1:22" ht="18" customHeight="1" x14ac:dyDescent="0.25">
      <c r="A34" s="1">
        <v>31</v>
      </c>
      <c r="B34" s="1" t="s">
        <v>872</v>
      </c>
      <c r="C34" s="70" t="s">
        <v>22</v>
      </c>
      <c r="D34" s="70">
        <v>3460793</v>
      </c>
      <c r="E34" s="69" t="s">
        <v>873</v>
      </c>
      <c r="F34" s="69">
        <v>40000</v>
      </c>
      <c r="G34" s="75">
        <v>40000</v>
      </c>
      <c r="H34" s="2" t="s">
        <v>732</v>
      </c>
      <c r="I34" s="2" t="s">
        <v>871</v>
      </c>
      <c r="J34" s="2">
        <v>21049</v>
      </c>
      <c r="K34" s="2" t="s">
        <v>48</v>
      </c>
      <c r="L34" s="2" t="s">
        <v>48</v>
      </c>
    </row>
    <row r="35" spans="1:22" ht="18" customHeight="1" x14ac:dyDescent="0.25">
      <c r="A35" s="1">
        <v>32</v>
      </c>
      <c r="B35" s="1" t="s">
        <v>874</v>
      </c>
      <c r="C35" s="70" t="s">
        <v>22</v>
      </c>
      <c r="D35" s="70">
        <v>34601177</v>
      </c>
      <c r="E35" s="69" t="s">
        <v>521</v>
      </c>
      <c r="F35" s="69">
        <v>45000</v>
      </c>
      <c r="G35" s="75">
        <v>45000</v>
      </c>
      <c r="H35" s="2" t="s">
        <v>522</v>
      </c>
      <c r="I35" s="2" t="s">
        <v>875</v>
      </c>
      <c r="J35" s="2">
        <v>21050</v>
      </c>
      <c r="K35" s="2" t="s">
        <v>388</v>
      </c>
      <c r="L35" s="2" t="s">
        <v>614</v>
      </c>
    </row>
    <row r="36" spans="1:22" ht="18" customHeight="1" x14ac:dyDescent="0.25">
      <c r="A36" s="1">
        <v>33</v>
      </c>
      <c r="B36" s="1" t="s">
        <v>876</v>
      </c>
      <c r="C36" s="70" t="s">
        <v>22</v>
      </c>
      <c r="D36" s="70">
        <v>3461120</v>
      </c>
      <c r="E36" s="69" t="s">
        <v>877</v>
      </c>
      <c r="F36" s="69">
        <v>40000</v>
      </c>
      <c r="G36" s="75">
        <v>40000</v>
      </c>
      <c r="H36" s="2" t="s">
        <v>878</v>
      </c>
      <c r="I36" s="2" t="s">
        <v>879</v>
      </c>
      <c r="J36" s="2">
        <v>21051</v>
      </c>
      <c r="K36" s="2" t="s">
        <v>510</v>
      </c>
      <c r="L36" s="2" t="s">
        <v>510</v>
      </c>
    </row>
    <row r="37" spans="1:22" ht="18" customHeight="1" x14ac:dyDescent="0.25">
      <c r="A37" s="1">
        <v>34</v>
      </c>
      <c r="B37" s="1" t="s">
        <v>874</v>
      </c>
      <c r="C37" s="72" t="s">
        <v>22</v>
      </c>
      <c r="D37" s="72">
        <v>3461178</v>
      </c>
      <c r="E37" s="71" t="s">
        <v>880</v>
      </c>
      <c r="F37" s="71">
        <v>45000</v>
      </c>
      <c r="G37" s="75">
        <v>45000</v>
      </c>
      <c r="H37" s="2" t="s">
        <v>881</v>
      </c>
      <c r="I37" s="2" t="s">
        <v>882</v>
      </c>
      <c r="J37" s="2">
        <v>21054</v>
      </c>
      <c r="K37" s="2" t="s">
        <v>229</v>
      </c>
      <c r="L37" s="2" t="s">
        <v>230</v>
      </c>
    </row>
    <row r="38" spans="1:22" ht="18" customHeight="1" x14ac:dyDescent="0.25">
      <c r="A38" s="1">
        <v>35</v>
      </c>
      <c r="B38" s="1" t="s">
        <v>848</v>
      </c>
      <c r="C38" s="72" t="s">
        <v>22</v>
      </c>
      <c r="D38" s="72">
        <v>3461112</v>
      </c>
      <c r="E38" s="71" t="s">
        <v>883</v>
      </c>
      <c r="F38" s="71">
        <v>45000</v>
      </c>
      <c r="G38" s="75">
        <v>45000</v>
      </c>
      <c r="H38" s="2" t="s">
        <v>884</v>
      </c>
      <c r="I38" s="2" t="s">
        <v>885</v>
      </c>
      <c r="J38" s="2">
        <v>21055</v>
      </c>
      <c r="K38" s="2" t="s">
        <v>368</v>
      </c>
      <c r="L38" s="2" t="s">
        <v>369</v>
      </c>
    </row>
    <row r="39" spans="1:22" ht="18" customHeight="1" x14ac:dyDescent="0.25">
      <c r="A39" s="1">
        <v>36</v>
      </c>
      <c r="B39" s="1" t="s">
        <v>845</v>
      </c>
      <c r="C39" s="70" t="s">
        <v>22</v>
      </c>
      <c r="D39" s="70">
        <v>3461083</v>
      </c>
      <c r="E39" s="69" t="s">
        <v>886</v>
      </c>
      <c r="F39" s="69">
        <v>40000</v>
      </c>
      <c r="G39" s="75">
        <v>40000</v>
      </c>
      <c r="H39" s="2" t="s">
        <v>887</v>
      </c>
      <c r="I39" s="2" t="s">
        <v>888</v>
      </c>
      <c r="J39" s="2">
        <v>21056</v>
      </c>
      <c r="K39" s="2" t="s">
        <v>48</v>
      </c>
      <c r="L39" s="2" t="s">
        <v>48</v>
      </c>
    </row>
    <row r="40" spans="1:22" ht="18" customHeight="1" x14ac:dyDescent="0.25">
      <c r="A40" s="1">
        <v>37</v>
      </c>
      <c r="B40" s="1" t="s">
        <v>343</v>
      </c>
      <c r="C40" s="70" t="s">
        <v>22</v>
      </c>
      <c r="D40" s="70">
        <v>3461016</v>
      </c>
      <c r="E40" s="69" t="s">
        <v>426</v>
      </c>
      <c r="F40" s="69">
        <v>33000</v>
      </c>
      <c r="G40" s="75">
        <v>33000</v>
      </c>
      <c r="H40" s="2"/>
      <c r="I40" s="2"/>
      <c r="J40" s="2">
        <v>21045</v>
      </c>
      <c r="K40" s="2" t="s">
        <v>25</v>
      </c>
      <c r="L40" s="2" t="s">
        <v>24</v>
      </c>
    </row>
    <row r="41" spans="1:22" ht="18" customHeight="1" x14ac:dyDescent="0.25">
      <c r="A41" s="1">
        <v>38</v>
      </c>
      <c r="B41" s="1" t="s">
        <v>94</v>
      </c>
      <c r="C41" s="70" t="s">
        <v>95</v>
      </c>
      <c r="D41" s="70">
        <v>235286</v>
      </c>
      <c r="E41" s="69" t="s">
        <v>889</v>
      </c>
      <c r="F41" s="69">
        <v>40000</v>
      </c>
      <c r="G41" s="75">
        <v>40000</v>
      </c>
      <c r="H41" s="2" t="s">
        <v>787</v>
      </c>
      <c r="I41" s="2" t="s">
        <v>782</v>
      </c>
      <c r="J41" s="2">
        <v>21057</v>
      </c>
      <c r="K41" s="2" t="s">
        <v>51</v>
      </c>
      <c r="L41" s="2" t="s">
        <v>23</v>
      </c>
    </row>
    <row r="42" spans="1:22" x14ac:dyDescent="0.25">
      <c r="A42" s="1"/>
      <c r="B42" s="29"/>
      <c r="C42" s="1" t="s">
        <v>701</v>
      </c>
      <c r="D42" s="30" t="s">
        <v>104</v>
      </c>
      <c r="E42" s="1">
        <v>38</v>
      </c>
      <c r="F42" s="7"/>
      <c r="G42" s="3">
        <f>SUM(G4:G41)</f>
        <v>1525000</v>
      </c>
      <c r="H42" s="58"/>
      <c r="I42" s="5"/>
      <c r="J42" s="9"/>
      <c r="K42" s="9"/>
      <c r="L42" s="5"/>
      <c r="N42" s="18"/>
      <c r="O42" s="31"/>
      <c r="P42" s="18"/>
      <c r="Q42" s="18"/>
      <c r="R42" s="32"/>
      <c r="S42" s="18"/>
      <c r="T42" s="33"/>
      <c r="U42" s="18"/>
      <c r="V42" s="31"/>
    </row>
    <row r="43" spans="1:22" x14ac:dyDescent="0.25">
      <c r="A43" s="1"/>
      <c r="B43" s="2"/>
      <c r="C43" s="179" t="s">
        <v>13</v>
      </c>
      <c r="D43" s="180"/>
      <c r="E43" s="3"/>
      <c r="F43" s="11"/>
      <c r="G43" s="4"/>
      <c r="H43" s="2" t="s">
        <v>323</v>
      </c>
      <c r="I43" s="2" t="s">
        <v>135</v>
      </c>
      <c r="J43" s="69">
        <v>7771535</v>
      </c>
      <c r="K43" s="2"/>
      <c r="L43" s="12"/>
      <c r="N43" s="18"/>
      <c r="O43" s="18"/>
      <c r="P43" s="18"/>
      <c r="Q43" s="18"/>
      <c r="R43" s="32"/>
      <c r="S43" s="18"/>
      <c r="T43" s="33"/>
      <c r="U43" s="18"/>
      <c r="V43" s="31"/>
    </row>
    <row r="44" spans="1:22" x14ac:dyDescent="0.25">
      <c r="A44" s="13"/>
      <c r="B44" s="13"/>
      <c r="C44" s="13"/>
      <c r="D44" s="13"/>
      <c r="E44" s="14" t="s">
        <v>14</v>
      </c>
      <c r="F44" s="15"/>
      <c r="G44" s="13"/>
      <c r="H44" s="13"/>
      <c r="I44" s="13"/>
      <c r="J44" s="16"/>
      <c r="K44" s="16"/>
      <c r="L44" s="13"/>
      <c r="N44" s="18"/>
      <c r="O44" s="18"/>
      <c r="P44" s="18"/>
      <c r="Q44" s="18"/>
      <c r="R44" s="32"/>
      <c r="S44" s="18"/>
      <c r="T44" s="33"/>
      <c r="U44" s="18"/>
      <c r="V44" s="31"/>
    </row>
    <row r="45" spans="1:22" x14ac:dyDescent="0.25">
      <c r="A45" s="13" t="s">
        <v>15</v>
      </c>
      <c r="B45" s="13"/>
      <c r="C45" s="13"/>
      <c r="D45" s="13"/>
      <c r="E45" s="13"/>
      <c r="F45" s="13"/>
      <c r="G45" s="17"/>
      <c r="H45" s="13"/>
      <c r="I45" s="13"/>
      <c r="J45" s="13" t="s">
        <v>16</v>
      </c>
      <c r="K45" s="17"/>
      <c r="L45" s="13"/>
      <c r="N45" s="18"/>
      <c r="O45" s="18"/>
      <c r="P45" s="18"/>
      <c r="Q45" s="18"/>
      <c r="R45" s="32"/>
      <c r="S45" s="18"/>
      <c r="T45" s="33"/>
      <c r="U45" s="18"/>
      <c r="V45" s="31"/>
    </row>
    <row r="46" spans="1:22" x14ac:dyDescent="0.25">
      <c r="A46" s="13" t="s">
        <v>17</v>
      </c>
      <c r="B46" s="13"/>
      <c r="C46" s="13"/>
      <c r="D46" s="13"/>
      <c r="E46" s="13"/>
      <c r="F46" s="13"/>
      <c r="G46" s="17"/>
      <c r="H46" s="13"/>
      <c r="I46" s="13"/>
      <c r="J46" s="13" t="s">
        <v>17</v>
      </c>
      <c r="K46" s="17"/>
      <c r="L46" s="13"/>
      <c r="N46" s="18"/>
      <c r="O46" s="18"/>
      <c r="P46" s="18"/>
      <c r="Q46" s="18"/>
      <c r="R46" s="32"/>
      <c r="S46" s="18"/>
      <c r="T46" s="33"/>
      <c r="U46" s="18"/>
      <c r="V46" s="31"/>
    </row>
    <row r="47" spans="1:22" x14ac:dyDescent="0.25">
      <c r="A47" s="13" t="s">
        <v>18</v>
      </c>
      <c r="B47" s="13"/>
      <c r="C47" s="13"/>
      <c r="D47" s="13"/>
      <c r="E47" s="13"/>
      <c r="F47" s="13"/>
      <c r="G47" s="17"/>
      <c r="H47" s="13"/>
      <c r="I47" s="13"/>
      <c r="J47" s="13" t="s">
        <v>19</v>
      </c>
      <c r="K47" s="17"/>
      <c r="L47" s="13"/>
      <c r="N47" s="18"/>
      <c r="O47" s="18"/>
      <c r="P47" s="18"/>
      <c r="Q47" s="18"/>
      <c r="R47" s="32"/>
      <c r="S47" s="18"/>
      <c r="T47" s="33"/>
      <c r="U47" s="18"/>
      <c r="V47" s="31"/>
    </row>
    <row r="48" spans="1:22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N48" s="18"/>
      <c r="O48" s="18"/>
      <c r="P48" s="18"/>
      <c r="Q48" s="34"/>
      <c r="R48" s="18"/>
      <c r="S48" s="18"/>
      <c r="T48" s="33"/>
      <c r="U48" s="18"/>
      <c r="V48" s="31"/>
    </row>
    <row r="49" spans="14:22" x14ac:dyDescent="0.25">
      <c r="N49" s="18"/>
      <c r="O49" s="18"/>
      <c r="P49" s="18"/>
      <c r="Q49" s="34"/>
      <c r="R49" s="18"/>
      <c r="S49" s="18"/>
      <c r="T49" s="33"/>
      <c r="U49" s="18"/>
      <c r="V49" s="31"/>
    </row>
    <row r="50" spans="14:22" x14ac:dyDescent="0.25">
      <c r="N50" s="18"/>
      <c r="O50" s="18"/>
      <c r="P50" s="18"/>
      <c r="Q50" s="34"/>
      <c r="R50" s="18"/>
      <c r="S50" s="18"/>
      <c r="T50" s="33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33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33"/>
      <c r="U52" s="18"/>
      <c r="V52" s="18"/>
    </row>
    <row r="53" spans="14:22" x14ac:dyDescent="0.25">
      <c r="N53" s="18"/>
      <c r="O53" s="18"/>
      <c r="P53" s="18"/>
      <c r="Q53" s="34"/>
      <c r="R53" s="18"/>
      <c r="S53" s="18"/>
      <c r="T53" s="33"/>
      <c r="U53" s="18"/>
      <c r="V53" s="18"/>
    </row>
    <row r="54" spans="14:22" x14ac:dyDescent="0.25">
      <c r="N54" s="18"/>
      <c r="O54" s="18"/>
      <c r="P54" s="18"/>
      <c r="Q54" s="34"/>
      <c r="R54" s="18"/>
      <c r="S54" s="18"/>
      <c r="T54" s="18"/>
      <c r="U54" s="18"/>
      <c r="V54" s="18"/>
    </row>
    <row r="55" spans="14:22" x14ac:dyDescent="0.25">
      <c r="N55" s="18"/>
      <c r="O55" s="18"/>
      <c r="P55" s="18"/>
      <c r="Q55" s="34"/>
      <c r="R55" s="18"/>
      <c r="S55" s="18"/>
      <c r="T55" s="18"/>
      <c r="U55" s="18"/>
      <c r="V55" s="18"/>
    </row>
    <row r="56" spans="14:22" x14ac:dyDescent="0.25">
      <c r="N56" s="18"/>
      <c r="O56" s="18"/>
      <c r="P56" s="18"/>
      <c r="Q56" s="34"/>
      <c r="R56" s="18"/>
      <c r="S56" s="18"/>
      <c r="T56" s="18"/>
      <c r="U56" s="18"/>
      <c r="V56" s="18"/>
    </row>
    <row r="57" spans="14:22" x14ac:dyDescent="0.25">
      <c r="N57" s="18"/>
      <c r="O57" s="18"/>
      <c r="P57" s="18"/>
      <c r="Q57" s="34"/>
      <c r="R57" s="18"/>
      <c r="S57" s="18"/>
      <c r="T57" s="18"/>
      <c r="U57" s="18"/>
      <c r="V57" s="18"/>
    </row>
    <row r="58" spans="14:22" x14ac:dyDescent="0.25">
      <c r="N58" s="18"/>
      <c r="O58" s="18"/>
      <c r="P58" s="18"/>
      <c r="Q58" s="34"/>
      <c r="R58" s="18"/>
      <c r="S58" s="18"/>
      <c r="T58" s="18"/>
      <c r="U58" s="18"/>
      <c r="V58" s="18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fitToHeight="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opLeftCell="A28" workbookViewId="0">
      <selection activeCell="P6" sqref="P6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style="80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177" t="s">
        <v>891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60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73"/>
      <c r="F3" s="181"/>
      <c r="G3" s="4">
        <v>7771535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442</v>
      </c>
      <c r="C4" s="74" t="s">
        <v>22</v>
      </c>
      <c r="D4" s="74">
        <v>3460978</v>
      </c>
      <c r="E4" s="73" t="s">
        <v>892</v>
      </c>
      <c r="F4" s="78">
        <v>45000</v>
      </c>
      <c r="G4" s="75">
        <v>45000</v>
      </c>
      <c r="H4" s="2" t="s">
        <v>893</v>
      </c>
      <c r="I4" s="2" t="s">
        <v>894</v>
      </c>
      <c r="J4" s="2">
        <v>21059</v>
      </c>
      <c r="K4" s="2" t="s">
        <v>388</v>
      </c>
      <c r="L4" s="2" t="s">
        <v>895</v>
      </c>
    </row>
    <row r="5" spans="1:12" ht="16.5" customHeight="1" x14ac:dyDescent="0.25">
      <c r="A5" s="1">
        <v>2</v>
      </c>
      <c r="B5" s="1" t="s">
        <v>442</v>
      </c>
      <c r="C5" s="74" t="s">
        <v>22</v>
      </c>
      <c r="D5" s="74">
        <v>3460173</v>
      </c>
      <c r="E5" s="73" t="s">
        <v>896</v>
      </c>
      <c r="F5" s="78">
        <v>45000</v>
      </c>
      <c r="G5" s="75">
        <v>45000</v>
      </c>
      <c r="H5" s="2" t="s">
        <v>809</v>
      </c>
      <c r="I5" s="2" t="s">
        <v>897</v>
      </c>
      <c r="J5" s="2">
        <v>21058</v>
      </c>
      <c r="K5" s="2" t="s">
        <v>388</v>
      </c>
      <c r="L5" s="2" t="s">
        <v>895</v>
      </c>
    </row>
    <row r="6" spans="1:12" ht="15" customHeight="1" x14ac:dyDescent="0.25">
      <c r="A6" s="1">
        <v>3</v>
      </c>
      <c r="B6" s="1" t="s">
        <v>818</v>
      </c>
      <c r="C6" s="74" t="s">
        <v>22</v>
      </c>
      <c r="D6" s="74">
        <v>3460969</v>
      </c>
      <c r="E6" s="73" t="s">
        <v>417</v>
      </c>
      <c r="F6" s="78">
        <v>33000</v>
      </c>
      <c r="G6" s="75">
        <v>33000</v>
      </c>
      <c r="H6" s="2" t="s">
        <v>418</v>
      </c>
      <c r="I6" s="2" t="s">
        <v>419</v>
      </c>
      <c r="J6" s="2">
        <v>21060</v>
      </c>
      <c r="K6" s="2" t="s">
        <v>25</v>
      </c>
      <c r="L6" s="2" t="s">
        <v>24</v>
      </c>
    </row>
    <row r="7" spans="1:12" ht="16.5" customHeight="1" x14ac:dyDescent="0.25">
      <c r="A7" s="1">
        <v>4</v>
      </c>
      <c r="B7" s="1" t="s">
        <v>898</v>
      </c>
      <c r="C7" s="74" t="s">
        <v>22</v>
      </c>
      <c r="D7" s="74">
        <v>3460976</v>
      </c>
      <c r="E7" s="73" t="s">
        <v>547</v>
      </c>
      <c r="F7" s="78">
        <v>40000</v>
      </c>
      <c r="G7" s="75">
        <v>40000</v>
      </c>
      <c r="H7" s="2" t="s">
        <v>548</v>
      </c>
      <c r="I7" s="2" t="s">
        <v>549</v>
      </c>
      <c r="J7" s="2">
        <v>21061</v>
      </c>
      <c r="K7" s="2" t="s">
        <v>581</v>
      </c>
      <c r="L7" s="2" t="s">
        <v>24</v>
      </c>
    </row>
    <row r="8" spans="1:12" ht="18.75" customHeight="1" x14ac:dyDescent="0.25">
      <c r="A8" s="1">
        <v>5</v>
      </c>
      <c r="B8" s="1" t="s">
        <v>546</v>
      </c>
      <c r="C8" s="74" t="s">
        <v>22</v>
      </c>
      <c r="D8" s="74">
        <v>3460924</v>
      </c>
      <c r="E8" s="73" t="s">
        <v>533</v>
      </c>
      <c r="F8" s="78">
        <v>45000</v>
      </c>
      <c r="G8" s="75">
        <v>45000</v>
      </c>
      <c r="H8" s="2" t="s">
        <v>534</v>
      </c>
      <c r="I8" s="2" t="s">
        <v>899</v>
      </c>
      <c r="J8" s="2">
        <v>21063</v>
      </c>
      <c r="K8" s="2" t="s">
        <v>147</v>
      </c>
      <c r="L8" s="2" t="s">
        <v>130</v>
      </c>
    </row>
    <row r="9" spans="1:12" ht="18" customHeight="1" x14ac:dyDescent="0.25">
      <c r="A9" s="1">
        <v>6</v>
      </c>
      <c r="B9" s="1" t="s">
        <v>859</v>
      </c>
      <c r="C9" s="74" t="s">
        <v>22</v>
      </c>
      <c r="D9" s="74">
        <v>3460968</v>
      </c>
      <c r="E9" s="73" t="s">
        <v>900</v>
      </c>
      <c r="F9" s="78">
        <v>33000</v>
      </c>
      <c r="G9" s="75">
        <v>33000</v>
      </c>
      <c r="H9" s="2" t="s">
        <v>290</v>
      </c>
      <c r="I9" s="2" t="s">
        <v>901</v>
      </c>
      <c r="J9" s="2">
        <v>21065</v>
      </c>
      <c r="K9" s="2" t="s">
        <v>334</v>
      </c>
      <c r="L9" s="2" t="s">
        <v>213</v>
      </c>
    </row>
    <row r="10" spans="1:12" ht="18" customHeight="1" x14ac:dyDescent="0.25">
      <c r="A10" s="1">
        <v>7</v>
      </c>
      <c r="B10" s="1" t="s">
        <v>343</v>
      </c>
      <c r="C10" s="74" t="s">
        <v>22</v>
      </c>
      <c r="D10" s="74">
        <v>3461045</v>
      </c>
      <c r="E10" s="73" t="s">
        <v>902</v>
      </c>
      <c r="F10" s="78">
        <v>33000</v>
      </c>
      <c r="G10" s="75">
        <v>33000</v>
      </c>
      <c r="H10" s="2" t="s">
        <v>903</v>
      </c>
      <c r="I10" s="2" t="s">
        <v>904</v>
      </c>
      <c r="J10" s="2">
        <v>21066</v>
      </c>
      <c r="K10" s="2" t="s">
        <v>147</v>
      </c>
      <c r="L10" s="2" t="s">
        <v>130</v>
      </c>
    </row>
    <row r="11" spans="1:12" ht="18" customHeight="1" x14ac:dyDescent="0.25">
      <c r="A11" s="1">
        <v>8</v>
      </c>
      <c r="B11" s="1" t="s">
        <v>94</v>
      </c>
      <c r="C11" s="74" t="s">
        <v>95</v>
      </c>
      <c r="D11" s="74">
        <v>235284</v>
      </c>
      <c r="E11" s="73" t="s">
        <v>905</v>
      </c>
      <c r="F11" s="78">
        <v>36000</v>
      </c>
      <c r="G11" s="75">
        <v>36000</v>
      </c>
      <c r="H11" s="2" t="s">
        <v>906</v>
      </c>
      <c r="I11" s="2" t="s">
        <v>907</v>
      </c>
      <c r="J11" s="2">
        <v>21064</v>
      </c>
      <c r="K11" s="2" t="s">
        <v>147</v>
      </c>
      <c r="L11" s="2" t="s">
        <v>130</v>
      </c>
    </row>
    <row r="12" spans="1:12" ht="18" customHeight="1" x14ac:dyDescent="0.25">
      <c r="A12" s="1">
        <v>9</v>
      </c>
      <c r="B12" s="1" t="s">
        <v>442</v>
      </c>
      <c r="C12" s="74" t="s">
        <v>22</v>
      </c>
      <c r="D12" s="74">
        <v>3460977</v>
      </c>
      <c r="E12" s="73" t="s">
        <v>908</v>
      </c>
      <c r="F12" s="78">
        <v>45000</v>
      </c>
      <c r="G12" s="75">
        <v>45000</v>
      </c>
      <c r="H12" s="2" t="s">
        <v>574</v>
      </c>
      <c r="I12" s="2" t="s">
        <v>715</v>
      </c>
      <c r="J12" s="2">
        <v>21067</v>
      </c>
      <c r="K12" s="2" t="s">
        <v>388</v>
      </c>
      <c r="L12" s="2" t="s">
        <v>895</v>
      </c>
    </row>
    <row r="13" spans="1:12" ht="18" customHeight="1" x14ac:dyDescent="0.25">
      <c r="A13" s="1">
        <v>10</v>
      </c>
      <c r="B13" s="1" t="s">
        <v>343</v>
      </c>
      <c r="C13" s="74" t="s">
        <v>22</v>
      </c>
      <c r="D13" s="74">
        <v>3461017</v>
      </c>
      <c r="E13" s="73" t="s">
        <v>909</v>
      </c>
      <c r="F13" s="78">
        <v>33000</v>
      </c>
      <c r="G13" s="75">
        <v>33000</v>
      </c>
      <c r="H13" s="2" t="s">
        <v>910</v>
      </c>
      <c r="I13" s="2" t="s">
        <v>911</v>
      </c>
      <c r="J13" s="2">
        <v>21068</v>
      </c>
      <c r="K13" s="2" t="s">
        <v>384</v>
      </c>
      <c r="L13" s="2" t="s">
        <v>24</v>
      </c>
    </row>
    <row r="14" spans="1:12" ht="18" customHeight="1" x14ac:dyDescent="0.25">
      <c r="A14" s="1">
        <v>11</v>
      </c>
      <c r="B14" s="1" t="s">
        <v>912</v>
      </c>
      <c r="C14" s="74" t="s">
        <v>22</v>
      </c>
      <c r="D14" s="74">
        <v>3461114</v>
      </c>
      <c r="E14" s="73" t="s">
        <v>913</v>
      </c>
      <c r="F14" s="78">
        <v>40000</v>
      </c>
      <c r="G14" s="75">
        <v>40000</v>
      </c>
      <c r="H14" s="2" t="s">
        <v>914</v>
      </c>
      <c r="I14" s="2" t="s">
        <v>915</v>
      </c>
      <c r="J14" s="2">
        <v>21062</v>
      </c>
      <c r="K14" s="2" t="s">
        <v>657</v>
      </c>
      <c r="L14" s="2" t="s">
        <v>130</v>
      </c>
    </row>
    <row r="15" spans="1:12" ht="18" customHeight="1" x14ac:dyDescent="0.25">
      <c r="A15" s="1">
        <v>12</v>
      </c>
      <c r="B15" s="1" t="s">
        <v>546</v>
      </c>
      <c r="C15" s="74" t="s">
        <v>22</v>
      </c>
      <c r="D15" s="74">
        <v>3460922</v>
      </c>
      <c r="E15" s="73" t="s">
        <v>916</v>
      </c>
      <c r="F15" s="78">
        <v>45000</v>
      </c>
      <c r="G15" s="75">
        <v>45000</v>
      </c>
      <c r="H15" s="2" t="s">
        <v>71</v>
      </c>
      <c r="I15" s="2" t="s">
        <v>917</v>
      </c>
      <c r="J15" s="2">
        <v>21070</v>
      </c>
      <c r="K15" s="2" t="s">
        <v>25</v>
      </c>
      <c r="L15" s="2" t="s">
        <v>24</v>
      </c>
    </row>
    <row r="16" spans="1:12" ht="18" customHeight="1" x14ac:dyDescent="0.25">
      <c r="A16" s="1">
        <v>13</v>
      </c>
      <c r="B16" s="1" t="s">
        <v>546</v>
      </c>
      <c r="C16" s="74" t="s">
        <v>22</v>
      </c>
      <c r="D16" s="74">
        <v>3460923</v>
      </c>
      <c r="E16" s="73" t="s">
        <v>918</v>
      </c>
      <c r="F16" s="78">
        <v>45000</v>
      </c>
      <c r="G16" s="75">
        <v>33000</v>
      </c>
      <c r="H16" s="2" t="s">
        <v>290</v>
      </c>
      <c r="I16" s="2" t="s">
        <v>919</v>
      </c>
      <c r="J16" s="2">
        <v>21069</v>
      </c>
      <c r="K16" s="2" t="s">
        <v>147</v>
      </c>
      <c r="L16" s="2" t="s">
        <v>130</v>
      </c>
    </row>
    <row r="17" spans="1:12" ht="18" customHeight="1" x14ac:dyDescent="0.25">
      <c r="A17" s="1">
        <v>14</v>
      </c>
      <c r="B17" s="1" t="s">
        <v>920</v>
      </c>
      <c r="C17" s="74" t="s">
        <v>22</v>
      </c>
      <c r="D17" s="74">
        <v>3459174</v>
      </c>
      <c r="E17" s="73" t="s">
        <v>921</v>
      </c>
      <c r="F17" s="78">
        <v>33000</v>
      </c>
      <c r="G17" s="75">
        <v>33000</v>
      </c>
      <c r="H17" s="2" t="s">
        <v>893</v>
      </c>
      <c r="I17" s="2" t="s">
        <v>922</v>
      </c>
      <c r="J17" s="2">
        <v>21072</v>
      </c>
      <c r="K17" s="2" t="s">
        <v>80</v>
      </c>
      <c r="L17" s="2" t="s">
        <v>24</v>
      </c>
    </row>
    <row r="18" spans="1:12" ht="18" customHeight="1" x14ac:dyDescent="0.25">
      <c r="A18" s="1">
        <v>15</v>
      </c>
      <c r="B18" s="1" t="s">
        <v>546</v>
      </c>
      <c r="C18" s="74" t="s">
        <v>22</v>
      </c>
      <c r="D18" s="74">
        <v>3460925</v>
      </c>
      <c r="E18" s="73" t="s">
        <v>923</v>
      </c>
      <c r="F18" s="78">
        <v>45000</v>
      </c>
      <c r="G18" s="75">
        <v>45000</v>
      </c>
      <c r="H18" s="2" t="s">
        <v>924</v>
      </c>
      <c r="I18" s="2" t="s">
        <v>925</v>
      </c>
      <c r="J18" s="2">
        <v>21074</v>
      </c>
      <c r="K18" s="2" t="s">
        <v>110</v>
      </c>
      <c r="L18" s="2" t="s">
        <v>24</v>
      </c>
    </row>
    <row r="19" spans="1:12" ht="18" customHeight="1" x14ac:dyDescent="0.25">
      <c r="A19" s="1">
        <v>16</v>
      </c>
      <c r="B19" s="1" t="s">
        <v>818</v>
      </c>
      <c r="C19" s="74" t="s">
        <v>22</v>
      </c>
      <c r="D19" s="74">
        <v>3460867</v>
      </c>
      <c r="E19" s="73" t="s">
        <v>926</v>
      </c>
      <c r="F19" s="78">
        <v>33000</v>
      </c>
      <c r="G19" s="75">
        <v>33000</v>
      </c>
      <c r="H19" s="2" t="s">
        <v>927</v>
      </c>
      <c r="I19" s="2" t="s">
        <v>928</v>
      </c>
      <c r="J19" s="2">
        <v>21076</v>
      </c>
      <c r="K19" s="2" t="s">
        <v>51</v>
      </c>
      <c r="L19" s="2" t="s">
        <v>23</v>
      </c>
    </row>
    <row r="20" spans="1:12" ht="18" customHeight="1" x14ac:dyDescent="0.25">
      <c r="A20" s="1">
        <v>17</v>
      </c>
      <c r="B20" s="1" t="s">
        <v>541</v>
      </c>
      <c r="C20" s="74" t="s">
        <v>22</v>
      </c>
      <c r="D20" s="74">
        <v>3460718</v>
      </c>
      <c r="E20" s="73" t="s">
        <v>929</v>
      </c>
      <c r="F20" s="78">
        <v>45000</v>
      </c>
      <c r="G20" s="75">
        <v>45000</v>
      </c>
      <c r="H20" s="2" t="s">
        <v>632</v>
      </c>
      <c r="I20" s="2" t="s">
        <v>930</v>
      </c>
      <c r="J20" s="2">
        <v>21075</v>
      </c>
      <c r="K20" s="2" t="s">
        <v>48</v>
      </c>
      <c r="L20" s="2" t="s">
        <v>48</v>
      </c>
    </row>
    <row r="21" spans="1:12" ht="18" customHeight="1" x14ac:dyDescent="0.25">
      <c r="A21" s="1">
        <v>18</v>
      </c>
      <c r="B21" s="1" t="s">
        <v>546</v>
      </c>
      <c r="C21" s="74" t="s">
        <v>22</v>
      </c>
      <c r="D21" s="74">
        <v>3460928</v>
      </c>
      <c r="E21" s="73" t="s">
        <v>931</v>
      </c>
      <c r="F21" s="78">
        <v>45000</v>
      </c>
      <c r="G21" s="75">
        <v>45000</v>
      </c>
      <c r="H21" s="2" t="s">
        <v>932</v>
      </c>
      <c r="I21" s="2" t="s">
        <v>933</v>
      </c>
      <c r="J21" s="2">
        <v>21078</v>
      </c>
      <c r="K21" s="2" t="s">
        <v>147</v>
      </c>
      <c r="L21" s="2" t="s">
        <v>130</v>
      </c>
    </row>
    <row r="22" spans="1:12" s="80" customFormat="1" ht="18" customHeight="1" x14ac:dyDescent="0.25">
      <c r="A22" s="1">
        <v>19</v>
      </c>
      <c r="B22" s="76" t="s">
        <v>94</v>
      </c>
      <c r="C22" s="77" t="s">
        <v>95</v>
      </c>
      <c r="D22" s="77">
        <v>235282</v>
      </c>
      <c r="E22" s="78" t="s">
        <v>934</v>
      </c>
      <c r="F22" s="78">
        <v>45000</v>
      </c>
      <c r="G22" s="75">
        <v>45000</v>
      </c>
      <c r="H22" s="79" t="s">
        <v>287</v>
      </c>
      <c r="I22" s="79" t="s">
        <v>288</v>
      </c>
      <c r="J22" s="79">
        <v>21079</v>
      </c>
      <c r="K22" s="79" t="s">
        <v>368</v>
      </c>
      <c r="L22" s="79" t="s">
        <v>369</v>
      </c>
    </row>
    <row r="23" spans="1:12" ht="18" customHeight="1" x14ac:dyDescent="0.25">
      <c r="A23" s="1">
        <v>20</v>
      </c>
      <c r="B23" s="1" t="s">
        <v>546</v>
      </c>
      <c r="C23" s="74" t="s">
        <v>22</v>
      </c>
      <c r="D23" s="74">
        <v>3461030</v>
      </c>
      <c r="E23" s="73" t="s">
        <v>938</v>
      </c>
      <c r="F23" s="78">
        <v>33000</v>
      </c>
      <c r="G23" s="75">
        <v>33000</v>
      </c>
      <c r="H23" s="2" t="s">
        <v>939</v>
      </c>
      <c r="I23" s="2" t="s">
        <v>940</v>
      </c>
      <c r="J23" s="2">
        <v>21080</v>
      </c>
      <c r="K23" s="2" t="s">
        <v>147</v>
      </c>
      <c r="L23" s="2" t="s">
        <v>130</v>
      </c>
    </row>
    <row r="24" spans="1:12" ht="18" customHeight="1" x14ac:dyDescent="0.25">
      <c r="A24" s="1">
        <v>21</v>
      </c>
      <c r="B24" s="1" t="s">
        <v>583</v>
      </c>
      <c r="C24" s="74" t="s">
        <v>22</v>
      </c>
      <c r="D24" s="74">
        <v>3460778</v>
      </c>
      <c r="E24" s="73" t="s">
        <v>935</v>
      </c>
      <c r="F24" s="78">
        <v>33000</v>
      </c>
      <c r="G24" s="75">
        <v>33000</v>
      </c>
      <c r="H24" s="2" t="s">
        <v>936</v>
      </c>
      <c r="I24" s="2" t="s">
        <v>937</v>
      </c>
      <c r="J24" s="2">
        <v>21081</v>
      </c>
      <c r="K24" s="2" t="s">
        <v>147</v>
      </c>
      <c r="L24" s="2" t="s">
        <v>130</v>
      </c>
    </row>
    <row r="25" spans="1:12" ht="18" customHeight="1" x14ac:dyDescent="0.25">
      <c r="A25" s="1">
        <v>22</v>
      </c>
      <c r="B25" s="1" t="s">
        <v>818</v>
      </c>
      <c r="C25" s="74" t="s">
        <v>22</v>
      </c>
      <c r="D25" s="74">
        <v>3460868</v>
      </c>
      <c r="E25" s="73" t="s">
        <v>941</v>
      </c>
      <c r="F25" s="78">
        <v>33000</v>
      </c>
      <c r="G25" s="75">
        <v>33000</v>
      </c>
      <c r="H25" s="2" t="s">
        <v>290</v>
      </c>
      <c r="I25" s="2" t="s">
        <v>942</v>
      </c>
      <c r="J25" s="2">
        <v>21084</v>
      </c>
      <c r="K25" s="2" t="s">
        <v>51</v>
      </c>
      <c r="L25" s="2" t="s">
        <v>23</v>
      </c>
    </row>
    <row r="26" spans="1:12" ht="18" customHeight="1" x14ac:dyDescent="0.25">
      <c r="A26" s="1">
        <v>23</v>
      </c>
      <c r="B26" s="1" t="s">
        <v>546</v>
      </c>
      <c r="C26" s="74" t="s">
        <v>22</v>
      </c>
      <c r="D26" s="74">
        <v>3460929</v>
      </c>
      <c r="E26" s="73" t="s">
        <v>943</v>
      </c>
      <c r="F26" s="78">
        <v>33000</v>
      </c>
      <c r="G26" s="75">
        <v>33000</v>
      </c>
      <c r="H26" s="2" t="s">
        <v>492</v>
      </c>
      <c r="I26" s="2" t="s">
        <v>718</v>
      </c>
      <c r="J26" s="2">
        <v>21082</v>
      </c>
      <c r="K26" s="2" t="s">
        <v>388</v>
      </c>
      <c r="L26" s="2" t="s">
        <v>895</v>
      </c>
    </row>
    <row r="27" spans="1:12" ht="18" customHeight="1" x14ac:dyDescent="0.25">
      <c r="A27" s="1">
        <v>24</v>
      </c>
      <c r="B27" s="1" t="s">
        <v>944</v>
      </c>
      <c r="C27" s="74" t="s">
        <v>22</v>
      </c>
      <c r="D27" s="74">
        <v>3460885</v>
      </c>
      <c r="E27" s="73" t="s">
        <v>945</v>
      </c>
      <c r="F27" s="78">
        <v>33000</v>
      </c>
      <c r="G27" s="75">
        <v>33000</v>
      </c>
      <c r="H27" s="2" t="s">
        <v>946</v>
      </c>
      <c r="I27" s="2" t="s">
        <v>475</v>
      </c>
      <c r="J27" s="2">
        <v>21083</v>
      </c>
      <c r="K27" s="2" t="s">
        <v>50</v>
      </c>
      <c r="L27" s="2" t="s">
        <v>23</v>
      </c>
    </row>
    <row r="28" spans="1:12" ht="18" customHeight="1" x14ac:dyDescent="0.25">
      <c r="A28" s="1">
        <v>25</v>
      </c>
      <c r="B28" s="1" t="s">
        <v>947</v>
      </c>
      <c r="C28" s="74" t="s">
        <v>22</v>
      </c>
      <c r="D28" s="74">
        <v>3461116</v>
      </c>
      <c r="E28" s="73" t="s">
        <v>948</v>
      </c>
      <c r="F28" s="78">
        <v>33000</v>
      </c>
      <c r="G28" s="75">
        <v>33000</v>
      </c>
      <c r="H28" s="2" t="s">
        <v>949</v>
      </c>
      <c r="I28" s="2" t="s">
        <v>950</v>
      </c>
      <c r="J28" s="2">
        <v>21087</v>
      </c>
      <c r="K28" s="2" t="s">
        <v>147</v>
      </c>
      <c r="L28" s="2" t="s">
        <v>130</v>
      </c>
    </row>
    <row r="29" spans="1:12" ht="18" customHeight="1" x14ac:dyDescent="0.25">
      <c r="A29" s="1">
        <v>26</v>
      </c>
      <c r="B29" s="1" t="s">
        <v>898</v>
      </c>
      <c r="C29" s="74" t="s">
        <v>22</v>
      </c>
      <c r="D29" s="74">
        <v>3460975</v>
      </c>
      <c r="E29" s="73" t="s">
        <v>951</v>
      </c>
      <c r="F29" s="78">
        <v>40000</v>
      </c>
      <c r="G29" s="75">
        <v>40000</v>
      </c>
      <c r="H29" s="2" t="s">
        <v>952</v>
      </c>
      <c r="I29" s="2" t="s">
        <v>953</v>
      </c>
      <c r="J29" s="2">
        <v>21089</v>
      </c>
      <c r="K29" s="2" t="s">
        <v>25</v>
      </c>
      <c r="L29" s="2" t="s">
        <v>130</v>
      </c>
    </row>
    <row r="30" spans="1:12" ht="18" customHeight="1" x14ac:dyDescent="0.25">
      <c r="A30" s="1">
        <v>27</v>
      </c>
      <c r="B30" s="1" t="s">
        <v>947</v>
      </c>
      <c r="C30" s="74" t="s">
        <v>22</v>
      </c>
      <c r="D30" s="74">
        <v>3461115</v>
      </c>
      <c r="E30" s="73" t="s">
        <v>954</v>
      </c>
      <c r="F30" s="78">
        <v>33000</v>
      </c>
      <c r="G30" s="75">
        <v>33000</v>
      </c>
      <c r="H30" s="2" t="s">
        <v>172</v>
      </c>
      <c r="I30" s="2" t="s">
        <v>955</v>
      </c>
      <c r="J30" s="2">
        <v>21090</v>
      </c>
      <c r="K30" s="2" t="s">
        <v>147</v>
      </c>
      <c r="L30" s="2" t="s">
        <v>130</v>
      </c>
    </row>
    <row r="31" spans="1:12" ht="18" customHeight="1" x14ac:dyDescent="0.25">
      <c r="A31" s="1">
        <v>28</v>
      </c>
      <c r="B31" s="1" t="s">
        <v>956</v>
      </c>
      <c r="C31" s="74" t="s">
        <v>22</v>
      </c>
      <c r="D31" s="74">
        <v>3460958</v>
      </c>
      <c r="E31" s="73" t="s">
        <v>957</v>
      </c>
      <c r="F31" s="78">
        <v>40000</v>
      </c>
      <c r="G31" s="75">
        <v>40000</v>
      </c>
      <c r="H31" s="2" t="s">
        <v>98</v>
      </c>
      <c r="I31" s="2" t="s">
        <v>958</v>
      </c>
      <c r="J31" s="2">
        <v>21086</v>
      </c>
      <c r="K31" s="2" t="s">
        <v>154</v>
      </c>
      <c r="L31" s="2" t="s">
        <v>155</v>
      </c>
    </row>
    <row r="32" spans="1:12" ht="18" customHeight="1" x14ac:dyDescent="0.25">
      <c r="A32" s="1">
        <v>29</v>
      </c>
      <c r="B32" s="1" t="s">
        <v>86</v>
      </c>
      <c r="C32" s="74" t="s">
        <v>22</v>
      </c>
      <c r="D32" s="74">
        <v>3460914</v>
      </c>
      <c r="E32" s="73" t="s">
        <v>959</v>
      </c>
      <c r="F32" s="78">
        <v>40000</v>
      </c>
      <c r="G32" s="75">
        <v>40000</v>
      </c>
      <c r="H32" s="2" t="s">
        <v>107</v>
      </c>
      <c r="I32" s="2" t="s">
        <v>868</v>
      </c>
      <c r="J32" s="2">
        <v>21091</v>
      </c>
      <c r="K32" s="2" t="s">
        <v>51</v>
      </c>
      <c r="L32" s="2" t="s">
        <v>23</v>
      </c>
    </row>
    <row r="33" spans="1:22" ht="18" customHeight="1" x14ac:dyDescent="0.25">
      <c r="A33" s="1">
        <v>30</v>
      </c>
      <c r="B33" s="1" t="s">
        <v>86</v>
      </c>
      <c r="C33" s="74" t="s">
        <v>22</v>
      </c>
      <c r="D33" s="74">
        <v>3460913</v>
      </c>
      <c r="E33" s="73" t="s">
        <v>960</v>
      </c>
      <c r="F33" s="78">
        <v>60000</v>
      </c>
      <c r="G33" s="75">
        <v>60000</v>
      </c>
      <c r="H33" s="2" t="s">
        <v>290</v>
      </c>
      <c r="I33" s="2" t="s">
        <v>868</v>
      </c>
      <c r="J33" s="2">
        <v>21088</v>
      </c>
      <c r="K33" s="2" t="s">
        <v>230</v>
      </c>
      <c r="L33" s="2" t="s">
        <v>230</v>
      </c>
    </row>
    <row r="34" spans="1:22" ht="18" customHeight="1" x14ac:dyDescent="0.25">
      <c r="A34" s="1">
        <v>31</v>
      </c>
      <c r="B34" s="1" t="s">
        <v>86</v>
      </c>
      <c r="C34" s="82" t="s">
        <v>22</v>
      </c>
      <c r="D34" s="82">
        <v>3460918</v>
      </c>
      <c r="E34" s="81" t="s">
        <v>959</v>
      </c>
      <c r="F34" s="78">
        <v>60000</v>
      </c>
      <c r="G34" s="75">
        <v>60000</v>
      </c>
      <c r="H34" s="2" t="s">
        <v>36</v>
      </c>
      <c r="I34" s="2" t="s">
        <v>694</v>
      </c>
      <c r="J34" s="2">
        <v>21085</v>
      </c>
      <c r="K34" s="2" t="s">
        <v>51</v>
      </c>
      <c r="L34" s="2" t="s">
        <v>23</v>
      </c>
    </row>
    <row r="35" spans="1:22" ht="18" customHeight="1" x14ac:dyDescent="0.25">
      <c r="A35" s="1">
        <v>32</v>
      </c>
      <c r="B35" s="1" t="s">
        <v>961</v>
      </c>
      <c r="C35" s="82" t="s">
        <v>22</v>
      </c>
      <c r="D35" s="82">
        <v>3461184</v>
      </c>
      <c r="E35" s="81" t="s">
        <v>962</v>
      </c>
      <c r="F35" s="78">
        <v>45000</v>
      </c>
      <c r="G35" s="75">
        <v>45000</v>
      </c>
      <c r="H35" s="2" t="s">
        <v>963</v>
      </c>
      <c r="I35" s="2" t="s">
        <v>964</v>
      </c>
      <c r="J35" s="2">
        <v>21092</v>
      </c>
      <c r="K35" s="2" t="s">
        <v>110</v>
      </c>
      <c r="L35" s="2" t="s">
        <v>24</v>
      </c>
    </row>
    <row r="36" spans="1:22" ht="18" customHeight="1" x14ac:dyDescent="0.25">
      <c r="A36" s="1">
        <v>33</v>
      </c>
      <c r="B36" s="1" t="s">
        <v>965</v>
      </c>
      <c r="C36" s="82" t="s">
        <v>22</v>
      </c>
      <c r="D36" s="82">
        <v>3461182</v>
      </c>
      <c r="E36" s="81" t="s">
        <v>966</v>
      </c>
      <c r="F36" s="78">
        <v>45000</v>
      </c>
      <c r="G36" s="75">
        <v>45000</v>
      </c>
      <c r="H36" s="2" t="s">
        <v>967</v>
      </c>
      <c r="I36" s="2" t="s">
        <v>968</v>
      </c>
      <c r="J36" s="2">
        <v>21093</v>
      </c>
      <c r="K36" s="2" t="s">
        <v>489</v>
      </c>
      <c r="L36" s="2" t="s">
        <v>490</v>
      </c>
    </row>
    <row r="37" spans="1:22" ht="18" customHeight="1" x14ac:dyDescent="0.25">
      <c r="A37" s="1">
        <v>34</v>
      </c>
      <c r="B37" s="1" t="s">
        <v>965</v>
      </c>
      <c r="C37" s="74" t="s">
        <v>22</v>
      </c>
      <c r="D37" s="74">
        <v>3461181</v>
      </c>
      <c r="E37" s="73" t="s">
        <v>969</v>
      </c>
      <c r="F37" s="78">
        <v>45000</v>
      </c>
      <c r="G37" s="75">
        <v>45000</v>
      </c>
      <c r="H37" s="2" t="s">
        <v>970</v>
      </c>
      <c r="I37" s="2" t="s">
        <v>971</v>
      </c>
      <c r="J37" s="2">
        <v>21096</v>
      </c>
      <c r="K37" s="2" t="s">
        <v>489</v>
      </c>
      <c r="L37" s="2" t="s">
        <v>490</v>
      </c>
    </row>
    <row r="38" spans="1:22" ht="18" customHeight="1" x14ac:dyDescent="0.25">
      <c r="A38" s="1">
        <v>35</v>
      </c>
      <c r="B38" s="1" t="s">
        <v>94</v>
      </c>
      <c r="C38" s="74" t="s">
        <v>95</v>
      </c>
      <c r="D38" s="74">
        <v>235291</v>
      </c>
      <c r="E38" s="73" t="s">
        <v>972</v>
      </c>
      <c r="F38" s="78">
        <v>45000</v>
      </c>
      <c r="G38" s="75">
        <v>45000</v>
      </c>
      <c r="H38" s="2" t="s">
        <v>973</v>
      </c>
      <c r="I38" s="2" t="s">
        <v>974</v>
      </c>
      <c r="J38" s="2">
        <v>21094</v>
      </c>
      <c r="K38" s="2" t="s">
        <v>147</v>
      </c>
      <c r="L38" s="2" t="s">
        <v>130</v>
      </c>
    </row>
    <row r="39" spans="1:22" ht="18" customHeight="1" x14ac:dyDescent="0.25">
      <c r="A39" s="1">
        <v>36</v>
      </c>
      <c r="B39" s="1" t="s">
        <v>876</v>
      </c>
      <c r="C39" s="74" t="s">
        <v>22</v>
      </c>
      <c r="D39" s="74">
        <v>3461121</v>
      </c>
      <c r="E39" s="73" t="s">
        <v>975</v>
      </c>
      <c r="F39" s="78">
        <v>40000</v>
      </c>
      <c r="G39" s="75">
        <v>40000</v>
      </c>
      <c r="H39" s="2" t="s">
        <v>977</v>
      </c>
      <c r="I39" s="2" t="s">
        <v>978</v>
      </c>
      <c r="J39" s="2">
        <v>21073</v>
      </c>
      <c r="K39" s="2" t="s">
        <v>510</v>
      </c>
      <c r="L39" s="2" t="s">
        <v>511</v>
      </c>
    </row>
    <row r="40" spans="1:22" ht="18" customHeight="1" x14ac:dyDescent="0.25">
      <c r="A40" s="1"/>
      <c r="B40" s="29"/>
      <c r="C40" s="1" t="s">
        <v>976</v>
      </c>
      <c r="D40" s="30" t="s">
        <v>104</v>
      </c>
      <c r="E40" s="1">
        <v>36</v>
      </c>
      <c r="F40" s="86"/>
      <c r="G40" s="3"/>
      <c r="H40" s="58"/>
      <c r="I40" s="5"/>
      <c r="J40" s="9"/>
      <c r="K40" s="9"/>
      <c r="L40" s="5"/>
    </row>
    <row r="41" spans="1:22" x14ac:dyDescent="0.25">
      <c r="A41" s="1"/>
      <c r="B41" s="2"/>
      <c r="C41" s="179" t="s">
        <v>13</v>
      </c>
      <c r="D41" s="180"/>
      <c r="E41" s="3"/>
      <c r="F41" s="87"/>
      <c r="G41" s="4">
        <f>SUM(G4:G40)</f>
        <v>1443000</v>
      </c>
      <c r="H41" s="2" t="s">
        <v>323</v>
      </c>
      <c r="I41" s="2" t="s">
        <v>135</v>
      </c>
      <c r="J41" s="73">
        <f>G3-G41</f>
        <v>6328535</v>
      </c>
      <c r="K41" s="2"/>
      <c r="L41" s="12"/>
      <c r="N41" s="18"/>
      <c r="O41" s="31"/>
      <c r="P41" s="18"/>
      <c r="Q41" s="18"/>
      <c r="R41" s="32"/>
      <c r="S41" s="18"/>
      <c r="T41" s="33"/>
      <c r="U41" s="18"/>
      <c r="V41" s="31"/>
    </row>
    <row r="42" spans="1:22" x14ac:dyDescent="0.25">
      <c r="A42" s="1"/>
      <c r="B42" s="13"/>
      <c r="C42" s="13"/>
      <c r="D42" s="13"/>
      <c r="E42" s="14" t="s">
        <v>14</v>
      </c>
      <c r="F42" s="88"/>
      <c r="G42" s="13"/>
      <c r="H42" s="13"/>
      <c r="I42" s="13"/>
      <c r="J42" s="16"/>
      <c r="K42" s="16"/>
      <c r="L42" s="13"/>
      <c r="N42" s="18"/>
      <c r="O42" s="18"/>
      <c r="P42" s="18"/>
      <c r="Q42" s="18"/>
      <c r="R42" s="32"/>
      <c r="S42" s="18"/>
      <c r="T42" s="33"/>
      <c r="U42" s="18"/>
      <c r="V42" s="31"/>
    </row>
    <row r="43" spans="1:22" x14ac:dyDescent="0.25">
      <c r="A43" s="13"/>
      <c r="B43" s="13"/>
      <c r="C43" s="13"/>
      <c r="D43" s="13"/>
      <c r="E43" s="13"/>
      <c r="F43" s="89"/>
      <c r="G43" s="17"/>
      <c r="H43" s="13"/>
      <c r="I43" s="13"/>
      <c r="J43" s="13" t="s">
        <v>16</v>
      </c>
      <c r="K43" s="17"/>
      <c r="L43" s="13"/>
      <c r="N43" s="18"/>
      <c r="O43" s="18"/>
      <c r="P43" s="18"/>
      <c r="Q43" s="18"/>
      <c r="R43" s="32"/>
      <c r="S43" s="18"/>
      <c r="T43" s="33"/>
      <c r="U43" s="18"/>
      <c r="V43" s="31"/>
    </row>
    <row r="44" spans="1:22" x14ac:dyDescent="0.25">
      <c r="A44" s="13" t="s">
        <v>15</v>
      </c>
      <c r="B44" s="13"/>
      <c r="C44" s="13"/>
      <c r="D44" s="13"/>
      <c r="E44" s="13"/>
      <c r="F44" s="89"/>
      <c r="G44" s="17"/>
      <c r="H44" s="13"/>
      <c r="I44" s="13"/>
      <c r="J44" s="13" t="s">
        <v>17</v>
      </c>
      <c r="K44" s="17"/>
      <c r="L44" s="13"/>
      <c r="N44" s="18"/>
      <c r="O44" s="18"/>
      <c r="P44" s="18"/>
      <c r="Q44" s="18"/>
      <c r="R44" s="32"/>
      <c r="S44" s="18"/>
      <c r="T44" s="33"/>
      <c r="U44" s="18"/>
      <c r="V44" s="31"/>
    </row>
    <row r="45" spans="1:22" x14ac:dyDescent="0.25">
      <c r="A45" s="13" t="s">
        <v>17</v>
      </c>
      <c r="B45" s="13"/>
      <c r="C45" s="13"/>
      <c r="D45" s="13"/>
      <c r="E45" s="13"/>
      <c r="F45" s="89"/>
      <c r="G45" s="17"/>
      <c r="H45" s="13"/>
      <c r="I45" s="13"/>
      <c r="J45" s="13" t="s">
        <v>19</v>
      </c>
      <c r="K45" s="17"/>
      <c r="L45" s="13"/>
      <c r="N45" s="18"/>
      <c r="O45" s="18"/>
      <c r="P45" s="18"/>
      <c r="Q45" s="18"/>
      <c r="R45" s="32"/>
      <c r="S45" s="18"/>
      <c r="T45" s="33"/>
      <c r="U45" s="18"/>
      <c r="V45" s="31"/>
    </row>
    <row r="46" spans="1:22" x14ac:dyDescent="0.25">
      <c r="A46" s="13" t="s">
        <v>18</v>
      </c>
      <c r="B46" s="18"/>
      <c r="C46" s="18"/>
      <c r="D46" s="18"/>
      <c r="E46" s="18"/>
      <c r="F46" s="90"/>
      <c r="G46" s="18"/>
      <c r="H46" s="18"/>
      <c r="I46" s="18"/>
      <c r="J46" s="18"/>
      <c r="K46" s="18"/>
      <c r="L46" s="18"/>
      <c r="N46" s="18"/>
      <c r="O46" s="18"/>
      <c r="P46" s="18"/>
      <c r="Q46" s="18"/>
      <c r="R46" s="32"/>
      <c r="S46" s="18"/>
      <c r="T46" s="33"/>
      <c r="U46" s="18"/>
      <c r="V46" s="31"/>
    </row>
    <row r="47" spans="1:22" x14ac:dyDescent="0.25">
      <c r="A47" s="18"/>
      <c r="N47" s="18"/>
      <c r="O47" s="18"/>
      <c r="P47" s="18"/>
      <c r="Q47" s="34"/>
      <c r="R47" s="18"/>
      <c r="S47" s="18"/>
      <c r="T47" s="33"/>
      <c r="U47" s="18"/>
      <c r="V47" s="31"/>
    </row>
    <row r="48" spans="1:22" x14ac:dyDescent="0.25">
      <c r="N48" s="18"/>
      <c r="O48" s="18"/>
      <c r="P48" s="18"/>
      <c r="Q48" s="34"/>
      <c r="R48" s="18"/>
      <c r="S48" s="18"/>
      <c r="T48" s="33"/>
      <c r="U48" s="18"/>
      <c r="V48" s="31"/>
    </row>
    <row r="49" spans="14:22" x14ac:dyDescent="0.25">
      <c r="N49" s="18"/>
      <c r="O49" s="18"/>
      <c r="P49" s="18"/>
      <c r="Q49" s="34"/>
      <c r="R49" s="18"/>
      <c r="S49" s="18"/>
      <c r="T49" s="33"/>
      <c r="U49" s="18"/>
      <c r="V49" s="18"/>
    </row>
    <row r="50" spans="14:22" x14ac:dyDescent="0.25">
      <c r="N50" s="18"/>
      <c r="O50" s="18"/>
      <c r="P50" s="18"/>
      <c r="Q50" s="34"/>
      <c r="R50" s="18"/>
      <c r="S50" s="18"/>
      <c r="T50" s="33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33"/>
      <c r="U51" s="18"/>
      <c r="V51" s="18"/>
    </row>
    <row r="52" spans="14:22" x14ac:dyDescent="0.25">
      <c r="N52" s="18"/>
      <c r="O52" s="18"/>
      <c r="P52" s="18"/>
      <c r="Q52" s="34"/>
      <c r="R52" s="18"/>
      <c r="S52" s="18"/>
      <c r="T52" s="33"/>
      <c r="U52" s="18"/>
      <c r="V52" s="18"/>
    </row>
    <row r="53" spans="14:22" x14ac:dyDescent="0.25">
      <c r="N53" s="18"/>
      <c r="O53" s="18"/>
      <c r="P53" s="18"/>
      <c r="Q53" s="34"/>
      <c r="R53" s="18"/>
      <c r="S53" s="18"/>
      <c r="T53" s="18"/>
      <c r="U53" s="18"/>
      <c r="V53" s="18"/>
    </row>
    <row r="54" spans="14:22" x14ac:dyDescent="0.25">
      <c r="N54" s="18"/>
      <c r="O54" s="18"/>
      <c r="P54" s="18"/>
      <c r="Q54" s="34"/>
      <c r="R54" s="18"/>
      <c r="S54" s="18"/>
      <c r="T54" s="18"/>
      <c r="U54" s="18"/>
      <c r="V54" s="18"/>
    </row>
    <row r="55" spans="14:22" x14ac:dyDescent="0.25">
      <c r="N55" s="18"/>
      <c r="O55" s="18"/>
      <c r="P55" s="18"/>
      <c r="Q55" s="34"/>
      <c r="R55" s="18"/>
      <c r="S55" s="18"/>
      <c r="T55" s="18"/>
      <c r="U55" s="18"/>
      <c r="V55" s="18"/>
    </row>
    <row r="56" spans="14:22" x14ac:dyDescent="0.25">
      <c r="N56" s="18"/>
      <c r="O56" s="18"/>
      <c r="P56" s="18"/>
      <c r="Q56" s="34"/>
      <c r="R56" s="18"/>
      <c r="S56" s="18"/>
      <c r="T56" s="18"/>
      <c r="U56" s="18"/>
      <c r="V56" s="18"/>
    </row>
    <row r="57" spans="14:22" x14ac:dyDescent="0.25">
      <c r="N57" s="18"/>
      <c r="O57" s="18"/>
      <c r="P57" s="18"/>
      <c r="Q57" s="34"/>
      <c r="R57" s="18"/>
      <c r="S57" s="18"/>
      <c r="T57" s="18"/>
      <c r="U57" s="18"/>
      <c r="V57" s="18"/>
    </row>
  </sheetData>
  <mergeCells count="4">
    <mergeCell ref="A1:L1"/>
    <mergeCell ref="F2:F3"/>
    <mergeCell ref="C3:D3"/>
    <mergeCell ref="C41:D41"/>
  </mergeCells>
  <pageMargins left="0.7" right="0.7" top="0.75" bottom="0.75" header="0.3" footer="0.3"/>
  <pageSetup fitToHeight="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workbookViewId="0">
      <selection activeCell="D13" sqref="D13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80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177" t="s">
        <v>979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60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83"/>
      <c r="F3" s="181"/>
      <c r="G3" s="4">
        <v>6328535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94</v>
      </c>
      <c r="C4" s="84" t="s">
        <v>95</v>
      </c>
      <c r="D4" s="84">
        <v>235295</v>
      </c>
      <c r="E4" s="83" t="s">
        <v>980</v>
      </c>
      <c r="F4" s="85">
        <v>40000</v>
      </c>
      <c r="G4" s="75">
        <v>40000</v>
      </c>
      <c r="H4" s="2" t="s">
        <v>353</v>
      </c>
      <c r="I4" s="2" t="s">
        <v>981</v>
      </c>
      <c r="J4" s="2">
        <v>21106</v>
      </c>
      <c r="K4" s="2" t="s">
        <v>147</v>
      </c>
      <c r="L4" s="2" t="s">
        <v>130</v>
      </c>
    </row>
    <row r="5" spans="1:12" ht="16.5" customHeight="1" x14ac:dyDescent="0.25">
      <c r="A5" s="1">
        <v>2</v>
      </c>
      <c r="B5" s="1" t="s">
        <v>94</v>
      </c>
      <c r="C5" s="84" t="s">
        <v>95</v>
      </c>
      <c r="D5" s="84">
        <v>235297</v>
      </c>
      <c r="E5" s="83" t="s">
        <v>982</v>
      </c>
      <c r="F5" s="85">
        <v>33000</v>
      </c>
      <c r="G5" s="75">
        <v>33000</v>
      </c>
      <c r="H5" s="2" t="s">
        <v>983</v>
      </c>
      <c r="I5" s="2" t="s">
        <v>984</v>
      </c>
      <c r="J5" s="2">
        <v>21107</v>
      </c>
      <c r="K5" s="2" t="s">
        <v>368</v>
      </c>
      <c r="L5" s="2" t="s">
        <v>369</v>
      </c>
    </row>
    <row r="6" spans="1:12" ht="15" customHeight="1" x14ac:dyDescent="0.25">
      <c r="A6" s="1">
        <v>3</v>
      </c>
      <c r="B6" s="1" t="s">
        <v>94</v>
      </c>
      <c r="C6" s="84" t="s">
        <v>95</v>
      </c>
      <c r="D6" s="84">
        <v>235296</v>
      </c>
      <c r="E6" s="83" t="s">
        <v>985</v>
      </c>
      <c r="F6" s="85">
        <v>42000</v>
      </c>
      <c r="G6" s="75">
        <v>42000</v>
      </c>
      <c r="H6" s="2" t="s">
        <v>107</v>
      </c>
      <c r="I6" s="2" t="s">
        <v>986</v>
      </c>
      <c r="J6" s="2">
        <v>21102</v>
      </c>
      <c r="K6" s="2" t="s">
        <v>368</v>
      </c>
      <c r="L6" s="2" t="s">
        <v>369</v>
      </c>
    </row>
    <row r="7" spans="1:12" ht="16.5" customHeight="1" x14ac:dyDescent="0.25">
      <c r="A7" s="1">
        <v>4</v>
      </c>
      <c r="B7" s="1" t="s">
        <v>94</v>
      </c>
      <c r="C7" s="84" t="s">
        <v>95</v>
      </c>
      <c r="D7" s="84">
        <v>235294</v>
      </c>
      <c r="E7" s="83" t="s">
        <v>987</v>
      </c>
      <c r="F7" s="85">
        <v>40000</v>
      </c>
      <c r="G7" s="75">
        <v>40000</v>
      </c>
      <c r="H7" s="2" t="s">
        <v>120</v>
      </c>
      <c r="I7" s="2" t="s">
        <v>988</v>
      </c>
      <c r="J7" s="2">
        <v>21104</v>
      </c>
      <c r="K7" s="2" t="s">
        <v>143</v>
      </c>
      <c r="L7" s="2" t="s">
        <v>143</v>
      </c>
    </row>
    <row r="8" spans="1:12" ht="18.75" customHeight="1" x14ac:dyDescent="0.25">
      <c r="A8" s="1">
        <v>5</v>
      </c>
      <c r="B8" s="1" t="s">
        <v>989</v>
      </c>
      <c r="C8" s="84" t="s">
        <v>22</v>
      </c>
      <c r="D8" s="84">
        <v>3460908</v>
      </c>
      <c r="E8" s="83" t="s">
        <v>990</v>
      </c>
      <c r="F8" s="85">
        <v>33000</v>
      </c>
      <c r="G8" s="75">
        <v>33000</v>
      </c>
      <c r="H8" s="2" t="s">
        <v>910</v>
      </c>
      <c r="I8" s="2" t="s">
        <v>991</v>
      </c>
      <c r="J8" s="2">
        <v>21103</v>
      </c>
      <c r="K8" s="2" t="s">
        <v>25</v>
      </c>
      <c r="L8" s="2" t="s">
        <v>24</v>
      </c>
    </row>
    <row r="9" spans="1:12" ht="18" customHeight="1" x14ac:dyDescent="0.25">
      <c r="A9" s="1">
        <v>6</v>
      </c>
      <c r="B9" s="1" t="s">
        <v>956</v>
      </c>
      <c r="C9" s="84" t="s">
        <v>22</v>
      </c>
      <c r="D9" s="84">
        <v>3460957</v>
      </c>
      <c r="E9" s="83" t="s">
        <v>992</v>
      </c>
      <c r="F9" s="85">
        <v>40000</v>
      </c>
      <c r="G9" s="75">
        <v>40000</v>
      </c>
      <c r="H9" s="2" t="s">
        <v>993</v>
      </c>
      <c r="I9" s="2" t="s">
        <v>958</v>
      </c>
      <c r="J9" s="2">
        <v>21101</v>
      </c>
      <c r="K9" s="2" t="s">
        <v>143</v>
      </c>
      <c r="L9" s="2" t="s">
        <v>143</v>
      </c>
    </row>
    <row r="10" spans="1:12" ht="18" customHeight="1" x14ac:dyDescent="0.25">
      <c r="A10" s="1">
        <v>7</v>
      </c>
      <c r="B10" s="1" t="s">
        <v>442</v>
      </c>
      <c r="C10" s="84" t="s">
        <v>22</v>
      </c>
      <c r="D10" s="84">
        <v>3461234</v>
      </c>
      <c r="E10" s="83" t="s">
        <v>994</v>
      </c>
      <c r="F10" s="85">
        <v>45000</v>
      </c>
      <c r="G10" s="75">
        <v>45000</v>
      </c>
      <c r="H10" s="2" t="s">
        <v>995</v>
      </c>
      <c r="I10" s="2" t="s">
        <v>996</v>
      </c>
      <c r="J10" s="2">
        <v>21112</v>
      </c>
      <c r="K10" s="2" t="s">
        <v>384</v>
      </c>
      <c r="L10" s="2" t="s">
        <v>24</v>
      </c>
    </row>
    <row r="11" spans="1:12" ht="18" customHeight="1" x14ac:dyDescent="0.25">
      <c r="A11" s="1">
        <v>8</v>
      </c>
      <c r="B11" s="1" t="s">
        <v>94</v>
      </c>
      <c r="C11" s="84" t="s">
        <v>95</v>
      </c>
      <c r="D11" s="84">
        <v>235292</v>
      </c>
      <c r="E11" s="83" t="s">
        <v>997</v>
      </c>
      <c r="F11" s="85">
        <v>45000</v>
      </c>
      <c r="G11" s="75">
        <v>45000</v>
      </c>
      <c r="H11" s="2" t="s">
        <v>998</v>
      </c>
      <c r="I11" s="2" t="s">
        <v>999</v>
      </c>
      <c r="J11" s="2">
        <v>21113</v>
      </c>
      <c r="K11" s="2" t="s">
        <v>229</v>
      </c>
      <c r="L11" s="2" t="s">
        <v>230</v>
      </c>
    </row>
    <row r="12" spans="1:12" ht="18" customHeight="1" x14ac:dyDescent="0.25">
      <c r="A12" s="1">
        <v>9</v>
      </c>
      <c r="B12" s="1" t="s">
        <v>94</v>
      </c>
      <c r="C12" s="84" t="s">
        <v>95</v>
      </c>
      <c r="D12" s="84">
        <v>235293</v>
      </c>
      <c r="E12" s="83" t="s">
        <v>1000</v>
      </c>
      <c r="F12" s="85">
        <v>33000</v>
      </c>
      <c r="G12" s="75">
        <v>33000</v>
      </c>
      <c r="H12" s="2" t="s">
        <v>1001</v>
      </c>
      <c r="I12" s="2" t="s">
        <v>1002</v>
      </c>
      <c r="J12" s="2">
        <v>21117</v>
      </c>
      <c r="K12" s="2" t="s">
        <v>143</v>
      </c>
      <c r="L12" s="2" t="s">
        <v>143</v>
      </c>
    </row>
    <row r="13" spans="1:12" ht="18" customHeight="1" x14ac:dyDescent="0.25">
      <c r="A13" s="1">
        <v>10</v>
      </c>
      <c r="B13" s="1" t="s">
        <v>94</v>
      </c>
      <c r="C13" s="84" t="s">
        <v>95</v>
      </c>
      <c r="D13" s="84">
        <v>235299</v>
      </c>
      <c r="E13" s="83" t="s">
        <v>327</v>
      </c>
      <c r="F13" s="85">
        <v>45000</v>
      </c>
      <c r="G13" s="75">
        <v>45000</v>
      </c>
      <c r="H13" s="2" t="s">
        <v>1003</v>
      </c>
      <c r="I13" s="2" t="s">
        <v>329</v>
      </c>
      <c r="J13" s="2">
        <v>21118</v>
      </c>
      <c r="K13" s="2" t="s">
        <v>25</v>
      </c>
      <c r="L13" s="2" t="s">
        <v>24</v>
      </c>
    </row>
    <row r="14" spans="1:12" ht="18" customHeight="1" x14ac:dyDescent="0.25">
      <c r="A14" s="1">
        <v>11</v>
      </c>
      <c r="B14" s="1" t="s">
        <v>1004</v>
      </c>
      <c r="C14" s="84" t="s">
        <v>22</v>
      </c>
      <c r="D14" s="84">
        <v>3461020</v>
      </c>
      <c r="E14" s="83" t="s">
        <v>1005</v>
      </c>
      <c r="F14" s="85">
        <v>40000</v>
      </c>
      <c r="G14" s="75">
        <v>40000</v>
      </c>
      <c r="H14" s="2" t="s">
        <v>1006</v>
      </c>
      <c r="I14" s="2" t="s">
        <v>1007</v>
      </c>
      <c r="J14" s="2">
        <v>21120</v>
      </c>
      <c r="K14" s="2" t="s">
        <v>384</v>
      </c>
      <c r="L14" s="2" t="s">
        <v>24</v>
      </c>
    </row>
    <row r="15" spans="1:12" ht="18" customHeight="1" x14ac:dyDescent="0.25">
      <c r="A15" s="1">
        <v>12</v>
      </c>
      <c r="B15" s="1" t="s">
        <v>94</v>
      </c>
      <c r="C15" s="84" t="s">
        <v>95</v>
      </c>
      <c r="D15" s="84">
        <v>235300</v>
      </c>
      <c r="E15" s="83" t="s">
        <v>1008</v>
      </c>
      <c r="F15" s="85">
        <v>45000</v>
      </c>
      <c r="G15" s="75">
        <v>45000</v>
      </c>
      <c r="H15" s="2" t="s">
        <v>513</v>
      </c>
      <c r="I15" s="2" t="s">
        <v>1009</v>
      </c>
      <c r="J15" s="2">
        <v>21124</v>
      </c>
      <c r="K15" s="2" t="s">
        <v>25</v>
      </c>
      <c r="L15" s="2" t="s">
        <v>24</v>
      </c>
    </row>
    <row r="16" spans="1:12" ht="18" customHeight="1" x14ac:dyDescent="0.25">
      <c r="A16" s="1">
        <v>13</v>
      </c>
      <c r="B16" s="1" t="s">
        <v>94</v>
      </c>
      <c r="C16" s="84" t="s">
        <v>95</v>
      </c>
      <c r="D16" s="84">
        <v>235298</v>
      </c>
      <c r="E16" s="83" t="s">
        <v>1010</v>
      </c>
      <c r="F16" s="85">
        <v>40000</v>
      </c>
      <c r="G16" s="75">
        <v>40000</v>
      </c>
      <c r="H16" s="2" t="s">
        <v>1011</v>
      </c>
      <c r="I16" s="2" t="s">
        <v>1012</v>
      </c>
      <c r="J16" s="2">
        <v>21126</v>
      </c>
      <c r="K16" s="2" t="s">
        <v>25</v>
      </c>
      <c r="L16" s="2" t="s">
        <v>24</v>
      </c>
    </row>
    <row r="17" spans="1:22" ht="18" customHeight="1" x14ac:dyDescent="0.25">
      <c r="A17" s="1">
        <v>14</v>
      </c>
      <c r="B17" s="1" t="s">
        <v>94</v>
      </c>
      <c r="C17" s="84" t="s">
        <v>95</v>
      </c>
      <c r="D17" s="84">
        <v>235302</v>
      </c>
      <c r="E17" s="83" t="s">
        <v>1013</v>
      </c>
      <c r="F17" s="85">
        <v>45000</v>
      </c>
      <c r="G17" s="75">
        <v>45000</v>
      </c>
      <c r="H17" s="2" t="s">
        <v>172</v>
      </c>
      <c r="I17" s="2" t="s">
        <v>173</v>
      </c>
      <c r="J17" s="2">
        <v>21127</v>
      </c>
      <c r="K17" s="2" t="s">
        <v>110</v>
      </c>
      <c r="L17" s="2" t="s">
        <v>24</v>
      </c>
    </row>
    <row r="18" spans="1:22" ht="18" customHeight="1" x14ac:dyDescent="0.25">
      <c r="A18" s="1">
        <v>15</v>
      </c>
      <c r="B18" s="1" t="s">
        <v>1014</v>
      </c>
      <c r="C18" s="84" t="s">
        <v>22</v>
      </c>
      <c r="D18" s="84">
        <v>3461078</v>
      </c>
      <c r="E18" s="83" t="s">
        <v>1015</v>
      </c>
      <c r="F18" s="85">
        <v>33000</v>
      </c>
      <c r="G18" s="75">
        <v>33000</v>
      </c>
      <c r="H18" s="2" t="s">
        <v>893</v>
      </c>
      <c r="I18" s="2" t="s">
        <v>452</v>
      </c>
      <c r="J18" s="2">
        <v>21121</v>
      </c>
      <c r="K18" s="2" t="s">
        <v>25</v>
      </c>
      <c r="L18" s="2" t="s">
        <v>24</v>
      </c>
    </row>
    <row r="19" spans="1:22" ht="18" customHeight="1" x14ac:dyDescent="0.25">
      <c r="A19" s="1">
        <v>16</v>
      </c>
      <c r="B19" s="1" t="s">
        <v>94</v>
      </c>
      <c r="C19" s="84" t="s">
        <v>95</v>
      </c>
      <c r="D19" s="84">
        <v>235308</v>
      </c>
      <c r="E19" s="83" t="s">
        <v>1016</v>
      </c>
      <c r="F19" s="85">
        <v>40000</v>
      </c>
      <c r="G19" s="75">
        <v>40000</v>
      </c>
      <c r="H19" s="2" t="s">
        <v>1017</v>
      </c>
      <c r="I19" s="2" t="s">
        <v>278</v>
      </c>
      <c r="J19" s="2">
        <v>21133</v>
      </c>
      <c r="K19" s="2" t="s">
        <v>51</v>
      </c>
      <c r="L19" s="2" t="s">
        <v>23</v>
      </c>
    </row>
    <row r="20" spans="1:22" ht="18" customHeight="1" x14ac:dyDescent="0.25">
      <c r="A20" s="1">
        <v>17</v>
      </c>
      <c r="B20" s="1" t="s">
        <v>961</v>
      </c>
      <c r="C20" s="84" t="s">
        <v>22</v>
      </c>
      <c r="D20" s="84">
        <v>3461183</v>
      </c>
      <c r="E20" s="83" t="s">
        <v>1018</v>
      </c>
      <c r="F20" s="85">
        <v>45000</v>
      </c>
      <c r="G20" s="75">
        <v>45000</v>
      </c>
      <c r="H20" s="2" t="s">
        <v>375</v>
      </c>
      <c r="I20" s="2" t="s">
        <v>1019</v>
      </c>
      <c r="J20" s="2">
        <v>21132</v>
      </c>
      <c r="K20" s="2" t="s">
        <v>25</v>
      </c>
      <c r="L20" s="2" t="s">
        <v>24</v>
      </c>
    </row>
    <row r="21" spans="1:22" ht="18" customHeight="1" x14ac:dyDescent="0.25">
      <c r="A21" s="1">
        <v>18</v>
      </c>
      <c r="B21" s="1" t="s">
        <v>94</v>
      </c>
      <c r="C21" s="84" t="s">
        <v>95</v>
      </c>
      <c r="D21" s="84">
        <v>235307</v>
      </c>
      <c r="E21" s="83" t="s">
        <v>1020</v>
      </c>
      <c r="F21" s="85">
        <v>40000</v>
      </c>
      <c r="G21" s="75">
        <v>40000</v>
      </c>
      <c r="H21" s="2" t="s">
        <v>36</v>
      </c>
      <c r="I21" s="2" t="s">
        <v>1021</v>
      </c>
      <c r="J21" s="2">
        <v>21139</v>
      </c>
      <c r="K21" s="2" t="s">
        <v>51</v>
      </c>
      <c r="L21" s="2" t="s">
        <v>23</v>
      </c>
    </row>
    <row r="22" spans="1:22" s="80" customFormat="1" ht="18" customHeight="1" x14ac:dyDescent="0.25">
      <c r="A22" s="1">
        <v>19</v>
      </c>
      <c r="B22" s="76" t="s">
        <v>728</v>
      </c>
      <c r="C22" s="77" t="s">
        <v>22</v>
      </c>
      <c r="D22" s="77">
        <v>3461224</v>
      </c>
      <c r="E22" s="85" t="s">
        <v>414</v>
      </c>
      <c r="F22" s="85">
        <v>45000</v>
      </c>
      <c r="G22" s="75">
        <v>45000</v>
      </c>
      <c r="H22" s="79" t="s">
        <v>353</v>
      </c>
      <c r="I22" s="79" t="s">
        <v>1022</v>
      </c>
      <c r="J22" s="79">
        <v>21138</v>
      </c>
      <c r="K22" s="79" t="s">
        <v>441</v>
      </c>
      <c r="L22" s="79" t="s">
        <v>24</v>
      </c>
    </row>
    <row r="23" spans="1:22" ht="18" customHeight="1" x14ac:dyDescent="0.25">
      <c r="A23" s="1">
        <v>20</v>
      </c>
      <c r="B23" s="1" t="s">
        <v>94</v>
      </c>
      <c r="C23" s="84" t="s">
        <v>95</v>
      </c>
      <c r="D23" s="84">
        <v>235303</v>
      </c>
      <c r="E23" s="83" t="s">
        <v>1023</v>
      </c>
      <c r="F23" s="85">
        <v>45000</v>
      </c>
      <c r="G23" s="75">
        <v>45000</v>
      </c>
      <c r="H23" s="2" t="s">
        <v>353</v>
      </c>
      <c r="I23" s="2" t="s">
        <v>806</v>
      </c>
      <c r="J23" s="2">
        <v>21140</v>
      </c>
      <c r="K23" s="2" t="s">
        <v>229</v>
      </c>
      <c r="L23" s="2" t="s">
        <v>230</v>
      </c>
    </row>
    <row r="24" spans="1:22" ht="18" customHeight="1" x14ac:dyDescent="0.25">
      <c r="A24" s="1">
        <v>21</v>
      </c>
      <c r="B24" s="1" t="s">
        <v>1024</v>
      </c>
      <c r="C24" s="84" t="s">
        <v>22</v>
      </c>
      <c r="D24" s="84">
        <v>3461145</v>
      </c>
      <c r="E24" s="83" t="s">
        <v>1025</v>
      </c>
      <c r="F24" s="85">
        <v>33000</v>
      </c>
      <c r="G24" s="75">
        <v>33000</v>
      </c>
      <c r="H24" s="2" t="s">
        <v>379</v>
      </c>
      <c r="I24" s="2" t="s">
        <v>1026</v>
      </c>
      <c r="J24" s="2">
        <v>21142</v>
      </c>
      <c r="K24" s="2" t="s">
        <v>25</v>
      </c>
      <c r="L24" s="2" t="s">
        <v>24</v>
      </c>
    </row>
    <row r="25" spans="1:22" ht="18" customHeight="1" x14ac:dyDescent="0.25">
      <c r="A25" s="1"/>
      <c r="B25" s="29"/>
      <c r="C25" s="1" t="s">
        <v>1027</v>
      </c>
      <c r="D25" s="30" t="s">
        <v>104</v>
      </c>
      <c r="E25" s="1">
        <v>21</v>
      </c>
      <c r="F25" s="86"/>
      <c r="G25" s="3"/>
      <c r="H25" s="58"/>
      <c r="I25" s="5"/>
      <c r="J25" s="9"/>
      <c r="K25" s="9"/>
      <c r="L25" s="5"/>
    </row>
    <row r="26" spans="1:22" x14ac:dyDescent="0.25">
      <c r="A26" s="1"/>
      <c r="B26" s="2"/>
      <c r="C26" s="179" t="s">
        <v>13</v>
      </c>
      <c r="D26" s="180"/>
      <c r="E26" s="3"/>
      <c r="F26" s="87"/>
      <c r="G26" s="4">
        <f>SUM(G4:G25)</f>
        <v>847000</v>
      </c>
      <c r="H26" s="2" t="s">
        <v>323</v>
      </c>
      <c r="I26" s="2" t="s">
        <v>135</v>
      </c>
      <c r="J26" s="83">
        <f>G3-G26</f>
        <v>5481535</v>
      </c>
      <c r="K26" s="2"/>
      <c r="L26" s="12"/>
      <c r="N26" s="18"/>
      <c r="O26" s="31"/>
      <c r="P26" s="18"/>
      <c r="Q26" s="18"/>
      <c r="R26" s="32"/>
      <c r="S26" s="18"/>
      <c r="T26" s="33"/>
      <c r="U26" s="18"/>
      <c r="V26" s="31"/>
    </row>
    <row r="27" spans="1:22" x14ac:dyDescent="0.25">
      <c r="A27" s="1"/>
      <c r="B27" s="13"/>
      <c r="C27" s="13"/>
      <c r="D27" s="13"/>
      <c r="E27" s="14" t="s">
        <v>14</v>
      </c>
      <c r="F27" s="88"/>
      <c r="G27" s="13"/>
      <c r="H27" s="13"/>
      <c r="I27" s="13"/>
      <c r="J27" s="16"/>
      <c r="K27" s="16"/>
      <c r="L27" s="13"/>
      <c r="N27" s="18"/>
      <c r="O27" s="18"/>
      <c r="P27" s="18"/>
      <c r="Q27" s="18"/>
      <c r="R27" s="32"/>
      <c r="S27" s="18"/>
      <c r="T27" s="33"/>
      <c r="U27" s="18"/>
      <c r="V27" s="31"/>
    </row>
    <row r="28" spans="1:22" x14ac:dyDescent="0.25">
      <c r="A28" s="13"/>
      <c r="B28" s="13"/>
      <c r="C28" s="13"/>
      <c r="D28" s="13"/>
      <c r="E28" s="13"/>
      <c r="F28" s="89"/>
      <c r="G28" s="17"/>
      <c r="H28" s="13"/>
      <c r="I28" s="13"/>
      <c r="J28" s="13" t="s">
        <v>16</v>
      </c>
      <c r="K28" s="17"/>
      <c r="L28" s="13"/>
      <c r="N28" s="18"/>
      <c r="O28" s="18"/>
      <c r="P28" s="18"/>
      <c r="Q28" s="18"/>
      <c r="R28" s="32"/>
      <c r="S28" s="18"/>
      <c r="T28" s="33"/>
      <c r="U28" s="18"/>
      <c r="V28" s="31"/>
    </row>
    <row r="29" spans="1:22" x14ac:dyDescent="0.25">
      <c r="A29" s="13" t="s">
        <v>15</v>
      </c>
      <c r="B29" s="13"/>
      <c r="C29" s="13"/>
      <c r="D29" s="13"/>
      <c r="E29" s="13"/>
      <c r="F29" s="89"/>
      <c r="G29" s="17"/>
      <c r="H29" s="13"/>
      <c r="I29" s="13"/>
      <c r="J29" s="13" t="s">
        <v>17</v>
      </c>
      <c r="K29" s="17"/>
      <c r="L29" s="13"/>
      <c r="N29" s="18"/>
      <c r="O29" s="18"/>
      <c r="P29" s="18"/>
      <c r="Q29" s="18"/>
      <c r="R29" s="32"/>
      <c r="S29" s="18"/>
      <c r="T29" s="33"/>
      <c r="U29" s="18"/>
      <c r="V29" s="31"/>
    </row>
    <row r="30" spans="1:22" x14ac:dyDescent="0.25">
      <c r="A30" s="13" t="s">
        <v>17</v>
      </c>
      <c r="B30" s="13"/>
      <c r="C30" s="13"/>
      <c r="D30" s="13"/>
      <c r="E30" s="13"/>
      <c r="F30" s="89"/>
      <c r="G30" s="17"/>
      <c r="H30" s="13"/>
      <c r="I30" s="13"/>
      <c r="J30" s="13" t="s">
        <v>19</v>
      </c>
      <c r="K30" s="17"/>
      <c r="L30" s="13"/>
      <c r="N30" s="18"/>
      <c r="O30" s="18"/>
      <c r="P30" s="18"/>
      <c r="Q30" s="18"/>
      <c r="R30" s="32"/>
      <c r="S30" s="18"/>
      <c r="T30" s="33"/>
      <c r="U30" s="18"/>
      <c r="V30" s="31"/>
    </row>
    <row r="31" spans="1:22" x14ac:dyDescent="0.25">
      <c r="A31" s="13" t="s">
        <v>18</v>
      </c>
      <c r="B31" s="18"/>
      <c r="C31" s="18"/>
      <c r="D31" s="18"/>
      <c r="E31" s="18"/>
      <c r="F31" s="90"/>
      <c r="G31" s="18"/>
      <c r="H31" s="18"/>
      <c r="I31" s="18"/>
      <c r="J31" s="18"/>
      <c r="K31" s="18"/>
      <c r="L31" s="18"/>
      <c r="N31" s="18"/>
      <c r="O31" s="18"/>
      <c r="P31" s="18"/>
      <c r="Q31" s="18"/>
      <c r="R31" s="32"/>
      <c r="S31" s="18"/>
      <c r="T31" s="33"/>
      <c r="U31" s="18"/>
      <c r="V31" s="31"/>
    </row>
    <row r="32" spans="1:22" x14ac:dyDescent="0.25">
      <c r="A32" s="18"/>
      <c r="N32" s="18"/>
      <c r="O32" s="18"/>
      <c r="P32" s="18"/>
      <c r="Q32" s="34"/>
      <c r="R32" s="18"/>
      <c r="S32" s="18"/>
      <c r="T32" s="33"/>
      <c r="U32" s="18"/>
      <c r="V32" s="31"/>
    </row>
    <row r="33" spans="14:22" x14ac:dyDescent="0.25">
      <c r="N33" s="18"/>
      <c r="O33" s="18"/>
      <c r="P33" s="18"/>
      <c r="Q33" s="34"/>
      <c r="R33" s="18"/>
      <c r="S33" s="18"/>
      <c r="T33" s="33"/>
      <c r="U33" s="18"/>
      <c r="V33" s="31"/>
    </row>
    <row r="34" spans="14:22" x14ac:dyDescent="0.25">
      <c r="N34" s="18"/>
      <c r="O34" s="18"/>
      <c r="P34" s="18"/>
      <c r="Q34" s="34"/>
      <c r="R34" s="18"/>
      <c r="S34" s="18"/>
      <c r="T34" s="33"/>
      <c r="U34" s="18"/>
      <c r="V34" s="18"/>
    </row>
    <row r="35" spans="14:22" x14ac:dyDescent="0.25">
      <c r="N35" s="18"/>
      <c r="O35" s="18"/>
      <c r="P35" s="18"/>
      <c r="Q35" s="34"/>
      <c r="R35" s="18"/>
      <c r="S35" s="18"/>
      <c r="T35" s="33"/>
      <c r="U35" s="18"/>
      <c r="V35" s="18"/>
    </row>
    <row r="36" spans="14:22" x14ac:dyDescent="0.25">
      <c r="N36" s="18"/>
      <c r="O36" s="18"/>
      <c r="P36" s="18"/>
      <c r="Q36" s="34"/>
      <c r="R36" s="18"/>
      <c r="S36" s="18"/>
      <c r="T36" s="33"/>
      <c r="U36" s="18"/>
      <c r="V36" s="18"/>
    </row>
    <row r="37" spans="14:22" x14ac:dyDescent="0.25">
      <c r="N37" s="18"/>
      <c r="O37" s="18"/>
      <c r="P37" s="18"/>
      <c r="Q37" s="34"/>
      <c r="R37" s="18"/>
      <c r="S37" s="18"/>
      <c r="T37" s="33"/>
      <c r="U37" s="18"/>
      <c r="V37" s="18"/>
    </row>
    <row r="38" spans="14:22" x14ac:dyDescent="0.25">
      <c r="N38" s="18"/>
      <c r="O38" s="18"/>
      <c r="P38" s="18"/>
      <c r="Q38" s="34"/>
      <c r="R38" s="18"/>
      <c r="S38" s="18"/>
      <c r="T38" s="18"/>
      <c r="U38" s="18"/>
      <c r="V38" s="18"/>
    </row>
    <row r="39" spans="14:22" x14ac:dyDescent="0.25">
      <c r="N39" s="18"/>
      <c r="O39" s="18"/>
      <c r="P39" s="18"/>
      <c r="Q39" s="34"/>
      <c r="R39" s="18"/>
      <c r="S39" s="18"/>
      <c r="T39" s="18"/>
      <c r="U39" s="18"/>
      <c r="V39" s="18"/>
    </row>
    <row r="40" spans="14:22" x14ac:dyDescent="0.25">
      <c r="N40" s="18"/>
      <c r="O40" s="18"/>
      <c r="P40" s="18"/>
      <c r="Q40" s="34"/>
      <c r="R40" s="18"/>
      <c r="S40" s="18"/>
      <c r="T40" s="18"/>
      <c r="U40" s="18"/>
      <c r="V40" s="18"/>
    </row>
    <row r="41" spans="14:22" x14ac:dyDescent="0.25">
      <c r="N41" s="18"/>
      <c r="O41" s="18"/>
      <c r="P41" s="18"/>
      <c r="Q41" s="34"/>
      <c r="R41" s="18"/>
      <c r="S41" s="18"/>
      <c r="T41" s="18"/>
      <c r="U41" s="18"/>
      <c r="V41" s="18"/>
    </row>
    <row r="42" spans="14:22" x14ac:dyDescent="0.25">
      <c r="N42" s="18"/>
      <c r="O42" s="18"/>
      <c r="P42" s="18"/>
      <c r="Q42" s="34"/>
      <c r="R42" s="18"/>
      <c r="S42" s="18"/>
      <c r="T42" s="18"/>
      <c r="U42" s="18"/>
      <c r="V42" s="18"/>
    </row>
  </sheetData>
  <mergeCells count="4">
    <mergeCell ref="A1:L1"/>
    <mergeCell ref="F2:F3"/>
    <mergeCell ref="C3:D3"/>
    <mergeCell ref="C26:D26"/>
  </mergeCells>
  <pageMargins left="0.7" right="0.7" top="0.75" bottom="0.75" header="0.3" footer="0.3"/>
  <pageSetup fitToHeight="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I22" workbookViewId="0">
      <selection activeCell="O20" sqref="O20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80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177" t="s">
        <v>1028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60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91"/>
      <c r="F3" s="181"/>
      <c r="G3" s="4">
        <v>5481535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94</v>
      </c>
      <c r="C4" s="92" t="s">
        <v>95</v>
      </c>
      <c r="D4" s="92">
        <v>235301</v>
      </c>
      <c r="E4" s="91" t="s">
        <v>1029</v>
      </c>
      <c r="F4" s="93">
        <v>45000</v>
      </c>
      <c r="G4" s="75">
        <v>45000</v>
      </c>
      <c r="H4" s="2" t="s">
        <v>698</v>
      </c>
      <c r="I4" s="2" t="s">
        <v>1030</v>
      </c>
      <c r="J4" s="2">
        <v>21145</v>
      </c>
      <c r="K4" s="2" t="s">
        <v>110</v>
      </c>
      <c r="L4" s="2" t="s">
        <v>24</v>
      </c>
    </row>
    <row r="5" spans="1:12" ht="16.5" customHeight="1" x14ac:dyDescent="0.25">
      <c r="A5" s="1">
        <v>2</v>
      </c>
      <c r="B5" s="1" t="s">
        <v>1031</v>
      </c>
      <c r="C5" s="92" t="s">
        <v>22</v>
      </c>
      <c r="D5" s="92">
        <v>3461227</v>
      </c>
      <c r="E5" s="91" t="s">
        <v>1032</v>
      </c>
      <c r="F5" s="93">
        <v>33000</v>
      </c>
      <c r="G5" s="75">
        <v>33000</v>
      </c>
      <c r="H5" s="2" t="s">
        <v>1033</v>
      </c>
      <c r="I5" s="2" t="s">
        <v>401</v>
      </c>
      <c r="J5" s="2">
        <v>21142</v>
      </c>
      <c r="K5" s="2" t="s">
        <v>230</v>
      </c>
      <c r="L5" s="2" t="s">
        <v>230</v>
      </c>
    </row>
    <row r="6" spans="1:12" ht="15" customHeight="1" x14ac:dyDescent="0.25">
      <c r="A6" s="1">
        <v>3</v>
      </c>
      <c r="B6" s="1" t="s">
        <v>94</v>
      </c>
      <c r="C6" s="92" t="s">
        <v>95</v>
      </c>
      <c r="D6" s="92">
        <v>235309</v>
      </c>
      <c r="E6" s="91" t="s">
        <v>1034</v>
      </c>
      <c r="F6" s="93">
        <v>40000</v>
      </c>
      <c r="G6" s="75">
        <v>40000</v>
      </c>
      <c r="H6" s="2" t="s">
        <v>1035</v>
      </c>
      <c r="I6" s="2" t="s">
        <v>1036</v>
      </c>
      <c r="J6" s="2">
        <v>21146</v>
      </c>
      <c r="K6" s="2" t="s">
        <v>230</v>
      </c>
      <c r="L6" s="2" t="s">
        <v>230</v>
      </c>
    </row>
    <row r="7" spans="1:12" ht="16.5" customHeight="1" x14ac:dyDescent="0.25">
      <c r="A7" s="1">
        <v>4</v>
      </c>
      <c r="B7" s="1" t="s">
        <v>94</v>
      </c>
      <c r="C7" s="92" t="s">
        <v>95</v>
      </c>
      <c r="D7" s="92">
        <v>235304</v>
      </c>
      <c r="E7" s="91" t="s">
        <v>1037</v>
      </c>
      <c r="F7" s="93">
        <v>33000</v>
      </c>
      <c r="G7" s="75">
        <v>33000</v>
      </c>
      <c r="H7" s="2" t="s">
        <v>1038</v>
      </c>
      <c r="I7" s="2" t="s">
        <v>312</v>
      </c>
      <c r="J7" s="2">
        <v>21148</v>
      </c>
      <c r="K7" s="2" t="s">
        <v>147</v>
      </c>
      <c r="L7" s="2" t="s">
        <v>130</v>
      </c>
    </row>
    <row r="8" spans="1:12" ht="18.75" customHeight="1" x14ac:dyDescent="0.25">
      <c r="A8" s="1">
        <v>5</v>
      </c>
      <c r="B8" s="1" t="s">
        <v>1039</v>
      </c>
      <c r="C8" s="92" t="s">
        <v>22</v>
      </c>
      <c r="D8" s="92">
        <v>3461195</v>
      </c>
      <c r="E8" s="91" t="s">
        <v>417</v>
      </c>
      <c r="F8" s="93">
        <v>33000</v>
      </c>
      <c r="G8" s="75">
        <v>33000</v>
      </c>
      <c r="H8" s="2" t="s">
        <v>418</v>
      </c>
      <c r="I8" s="2" t="s">
        <v>419</v>
      </c>
      <c r="J8" s="2">
        <v>21149</v>
      </c>
      <c r="K8" s="2" t="s">
        <v>25</v>
      </c>
      <c r="L8" s="2" t="s">
        <v>24</v>
      </c>
    </row>
    <row r="9" spans="1:12" ht="18" customHeight="1" x14ac:dyDescent="0.25">
      <c r="A9" s="1">
        <v>6</v>
      </c>
      <c r="B9" s="1" t="s">
        <v>728</v>
      </c>
      <c r="C9" s="92" t="s">
        <v>22</v>
      </c>
      <c r="D9" s="92">
        <v>3461225</v>
      </c>
      <c r="E9" s="91" t="s">
        <v>1040</v>
      </c>
      <c r="F9" s="93">
        <v>45000</v>
      </c>
      <c r="G9" s="75">
        <v>45000</v>
      </c>
      <c r="H9" s="2" t="s">
        <v>574</v>
      </c>
      <c r="I9" s="2" t="s">
        <v>1041</v>
      </c>
      <c r="J9" s="2">
        <v>21152</v>
      </c>
      <c r="K9" s="2" t="s">
        <v>388</v>
      </c>
      <c r="L9" s="2" t="s">
        <v>1042</v>
      </c>
    </row>
    <row r="10" spans="1:12" ht="18" customHeight="1" x14ac:dyDescent="0.25">
      <c r="A10" s="1">
        <v>7</v>
      </c>
      <c r="B10" s="1" t="s">
        <v>94</v>
      </c>
      <c r="C10" s="92" t="s">
        <v>95</v>
      </c>
      <c r="D10" s="92">
        <v>235305</v>
      </c>
      <c r="E10" s="91" t="s">
        <v>1043</v>
      </c>
      <c r="F10" s="93">
        <v>40000</v>
      </c>
      <c r="G10" s="75">
        <v>40000</v>
      </c>
      <c r="H10" s="2" t="s">
        <v>1044</v>
      </c>
      <c r="I10" s="2" t="s">
        <v>275</v>
      </c>
      <c r="J10" s="2">
        <v>21151</v>
      </c>
      <c r="K10" s="2" t="s">
        <v>147</v>
      </c>
      <c r="L10" s="2" t="s">
        <v>130</v>
      </c>
    </row>
    <row r="11" spans="1:12" ht="18" customHeight="1" x14ac:dyDescent="0.25">
      <c r="A11" s="1">
        <v>8</v>
      </c>
      <c r="B11" s="1" t="s">
        <v>94</v>
      </c>
      <c r="C11" s="92" t="s">
        <v>95</v>
      </c>
      <c r="D11" s="92">
        <v>235310</v>
      </c>
      <c r="E11" s="91" t="s">
        <v>1045</v>
      </c>
      <c r="F11" s="93">
        <v>40000</v>
      </c>
      <c r="G11" s="75">
        <v>40000</v>
      </c>
      <c r="H11" s="2" t="s">
        <v>998</v>
      </c>
      <c r="I11" s="2" t="s">
        <v>1046</v>
      </c>
      <c r="J11" s="2">
        <v>21154</v>
      </c>
      <c r="K11" s="2" t="s">
        <v>51</v>
      </c>
      <c r="L11" s="2" t="s">
        <v>23</v>
      </c>
    </row>
    <row r="12" spans="1:12" ht="18" customHeight="1" x14ac:dyDescent="0.25">
      <c r="A12" s="1">
        <v>9</v>
      </c>
      <c r="B12" s="1" t="s">
        <v>1047</v>
      </c>
      <c r="C12" s="92" t="s">
        <v>22</v>
      </c>
      <c r="D12" s="92">
        <v>3461212</v>
      </c>
      <c r="E12" s="91" t="s">
        <v>365</v>
      </c>
      <c r="F12" s="93">
        <v>45000</v>
      </c>
      <c r="G12" s="75">
        <v>45000</v>
      </c>
      <c r="H12" s="2" t="s">
        <v>366</v>
      </c>
      <c r="I12" s="2" t="s">
        <v>367</v>
      </c>
      <c r="J12" s="2">
        <v>21155</v>
      </c>
      <c r="K12" s="2" t="s">
        <v>25</v>
      </c>
      <c r="L12" s="2" t="s">
        <v>24</v>
      </c>
    </row>
    <row r="13" spans="1:12" ht="18" customHeight="1" x14ac:dyDescent="0.25">
      <c r="A13" s="1">
        <v>10</v>
      </c>
      <c r="B13" s="1" t="s">
        <v>94</v>
      </c>
      <c r="C13" s="92" t="s">
        <v>95</v>
      </c>
      <c r="D13" s="92">
        <v>235306</v>
      </c>
      <c r="E13" s="91" t="s">
        <v>174</v>
      </c>
      <c r="F13" s="93">
        <v>45000</v>
      </c>
      <c r="G13" s="75">
        <v>45000</v>
      </c>
      <c r="H13" s="2" t="s">
        <v>175</v>
      </c>
      <c r="I13" s="2" t="s">
        <v>1048</v>
      </c>
      <c r="J13" s="2">
        <v>21153</v>
      </c>
      <c r="K13" s="2" t="s">
        <v>147</v>
      </c>
      <c r="L13" s="2" t="s">
        <v>130</v>
      </c>
    </row>
    <row r="14" spans="1:12" ht="18" customHeight="1" x14ac:dyDescent="0.25">
      <c r="A14" s="1">
        <v>11</v>
      </c>
      <c r="B14" s="1" t="s">
        <v>546</v>
      </c>
      <c r="C14" s="92" t="s">
        <v>22</v>
      </c>
      <c r="D14" s="92">
        <v>3460932</v>
      </c>
      <c r="E14" s="91" t="s">
        <v>921</v>
      </c>
      <c r="F14" s="93">
        <v>45000</v>
      </c>
      <c r="G14" s="75">
        <v>45000</v>
      </c>
      <c r="H14" s="2" t="s">
        <v>152</v>
      </c>
      <c r="I14" s="2" t="s">
        <v>1049</v>
      </c>
      <c r="J14" s="2">
        <v>21157</v>
      </c>
      <c r="K14" s="2" t="s">
        <v>110</v>
      </c>
      <c r="L14" s="2" t="s">
        <v>24</v>
      </c>
    </row>
    <row r="15" spans="1:12" ht="18" customHeight="1" x14ac:dyDescent="0.25">
      <c r="A15" s="1">
        <v>12</v>
      </c>
      <c r="B15" s="1" t="s">
        <v>677</v>
      </c>
      <c r="C15" s="92" t="s">
        <v>22</v>
      </c>
      <c r="D15" s="92">
        <v>3460959</v>
      </c>
      <c r="E15" s="91" t="s">
        <v>902</v>
      </c>
      <c r="F15" s="93">
        <v>33000</v>
      </c>
      <c r="G15" s="75">
        <v>33000</v>
      </c>
      <c r="H15" s="2" t="s">
        <v>903</v>
      </c>
      <c r="I15" s="2" t="s">
        <v>904</v>
      </c>
      <c r="J15" s="2">
        <v>21158</v>
      </c>
      <c r="K15" s="2" t="s">
        <v>581</v>
      </c>
      <c r="L15" s="2" t="s">
        <v>24</v>
      </c>
    </row>
    <row r="16" spans="1:12" ht="18" customHeight="1" x14ac:dyDescent="0.25">
      <c r="A16" s="1">
        <v>13</v>
      </c>
      <c r="B16" s="1" t="s">
        <v>1050</v>
      </c>
      <c r="C16" s="92" t="s">
        <v>22</v>
      </c>
      <c r="D16" s="92">
        <v>3461125</v>
      </c>
      <c r="E16" s="91" t="s">
        <v>1051</v>
      </c>
      <c r="F16" s="93">
        <v>33000</v>
      </c>
      <c r="G16" s="75">
        <v>33000</v>
      </c>
      <c r="H16" s="2" t="s">
        <v>356</v>
      </c>
      <c r="I16" s="2" t="s">
        <v>820</v>
      </c>
      <c r="J16" s="2">
        <v>21159</v>
      </c>
      <c r="K16" s="2" t="s">
        <v>25</v>
      </c>
      <c r="L16" s="2" t="s">
        <v>24</v>
      </c>
    </row>
    <row r="17" spans="1:12" ht="18" customHeight="1" x14ac:dyDescent="0.25">
      <c r="A17" s="1">
        <v>14</v>
      </c>
      <c r="B17" s="1" t="s">
        <v>728</v>
      </c>
      <c r="C17" s="92" t="s">
        <v>22</v>
      </c>
      <c r="D17" s="92">
        <v>3461226</v>
      </c>
      <c r="E17" s="91" t="s">
        <v>1052</v>
      </c>
      <c r="F17" s="93">
        <v>45000</v>
      </c>
      <c r="G17" s="75">
        <v>45000</v>
      </c>
      <c r="H17" s="2" t="s">
        <v>534</v>
      </c>
      <c r="I17" s="2" t="s">
        <v>1053</v>
      </c>
      <c r="J17" s="2">
        <v>21161</v>
      </c>
      <c r="K17" s="2" t="s">
        <v>388</v>
      </c>
      <c r="L17" s="2" t="s">
        <v>1042</v>
      </c>
    </row>
    <row r="18" spans="1:12" ht="18" customHeight="1" x14ac:dyDescent="0.25">
      <c r="A18" s="1">
        <v>15</v>
      </c>
      <c r="B18" s="1" t="s">
        <v>1054</v>
      </c>
      <c r="C18" s="92" t="s">
        <v>22</v>
      </c>
      <c r="D18" s="92">
        <v>3460769</v>
      </c>
      <c r="E18" s="91" t="s">
        <v>1055</v>
      </c>
      <c r="F18" s="93">
        <v>33000</v>
      </c>
      <c r="G18" s="75">
        <v>33000</v>
      </c>
      <c r="H18" s="2" t="s">
        <v>1056</v>
      </c>
      <c r="I18" s="2" t="s">
        <v>1057</v>
      </c>
      <c r="J18" s="2">
        <v>21162</v>
      </c>
      <c r="K18" s="2" t="s">
        <v>25</v>
      </c>
      <c r="L18" s="2" t="s">
        <v>24</v>
      </c>
    </row>
    <row r="19" spans="1:12" ht="18" customHeight="1" x14ac:dyDescent="0.25">
      <c r="A19" s="1">
        <v>16</v>
      </c>
      <c r="B19" s="1" t="s">
        <v>546</v>
      </c>
      <c r="C19" s="92" t="s">
        <v>22</v>
      </c>
      <c r="D19" s="92">
        <v>3460936</v>
      </c>
      <c r="E19" s="91" t="s">
        <v>1058</v>
      </c>
      <c r="F19" s="93">
        <v>45000</v>
      </c>
      <c r="G19" s="75">
        <v>45000</v>
      </c>
      <c r="H19" s="2" t="s">
        <v>1059</v>
      </c>
      <c r="I19" s="2" t="s">
        <v>670</v>
      </c>
      <c r="J19" s="2">
        <v>21160</v>
      </c>
      <c r="K19" s="2" t="s">
        <v>147</v>
      </c>
      <c r="L19" s="2" t="s">
        <v>130</v>
      </c>
    </row>
    <row r="20" spans="1:12" ht="18" customHeight="1" x14ac:dyDescent="0.25">
      <c r="A20" s="1">
        <v>17</v>
      </c>
      <c r="B20" s="1" t="s">
        <v>947</v>
      </c>
      <c r="C20" s="95" t="s">
        <v>22</v>
      </c>
      <c r="D20" s="95">
        <v>3461118</v>
      </c>
      <c r="E20" s="94" t="s">
        <v>1060</v>
      </c>
      <c r="F20" s="96">
        <v>33000</v>
      </c>
      <c r="G20" s="75">
        <v>33000</v>
      </c>
      <c r="H20" s="2" t="s">
        <v>172</v>
      </c>
      <c r="I20" s="2" t="s">
        <v>1061</v>
      </c>
      <c r="J20" s="2">
        <v>21164</v>
      </c>
      <c r="K20" s="2" t="s">
        <v>147</v>
      </c>
      <c r="L20" s="2" t="s">
        <v>130</v>
      </c>
    </row>
    <row r="21" spans="1:12" ht="18" customHeight="1" x14ac:dyDescent="0.25">
      <c r="A21" s="1">
        <v>18</v>
      </c>
      <c r="B21" s="1" t="s">
        <v>94</v>
      </c>
      <c r="C21" s="95" t="s">
        <v>22</v>
      </c>
      <c r="D21" s="95">
        <v>235311</v>
      </c>
      <c r="E21" s="94" t="s">
        <v>1062</v>
      </c>
      <c r="F21" s="96">
        <v>40000</v>
      </c>
      <c r="G21" s="75">
        <v>40000</v>
      </c>
      <c r="H21" s="2" t="s">
        <v>1063</v>
      </c>
      <c r="I21" s="2" t="s">
        <v>1064</v>
      </c>
      <c r="J21" s="2">
        <v>21166</v>
      </c>
      <c r="K21" s="2" t="s">
        <v>51</v>
      </c>
      <c r="L21" s="2" t="s">
        <v>23</v>
      </c>
    </row>
    <row r="22" spans="1:12" ht="18" customHeight="1" x14ac:dyDescent="0.25">
      <c r="A22" s="1">
        <v>19</v>
      </c>
      <c r="B22" s="1" t="s">
        <v>947</v>
      </c>
      <c r="C22" s="95" t="s">
        <v>22</v>
      </c>
      <c r="D22" s="95">
        <v>3461117</v>
      </c>
      <c r="E22" s="94" t="s">
        <v>948</v>
      </c>
      <c r="F22" s="96">
        <v>33000</v>
      </c>
      <c r="G22" s="75">
        <v>33000</v>
      </c>
      <c r="H22" s="2" t="s">
        <v>973</v>
      </c>
      <c r="I22" s="2" t="s">
        <v>1065</v>
      </c>
      <c r="J22" s="2">
        <v>21167</v>
      </c>
      <c r="K22" s="2" t="s">
        <v>147</v>
      </c>
      <c r="L22" s="2" t="s">
        <v>130</v>
      </c>
    </row>
    <row r="23" spans="1:12" ht="18" customHeight="1" x14ac:dyDescent="0.25">
      <c r="A23" s="1">
        <v>20</v>
      </c>
      <c r="B23" s="1" t="s">
        <v>1066</v>
      </c>
      <c r="C23" s="95" t="s">
        <v>22</v>
      </c>
      <c r="D23" s="95">
        <v>3460909</v>
      </c>
      <c r="E23" s="94" t="s">
        <v>454</v>
      </c>
      <c r="F23" s="96">
        <v>33000</v>
      </c>
      <c r="G23" s="75">
        <v>33000</v>
      </c>
      <c r="H23" s="2" t="s">
        <v>455</v>
      </c>
      <c r="I23" s="2" t="s">
        <v>1067</v>
      </c>
      <c r="J23" s="2">
        <v>21168</v>
      </c>
      <c r="K23" s="2" t="s">
        <v>147</v>
      </c>
      <c r="L23" s="2" t="s">
        <v>130</v>
      </c>
    </row>
    <row r="24" spans="1:12" ht="18" customHeight="1" x14ac:dyDescent="0.25">
      <c r="A24" s="1">
        <v>21</v>
      </c>
      <c r="B24" s="1" t="s">
        <v>818</v>
      </c>
      <c r="C24" s="95" t="s">
        <v>22</v>
      </c>
      <c r="D24" s="95">
        <v>3460965</v>
      </c>
      <c r="E24" s="94" t="s">
        <v>481</v>
      </c>
      <c r="F24" s="96">
        <v>33000</v>
      </c>
      <c r="G24" s="75">
        <v>33000</v>
      </c>
      <c r="H24" s="2" t="s">
        <v>482</v>
      </c>
      <c r="I24" s="2" t="s">
        <v>1068</v>
      </c>
      <c r="J24" s="2">
        <v>21169</v>
      </c>
      <c r="K24" s="2" t="s">
        <v>25</v>
      </c>
      <c r="L24" s="2" t="s">
        <v>24</v>
      </c>
    </row>
    <row r="25" spans="1:12" ht="18" customHeight="1" x14ac:dyDescent="0.25">
      <c r="A25" s="1">
        <v>22</v>
      </c>
      <c r="B25" s="1" t="s">
        <v>546</v>
      </c>
      <c r="C25" s="95" t="s">
        <v>22</v>
      </c>
      <c r="D25" s="95">
        <v>3460937</v>
      </c>
      <c r="E25" s="94" t="s">
        <v>1069</v>
      </c>
      <c r="F25" s="96">
        <v>45000</v>
      </c>
      <c r="G25" s="75">
        <v>45000</v>
      </c>
      <c r="H25" s="2" t="s">
        <v>353</v>
      </c>
      <c r="I25" s="2" t="s">
        <v>670</v>
      </c>
      <c r="J25" s="2">
        <v>21170</v>
      </c>
      <c r="K25" s="2" t="s">
        <v>147</v>
      </c>
      <c r="L25" s="2" t="s">
        <v>130</v>
      </c>
    </row>
    <row r="26" spans="1:12" ht="18" customHeight="1" x14ac:dyDescent="0.25">
      <c r="A26" s="1">
        <v>23</v>
      </c>
      <c r="B26" s="1" t="s">
        <v>546</v>
      </c>
      <c r="C26" s="95" t="s">
        <v>22</v>
      </c>
      <c r="D26" s="95">
        <v>3460933</v>
      </c>
      <c r="E26" s="94" t="s">
        <v>1070</v>
      </c>
      <c r="F26" s="96">
        <v>45000</v>
      </c>
      <c r="G26" s="75">
        <v>45000</v>
      </c>
      <c r="H26" s="2" t="s">
        <v>1071</v>
      </c>
      <c r="I26" s="2" t="s">
        <v>670</v>
      </c>
      <c r="J26" s="2">
        <v>21170</v>
      </c>
      <c r="K26" s="2" t="s">
        <v>110</v>
      </c>
      <c r="L26" s="2" t="s">
        <v>24</v>
      </c>
    </row>
    <row r="27" spans="1:12" ht="18" customHeight="1" x14ac:dyDescent="0.25">
      <c r="A27" s="1">
        <v>24</v>
      </c>
      <c r="B27" s="1" t="s">
        <v>1072</v>
      </c>
      <c r="C27" s="95" t="s">
        <v>22</v>
      </c>
      <c r="D27" s="95">
        <v>3445600</v>
      </c>
      <c r="E27" s="94" t="s">
        <v>1073</v>
      </c>
      <c r="F27" s="96">
        <v>33000</v>
      </c>
      <c r="G27" s="75">
        <v>33000</v>
      </c>
      <c r="H27" s="2" t="s">
        <v>152</v>
      </c>
      <c r="I27" s="2" t="s">
        <v>1074</v>
      </c>
      <c r="J27" s="2">
        <v>21171</v>
      </c>
      <c r="K27" s="2" t="s">
        <v>147</v>
      </c>
      <c r="L27" s="2" t="s">
        <v>130</v>
      </c>
    </row>
    <row r="28" spans="1:12" ht="18" customHeight="1" x14ac:dyDescent="0.25">
      <c r="A28" s="1">
        <v>25</v>
      </c>
      <c r="B28" s="1" t="s">
        <v>1075</v>
      </c>
      <c r="C28" s="95" t="s">
        <v>22</v>
      </c>
      <c r="D28" s="95">
        <v>3460962</v>
      </c>
      <c r="E28" s="94" t="s">
        <v>1076</v>
      </c>
      <c r="F28" s="96">
        <v>33000</v>
      </c>
      <c r="G28" s="75">
        <v>33000</v>
      </c>
      <c r="H28" s="2" t="s">
        <v>973</v>
      </c>
      <c r="I28" s="2" t="s">
        <v>958</v>
      </c>
      <c r="J28" s="2">
        <v>21172</v>
      </c>
      <c r="K28" s="2" t="s">
        <v>48</v>
      </c>
      <c r="L28" s="2" t="s">
        <v>48</v>
      </c>
    </row>
    <row r="29" spans="1:12" ht="18" customHeight="1" x14ac:dyDescent="0.25">
      <c r="A29" s="1">
        <v>26</v>
      </c>
      <c r="B29" s="1" t="s">
        <v>1077</v>
      </c>
      <c r="C29" s="95" t="s">
        <v>22</v>
      </c>
      <c r="D29" s="95">
        <v>3461194</v>
      </c>
      <c r="E29" s="94" t="s">
        <v>1078</v>
      </c>
      <c r="F29" s="96">
        <v>40000</v>
      </c>
      <c r="G29" s="75">
        <v>40000</v>
      </c>
      <c r="H29" s="2" t="s">
        <v>1079</v>
      </c>
      <c r="I29" s="2" t="s">
        <v>1080</v>
      </c>
      <c r="J29" s="2">
        <v>21175</v>
      </c>
      <c r="K29" s="2" t="s">
        <v>48</v>
      </c>
      <c r="L29" s="2" t="s">
        <v>48</v>
      </c>
    </row>
    <row r="30" spans="1:12" ht="18" customHeight="1" x14ac:dyDescent="0.25">
      <c r="A30" s="1">
        <v>27</v>
      </c>
      <c r="B30" s="1" t="s">
        <v>1081</v>
      </c>
      <c r="C30" s="92" t="s">
        <v>22</v>
      </c>
      <c r="D30" s="92">
        <v>3445599</v>
      </c>
      <c r="E30" s="91" t="s">
        <v>1082</v>
      </c>
      <c r="F30" s="93">
        <v>33000</v>
      </c>
      <c r="G30" s="75">
        <v>33000</v>
      </c>
      <c r="H30" s="2" t="s">
        <v>1083</v>
      </c>
      <c r="I30" s="2" t="s">
        <v>1084</v>
      </c>
      <c r="J30" s="2">
        <v>21176</v>
      </c>
      <c r="K30" s="2" t="s">
        <v>147</v>
      </c>
      <c r="L30" s="2" t="s">
        <v>130</v>
      </c>
    </row>
    <row r="31" spans="1:12" ht="18" customHeight="1" x14ac:dyDescent="0.25">
      <c r="A31" s="1">
        <v>28</v>
      </c>
      <c r="B31" s="1" t="s">
        <v>1085</v>
      </c>
      <c r="C31" s="98" t="s">
        <v>22</v>
      </c>
      <c r="D31" s="98">
        <v>3461154</v>
      </c>
      <c r="E31" s="97" t="s">
        <v>909</v>
      </c>
      <c r="F31" s="99">
        <v>33000</v>
      </c>
      <c r="G31" s="75">
        <v>33000</v>
      </c>
      <c r="H31" s="2" t="s">
        <v>1063</v>
      </c>
      <c r="I31" s="2" t="s">
        <v>911</v>
      </c>
      <c r="J31" s="2">
        <v>21177</v>
      </c>
      <c r="K31" s="2" t="s">
        <v>350</v>
      </c>
      <c r="L31" s="2" t="s">
        <v>351</v>
      </c>
    </row>
    <row r="32" spans="1:12" ht="18" customHeight="1" x14ac:dyDescent="0.25">
      <c r="A32" s="1">
        <v>29</v>
      </c>
      <c r="B32" s="1" t="s">
        <v>1086</v>
      </c>
      <c r="C32" s="98" t="s">
        <v>22</v>
      </c>
      <c r="D32" s="98">
        <v>3461180</v>
      </c>
      <c r="E32" s="97" t="s">
        <v>1087</v>
      </c>
      <c r="F32" s="99">
        <v>33000</v>
      </c>
      <c r="G32" s="75">
        <v>33000</v>
      </c>
      <c r="H32" s="2" t="s">
        <v>1088</v>
      </c>
      <c r="I32" s="2" t="s">
        <v>1089</v>
      </c>
      <c r="J32" s="2">
        <v>21178</v>
      </c>
      <c r="K32" s="2" t="s">
        <v>384</v>
      </c>
      <c r="L32" s="2" t="s">
        <v>24</v>
      </c>
    </row>
    <row r="33" spans="1:22" ht="18" customHeight="1" x14ac:dyDescent="0.25">
      <c r="A33" s="1">
        <v>30</v>
      </c>
      <c r="B33" s="1" t="s">
        <v>1090</v>
      </c>
      <c r="C33" s="98" t="s">
        <v>22</v>
      </c>
      <c r="D33" s="98">
        <v>3445598</v>
      </c>
      <c r="E33" s="97" t="s">
        <v>1091</v>
      </c>
      <c r="F33" s="99">
        <v>33000</v>
      </c>
      <c r="G33" s="75">
        <v>33000</v>
      </c>
      <c r="H33" s="2" t="s">
        <v>492</v>
      </c>
      <c r="I33" s="2" t="s">
        <v>1092</v>
      </c>
      <c r="J33" s="2">
        <v>21179</v>
      </c>
      <c r="K33" s="2" t="s">
        <v>510</v>
      </c>
      <c r="L33" s="2" t="s">
        <v>511</v>
      </c>
    </row>
    <row r="34" spans="1:22" ht="18" customHeight="1" x14ac:dyDescent="0.25">
      <c r="A34" s="1"/>
      <c r="B34" s="29"/>
      <c r="C34" s="1" t="s">
        <v>1093</v>
      </c>
      <c r="D34" s="30" t="s">
        <v>104</v>
      </c>
      <c r="E34" s="1">
        <v>30</v>
      </c>
      <c r="F34" s="86"/>
      <c r="G34" s="3"/>
      <c r="H34" s="58"/>
      <c r="I34" s="5"/>
      <c r="J34" s="9"/>
      <c r="K34" s="9"/>
      <c r="L34" s="5"/>
    </row>
    <row r="35" spans="1:22" x14ac:dyDescent="0.25">
      <c r="A35" s="1"/>
      <c r="B35" s="2"/>
      <c r="C35" s="179" t="s">
        <v>13</v>
      </c>
      <c r="D35" s="180"/>
      <c r="E35" s="3"/>
      <c r="F35" s="87"/>
      <c r="G35" s="4">
        <f>SUM(G4:G34)</f>
        <v>1133000</v>
      </c>
      <c r="H35" s="2" t="s">
        <v>323</v>
      </c>
      <c r="I35" s="2" t="s">
        <v>135</v>
      </c>
      <c r="J35" s="91">
        <f>G3-G35</f>
        <v>4348535</v>
      </c>
      <c r="K35" s="2"/>
      <c r="L35" s="12"/>
      <c r="N35" s="18"/>
      <c r="O35" s="31"/>
      <c r="P35" s="18"/>
      <c r="Q35" s="18"/>
      <c r="R35" s="32"/>
      <c r="S35" s="18"/>
      <c r="T35" s="33"/>
      <c r="U35" s="18"/>
      <c r="V35" s="31"/>
    </row>
    <row r="36" spans="1:22" x14ac:dyDescent="0.25">
      <c r="A36" s="1"/>
      <c r="B36" s="13"/>
      <c r="C36" s="13"/>
      <c r="D36" s="13"/>
      <c r="E36" s="14" t="s">
        <v>14</v>
      </c>
      <c r="F36" s="88"/>
      <c r="G36" s="13"/>
      <c r="H36" s="13"/>
      <c r="I36" s="13"/>
      <c r="J36" s="16"/>
      <c r="K36" s="16"/>
      <c r="L36" s="13"/>
      <c r="N36" s="18"/>
      <c r="O36" s="18"/>
      <c r="P36" s="18"/>
      <c r="Q36" s="18"/>
      <c r="R36" s="32"/>
      <c r="S36" s="18"/>
      <c r="T36" s="33"/>
      <c r="U36" s="18"/>
      <c r="V36" s="31"/>
    </row>
    <row r="37" spans="1:22" x14ac:dyDescent="0.25">
      <c r="A37" s="13"/>
      <c r="B37" s="13"/>
      <c r="C37" s="13"/>
      <c r="D37" s="13"/>
      <c r="E37" s="13"/>
      <c r="F37" s="89"/>
      <c r="G37" s="17"/>
      <c r="H37" s="13"/>
      <c r="I37" s="13"/>
      <c r="J37" s="13" t="s">
        <v>16</v>
      </c>
      <c r="K37" s="17"/>
      <c r="L37" s="13"/>
      <c r="N37" s="18"/>
      <c r="O37" s="18"/>
      <c r="P37" s="18"/>
      <c r="Q37" s="18"/>
      <c r="R37" s="32"/>
      <c r="S37" s="18"/>
      <c r="T37" s="33"/>
      <c r="U37" s="18"/>
      <c r="V37" s="31"/>
    </row>
    <row r="38" spans="1:22" x14ac:dyDescent="0.25">
      <c r="A38" s="13" t="s">
        <v>15</v>
      </c>
      <c r="B38" s="13"/>
      <c r="C38" s="13"/>
      <c r="D38" s="13"/>
      <c r="E38" s="13"/>
      <c r="F38" s="89"/>
      <c r="G38" s="17"/>
      <c r="H38" s="13"/>
      <c r="I38" s="13"/>
      <c r="J38" s="13" t="s">
        <v>17</v>
      </c>
      <c r="K38" s="17"/>
      <c r="L38" s="13"/>
      <c r="N38" s="18"/>
      <c r="O38" s="18"/>
      <c r="P38" s="18"/>
      <c r="Q38" s="18"/>
      <c r="R38" s="32"/>
      <c r="S38" s="18"/>
      <c r="T38" s="33"/>
      <c r="U38" s="18"/>
      <c r="V38" s="31"/>
    </row>
    <row r="39" spans="1:22" x14ac:dyDescent="0.25">
      <c r="A39" s="13" t="s">
        <v>17</v>
      </c>
      <c r="B39" s="13"/>
      <c r="C39" s="13"/>
      <c r="D39" s="13"/>
      <c r="E39" s="13"/>
      <c r="F39" s="89"/>
      <c r="G39" s="17"/>
      <c r="H39" s="13"/>
      <c r="I39" s="13"/>
      <c r="J39" s="13" t="s">
        <v>19</v>
      </c>
      <c r="K39" s="17"/>
      <c r="L39" s="13"/>
      <c r="N39" s="18"/>
      <c r="O39" s="18"/>
      <c r="P39" s="18"/>
      <c r="Q39" s="18"/>
      <c r="R39" s="32"/>
      <c r="S39" s="18"/>
      <c r="T39" s="33"/>
      <c r="U39" s="18"/>
      <c r="V39" s="31"/>
    </row>
    <row r="40" spans="1:22" x14ac:dyDescent="0.25">
      <c r="A40" s="13" t="s">
        <v>18</v>
      </c>
      <c r="B40" s="18"/>
      <c r="C40" s="18"/>
      <c r="D40" s="18"/>
      <c r="E40" s="18"/>
      <c r="F40" s="90"/>
      <c r="G40" s="18"/>
      <c r="H40" s="18"/>
      <c r="I40" s="18"/>
      <c r="J40" s="18"/>
      <c r="K40" s="18"/>
      <c r="L40" s="18"/>
      <c r="N40" s="18"/>
      <c r="O40" s="18"/>
      <c r="P40" s="18"/>
      <c r="Q40" s="18"/>
      <c r="R40" s="32"/>
      <c r="S40" s="18"/>
      <c r="T40" s="33"/>
      <c r="U40" s="18"/>
      <c r="V40" s="31"/>
    </row>
    <row r="41" spans="1:22" x14ac:dyDescent="0.25">
      <c r="A41" s="18"/>
      <c r="N41" s="18"/>
      <c r="O41" s="18"/>
      <c r="P41" s="18"/>
      <c r="Q41" s="34"/>
      <c r="R41" s="18"/>
      <c r="S41" s="18"/>
      <c r="T41" s="33"/>
      <c r="U41" s="18"/>
      <c r="V41" s="31"/>
    </row>
    <row r="42" spans="1:22" x14ac:dyDescent="0.25">
      <c r="N42" s="18"/>
      <c r="O42" s="18"/>
      <c r="P42" s="18"/>
      <c r="Q42" s="34"/>
      <c r="R42" s="18"/>
      <c r="S42" s="18"/>
      <c r="T42" s="33"/>
      <c r="U42" s="18"/>
      <c r="V42" s="31"/>
    </row>
    <row r="43" spans="1:22" x14ac:dyDescent="0.25">
      <c r="N43" s="18"/>
      <c r="O43" s="18"/>
      <c r="P43" s="18"/>
      <c r="Q43" s="34"/>
      <c r="R43" s="18"/>
      <c r="S43" s="18"/>
      <c r="T43" s="33"/>
      <c r="U43" s="18"/>
      <c r="V43" s="18"/>
    </row>
    <row r="44" spans="1:22" x14ac:dyDescent="0.25">
      <c r="N44" s="18"/>
      <c r="O44" s="18"/>
      <c r="P44" s="18"/>
      <c r="Q44" s="34"/>
      <c r="R44" s="18"/>
      <c r="S44" s="18"/>
      <c r="T44" s="33"/>
      <c r="U44" s="18"/>
      <c r="V44" s="18"/>
    </row>
    <row r="45" spans="1:22" x14ac:dyDescent="0.25">
      <c r="N45" s="18"/>
      <c r="O45" s="18"/>
      <c r="P45" s="18"/>
      <c r="Q45" s="34"/>
      <c r="R45" s="18"/>
      <c r="S45" s="18"/>
      <c r="T45" s="33"/>
      <c r="U45" s="18"/>
      <c r="V45" s="18"/>
    </row>
    <row r="46" spans="1:22" x14ac:dyDescent="0.25">
      <c r="N46" s="18"/>
      <c r="O46" s="18"/>
      <c r="P46" s="18"/>
      <c r="Q46" s="34"/>
      <c r="R46" s="18"/>
      <c r="S46" s="18"/>
      <c r="T46" s="33"/>
      <c r="U46" s="18"/>
      <c r="V46" s="18"/>
    </row>
    <row r="47" spans="1:22" x14ac:dyDescent="0.25">
      <c r="N47" s="18"/>
      <c r="O47" s="18"/>
      <c r="P47" s="18"/>
      <c r="Q47" s="34"/>
      <c r="R47" s="18"/>
      <c r="S47" s="18"/>
      <c r="T47" s="18"/>
      <c r="U47" s="18"/>
      <c r="V47" s="18"/>
    </row>
    <row r="48" spans="1:22" x14ac:dyDescent="0.25">
      <c r="N48" s="18"/>
      <c r="O48" s="18"/>
      <c r="P48" s="18"/>
      <c r="Q48" s="34"/>
      <c r="R48" s="18"/>
      <c r="S48" s="18"/>
      <c r="T48" s="18"/>
      <c r="U48" s="18"/>
      <c r="V48" s="18"/>
    </row>
    <row r="49" spans="14:22" x14ac:dyDescent="0.25">
      <c r="N49" s="18"/>
      <c r="O49" s="18"/>
      <c r="P49" s="18"/>
      <c r="Q49" s="34"/>
      <c r="R49" s="18"/>
      <c r="S49" s="18"/>
      <c r="T49" s="18"/>
      <c r="U49" s="18"/>
      <c r="V49" s="18"/>
    </row>
    <row r="50" spans="14:22" x14ac:dyDescent="0.25">
      <c r="N50" s="18"/>
      <c r="O50" s="18"/>
      <c r="P50" s="18"/>
      <c r="Q50" s="34"/>
      <c r="R50" s="18"/>
      <c r="S50" s="18"/>
      <c r="T50" s="18"/>
      <c r="U50" s="18"/>
      <c r="V50" s="18"/>
    </row>
    <row r="51" spans="14:22" x14ac:dyDescent="0.25">
      <c r="N51" s="18"/>
      <c r="O51" s="18"/>
      <c r="P51" s="18"/>
      <c r="Q51" s="34"/>
      <c r="R51" s="18"/>
      <c r="S51" s="18"/>
      <c r="T51" s="18"/>
      <c r="U51" s="18"/>
      <c r="V51" s="18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fitToHeight="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25" workbookViewId="0">
      <selection activeCell="C42" sqref="C42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80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177" t="s">
        <v>1028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60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6.5" customHeight="1" x14ac:dyDescent="0.25">
      <c r="A3" s="1"/>
      <c r="B3" s="2"/>
      <c r="C3" s="179" t="s">
        <v>12</v>
      </c>
      <c r="D3" s="179"/>
      <c r="E3" s="100"/>
      <c r="F3" s="181"/>
      <c r="G3" s="4">
        <v>5481535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94</v>
      </c>
      <c r="C4" s="101" t="s">
        <v>95</v>
      </c>
      <c r="D4" s="101">
        <v>235301</v>
      </c>
      <c r="E4" s="100" t="s">
        <v>1029</v>
      </c>
      <c r="F4" s="102">
        <v>45000</v>
      </c>
      <c r="G4" s="75">
        <v>45000</v>
      </c>
      <c r="H4" s="2" t="s">
        <v>698</v>
      </c>
      <c r="I4" s="2" t="s">
        <v>1030</v>
      </c>
      <c r="J4" s="2">
        <v>21145</v>
      </c>
      <c r="K4" s="2" t="s">
        <v>110</v>
      </c>
      <c r="L4" s="2" t="s">
        <v>24</v>
      </c>
    </row>
    <row r="5" spans="1:12" ht="16.5" customHeight="1" x14ac:dyDescent="0.25">
      <c r="A5" s="1">
        <v>2</v>
      </c>
      <c r="B5" s="1" t="s">
        <v>1031</v>
      </c>
      <c r="C5" s="101" t="s">
        <v>22</v>
      </c>
      <c r="D5" s="101">
        <v>3461227</v>
      </c>
      <c r="E5" s="100" t="s">
        <v>1032</v>
      </c>
      <c r="F5" s="102">
        <v>33000</v>
      </c>
      <c r="G5" s="75">
        <v>33000</v>
      </c>
      <c r="H5" s="2" t="s">
        <v>1033</v>
      </c>
      <c r="I5" s="2" t="s">
        <v>401</v>
      </c>
      <c r="J5" s="2">
        <v>21142</v>
      </c>
      <c r="K5" s="2" t="s">
        <v>230</v>
      </c>
      <c r="L5" s="2" t="s">
        <v>230</v>
      </c>
    </row>
    <row r="6" spans="1:12" ht="15" customHeight="1" x14ac:dyDescent="0.25">
      <c r="A6" s="1">
        <v>3</v>
      </c>
      <c r="B6" s="1" t="s">
        <v>94</v>
      </c>
      <c r="C6" s="101" t="s">
        <v>95</v>
      </c>
      <c r="D6" s="101">
        <v>235309</v>
      </c>
      <c r="E6" s="100" t="s">
        <v>1034</v>
      </c>
      <c r="F6" s="102">
        <v>40000</v>
      </c>
      <c r="G6" s="75">
        <v>40000</v>
      </c>
      <c r="H6" s="2" t="s">
        <v>1035</v>
      </c>
      <c r="I6" s="2" t="s">
        <v>1036</v>
      </c>
      <c r="J6" s="2">
        <v>21146</v>
      </c>
      <c r="K6" s="2" t="s">
        <v>230</v>
      </c>
      <c r="L6" s="2" t="s">
        <v>230</v>
      </c>
    </row>
    <row r="7" spans="1:12" ht="16.5" customHeight="1" x14ac:dyDescent="0.25">
      <c r="A7" s="1">
        <v>4</v>
      </c>
      <c r="B7" s="1" t="s">
        <v>94</v>
      </c>
      <c r="C7" s="101" t="s">
        <v>95</v>
      </c>
      <c r="D7" s="101">
        <v>235304</v>
      </c>
      <c r="E7" s="100" t="s">
        <v>1037</v>
      </c>
      <c r="F7" s="102">
        <v>33000</v>
      </c>
      <c r="G7" s="75">
        <v>33000</v>
      </c>
      <c r="H7" s="2" t="s">
        <v>1038</v>
      </c>
      <c r="I7" s="2" t="s">
        <v>312</v>
      </c>
      <c r="J7" s="2">
        <v>21148</v>
      </c>
      <c r="K7" s="2" t="s">
        <v>147</v>
      </c>
      <c r="L7" s="2" t="s">
        <v>130</v>
      </c>
    </row>
    <row r="8" spans="1:12" ht="18.75" customHeight="1" x14ac:dyDescent="0.25">
      <c r="A8" s="1">
        <v>5</v>
      </c>
      <c r="B8" s="1" t="s">
        <v>1039</v>
      </c>
      <c r="C8" s="101" t="s">
        <v>22</v>
      </c>
      <c r="D8" s="101">
        <v>3461195</v>
      </c>
      <c r="E8" s="100" t="s">
        <v>417</v>
      </c>
      <c r="F8" s="102">
        <v>33000</v>
      </c>
      <c r="G8" s="75">
        <v>33000</v>
      </c>
      <c r="H8" s="2" t="s">
        <v>418</v>
      </c>
      <c r="I8" s="2" t="s">
        <v>419</v>
      </c>
      <c r="J8" s="2">
        <v>21149</v>
      </c>
      <c r="K8" s="2" t="s">
        <v>25</v>
      </c>
      <c r="L8" s="2" t="s">
        <v>24</v>
      </c>
    </row>
    <row r="9" spans="1:12" ht="18" customHeight="1" x14ac:dyDescent="0.25">
      <c r="A9" s="1">
        <v>6</v>
      </c>
      <c r="B9" s="1" t="s">
        <v>728</v>
      </c>
      <c r="C9" s="101" t="s">
        <v>22</v>
      </c>
      <c r="D9" s="101">
        <v>3461225</v>
      </c>
      <c r="E9" s="100" t="s">
        <v>1040</v>
      </c>
      <c r="F9" s="102">
        <v>45000</v>
      </c>
      <c r="G9" s="75">
        <v>45000</v>
      </c>
      <c r="H9" s="2" t="s">
        <v>574</v>
      </c>
      <c r="I9" s="2" t="s">
        <v>1041</v>
      </c>
      <c r="J9" s="2">
        <v>21152</v>
      </c>
      <c r="K9" s="2" t="s">
        <v>388</v>
      </c>
      <c r="L9" s="2" t="s">
        <v>1042</v>
      </c>
    </row>
    <row r="10" spans="1:12" ht="18" customHeight="1" x14ac:dyDescent="0.25">
      <c r="A10" s="1">
        <v>7</v>
      </c>
      <c r="B10" s="1" t="s">
        <v>94</v>
      </c>
      <c r="C10" s="101" t="s">
        <v>95</v>
      </c>
      <c r="D10" s="101">
        <v>235305</v>
      </c>
      <c r="E10" s="100" t="s">
        <v>1043</v>
      </c>
      <c r="F10" s="102">
        <v>40000</v>
      </c>
      <c r="G10" s="75">
        <v>40000</v>
      </c>
      <c r="H10" s="2" t="s">
        <v>1044</v>
      </c>
      <c r="I10" s="2" t="s">
        <v>275</v>
      </c>
      <c r="J10" s="2">
        <v>21151</v>
      </c>
      <c r="K10" s="2" t="s">
        <v>147</v>
      </c>
      <c r="L10" s="2" t="s">
        <v>130</v>
      </c>
    </row>
    <row r="11" spans="1:12" ht="18" customHeight="1" x14ac:dyDescent="0.25">
      <c r="A11" s="1">
        <v>8</v>
      </c>
      <c r="B11" s="1" t="s">
        <v>94</v>
      </c>
      <c r="C11" s="101" t="s">
        <v>95</v>
      </c>
      <c r="D11" s="101">
        <v>235310</v>
      </c>
      <c r="E11" s="100" t="s">
        <v>1045</v>
      </c>
      <c r="F11" s="102">
        <v>40000</v>
      </c>
      <c r="G11" s="75">
        <v>40000</v>
      </c>
      <c r="H11" s="2" t="s">
        <v>998</v>
      </c>
      <c r="I11" s="2" t="s">
        <v>1046</v>
      </c>
      <c r="J11" s="2">
        <v>21154</v>
      </c>
      <c r="K11" s="2" t="s">
        <v>51</v>
      </c>
      <c r="L11" s="2" t="s">
        <v>23</v>
      </c>
    </row>
    <row r="12" spans="1:12" ht="18" customHeight="1" x14ac:dyDescent="0.25">
      <c r="A12" s="1">
        <v>9</v>
      </c>
      <c r="B12" s="1" t="s">
        <v>1047</v>
      </c>
      <c r="C12" s="101" t="s">
        <v>22</v>
      </c>
      <c r="D12" s="101">
        <v>3461212</v>
      </c>
      <c r="E12" s="100" t="s">
        <v>365</v>
      </c>
      <c r="F12" s="102">
        <v>45000</v>
      </c>
      <c r="G12" s="75">
        <v>45000</v>
      </c>
      <c r="H12" s="2" t="s">
        <v>366</v>
      </c>
      <c r="I12" s="2" t="s">
        <v>367</v>
      </c>
      <c r="J12" s="2">
        <v>21155</v>
      </c>
      <c r="K12" s="2" t="s">
        <v>25</v>
      </c>
      <c r="L12" s="2" t="s">
        <v>24</v>
      </c>
    </row>
    <row r="13" spans="1:12" ht="18" customHeight="1" x14ac:dyDescent="0.25">
      <c r="A13" s="1">
        <v>10</v>
      </c>
      <c r="B13" s="1" t="s">
        <v>94</v>
      </c>
      <c r="C13" s="101" t="s">
        <v>95</v>
      </c>
      <c r="D13" s="101">
        <v>235306</v>
      </c>
      <c r="E13" s="100" t="s">
        <v>174</v>
      </c>
      <c r="F13" s="102">
        <v>45000</v>
      </c>
      <c r="G13" s="75">
        <v>45000</v>
      </c>
      <c r="H13" s="2" t="s">
        <v>175</v>
      </c>
      <c r="I13" s="2" t="s">
        <v>1048</v>
      </c>
      <c r="J13" s="2">
        <v>21153</v>
      </c>
      <c r="K13" s="2" t="s">
        <v>147</v>
      </c>
      <c r="L13" s="2" t="s">
        <v>130</v>
      </c>
    </row>
    <row r="14" spans="1:12" ht="18" customHeight="1" x14ac:dyDescent="0.25">
      <c r="A14" s="1">
        <v>11</v>
      </c>
      <c r="B14" s="1" t="s">
        <v>546</v>
      </c>
      <c r="C14" s="101" t="s">
        <v>22</v>
      </c>
      <c r="D14" s="101">
        <v>3460932</v>
      </c>
      <c r="E14" s="100" t="s">
        <v>921</v>
      </c>
      <c r="F14" s="102">
        <v>45000</v>
      </c>
      <c r="G14" s="75">
        <v>45000</v>
      </c>
      <c r="H14" s="2" t="s">
        <v>152</v>
      </c>
      <c r="I14" s="2" t="s">
        <v>1049</v>
      </c>
      <c r="J14" s="2">
        <v>21157</v>
      </c>
      <c r="K14" s="2" t="s">
        <v>110</v>
      </c>
      <c r="L14" s="2" t="s">
        <v>24</v>
      </c>
    </row>
    <row r="15" spans="1:12" ht="18" customHeight="1" x14ac:dyDescent="0.25">
      <c r="A15" s="1">
        <v>12</v>
      </c>
      <c r="B15" s="1" t="s">
        <v>677</v>
      </c>
      <c r="C15" s="101" t="s">
        <v>22</v>
      </c>
      <c r="D15" s="101">
        <v>3460959</v>
      </c>
      <c r="E15" s="100" t="s">
        <v>902</v>
      </c>
      <c r="F15" s="102">
        <v>33000</v>
      </c>
      <c r="G15" s="75">
        <v>33000</v>
      </c>
      <c r="H15" s="2" t="s">
        <v>903</v>
      </c>
      <c r="I15" s="2" t="s">
        <v>904</v>
      </c>
      <c r="J15" s="2">
        <v>21158</v>
      </c>
      <c r="K15" s="2" t="s">
        <v>581</v>
      </c>
      <c r="L15" s="2" t="s">
        <v>24</v>
      </c>
    </row>
    <row r="16" spans="1:12" ht="18" customHeight="1" x14ac:dyDescent="0.25">
      <c r="A16" s="1">
        <v>13</v>
      </c>
      <c r="B16" s="1" t="s">
        <v>1050</v>
      </c>
      <c r="C16" s="101" t="s">
        <v>22</v>
      </c>
      <c r="D16" s="101">
        <v>3461125</v>
      </c>
      <c r="E16" s="100" t="s">
        <v>1051</v>
      </c>
      <c r="F16" s="102">
        <v>33000</v>
      </c>
      <c r="G16" s="75">
        <v>33000</v>
      </c>
      <c r="H16" s="2" t="s">
        <v>356</v>
      </c>
      <c r="I16" s="2" t="s">
        <v>820</v>
      </c>
      <c r="J16" s="2">
        <v>21159</v>
      </c>
      <c r="K16" s="2" t="s">
        <v>25</v>
      </c>
      <c r="L16" s="2" t="s">
        <v>24</v>
      </c>
    </row>
    <row r="17" spans="1:12" ht="18" customHeight="1" x14ac:dyDescent="0.25">
      <c r="A17" s="1">
        <v>14</v>
      </c>
      <c r="B17" s="1" t="s">
        <v>728</v>
      </c>
      <c r="C17" s="101" t="s">
        <v>22</v>
      </c>
      <c r="D17" s="101">
        <v>3461226</v>
      </c>
      <c r="E17" s="100" t="s">
        <v>1052</v>
      </c>
      <c r="F17" s="102">
        <v>45000</v>
      </c>
      <c r="G17" s="75">
        <v>45000</v>
      </c>
      <c r="H17" s="2" t="s">
        <v>534</v>
      </c>
      <c r="I17" s="2" t="s">
        <v>1053</v>
      </c>
      <c r="J17" s="2">
        <v>21161</v>
      </c>
      <c r="K17" s="2" t="s">
        <v>388</v>
      </c>
      <c r="L17" s="2" t="s">
        <v>1042</v>
      </c>
    </row>
    <row r="18" spans="1:12" ht="18" customHeight="1" x14ac:dyDescent="0.25">
      <c r="A18" s="1">
        <v>15</v>
      </c>
      <c r="B18" s="1" t="s">
        <v>1054</v>
      </c>
      <c r="C18" s="101" t="s">
        <v>22</v>
      </c>
      <c r="D18" s="101">
        <v>3460769</v>
      </c>
      <c r="E18" s="100" t="s">
        <v>1055</v>
      </c>
      <c r="F18" s="102">
        <v>33000</v>
      </c>
      <c r="G18" s="75">
        <v>33000</v>
      </c>
      <c r="H18" s="2" t="s">
        <v>1056</v>
      </c>
      <c r="I18" s="2" t="s">
        <v>1057</v>
      </c>
      <c r="J18" s="2">
        <v>21162</v>
      </c>
      <c r="K18" s="2" t="s">
        <v>25</v>
      </c>
      <c r="L18" s="2" t="s">
        <v>24</v>
      </c>
    </row>
    <row r="19" spans="1:12" ht="18" customHeight="1" x14ac:dyDescent="0.25">
      <c r="A19" s="1">
        <v>16</v>
      </c>
      <c r="B19" s="1" t="s">
        <v>546</v>
      </c>
      <c r="C19" s="101" t="s">
        <v>22</v>
      </c>
      <c r="D19" s="101">
        <v>3460936</v>
      </c>
      <c r="E19" s="100" t="s">
        <v>1058</v>
      </c>
      <c r="F19" s="102">
        <v>45000</v>
      </c>
      <c r="G19" s="75">
        <v>45000</v>
      </c>
      <c r="H19" s="2" t="s">
        <v>1059</v>
      </c>
      <c r="I19" s="2" t="s">
        <v>670</v>
      </c>
      <c r="J19" s="2">
        <v>21160</v>
      </c>
      <c r="K19" s="2" t="s">
        <v>147</v>
      </c>
      <c r="L19" s="2" t="s">
        <v>130</v>
      </c>
    </row>
    <row r="20" spans="1:12" ht="18" customHeight="1" x14ac:dyDescent="0.25">
      <c r="A20" s="1">
        <v>17</v>
      </c>
      <c r="B20" s="1" t="s">
        <v>947</v>
      </c>
      <c r="C20" s="101" t="s">
        <v>22</v>
      </c>
      <c r="D20" s="101">
        <v>3461118</v>
      </c>
      <c r="E20" s="100" t="s">
        <v>1060</v>
      </c>
      <c r="F20" s="102">
        <v>33000</v>
      </c>
      <c r="G20" s="75">
        <v>33000</v>
      </c>
      <c r="H20" s="2" t="s">
        <v>172</v>
      </c>
      <c r="I20" s="2" t="s">
        <v>1061</v>
      </c>
      <c r="J20" s="2">
        <v>21164</v>
      </c>
      <c r="K20" s="2" t="s">
        <v>147</v>
      </c>
      <c r="L20" s="2" t="s">
        <v>130</v>
      </c>
    </row>
    <row r="21" spans="1:12" ht="18" customHeight="1" x14ac:dyDescent="0.25">
      <c r="A21" s="1">
        <v>18</v>
      </c>
      <c r="B21" s="1" t="s">
        <v>94</v>
      </c>
      <c r="C21" s="101" t="s">
        <v>22</v>
      </c>
      <c r="D21" s="101">
        <v>235311</v>
      </c>
      <c r="E21" s="100" t="s">
        <v>1062</v>
      </c>
      <c r="F21" s="102">
        <v>40000</v>
      </c>
      <c r="G21" s="75">
        <v>40000</v>
      </c>
      <c r="H21" s="2" t="s">
        <v>1063</v>
      </c>
      <c r="I21" s="2" t="s">
        <v>1064</v>
      </c>
      <c r="J21" s="2">
        <v>21166</v>
      </c>
      <c r="K21" s="2" t="s">
        <v>51</v>
      </c>
      <c r="L21" s="2" t="s">
        <v>23</v>
      </c>
    </row>
    <row r="22" spans="1:12" ht="18" customHeight="1" x14ac:dyDescent="0.25">
      <c r="A22" s="1">
        <v>19</v>
      </c>
      <c r="B22" s="1" t="s">
        <v>947</v>
      </c>
      <c r="C22" s="101" t="s">
        <v>22</v>
      </c>
      <c r="D22" s="101">
        <v>3461117</v>
      </c>
      <c r="E22" s="100" t="s">
        <v>948</v>
      </c>
      <c r="F22" s="102">
        <v>33000</v>
      </c>
      <c r="G22" s="75">
        <v>33000</v>
      </c>
      <c r="H22" s="2" t="s">
        <v>973</v>
      </c>
      <c r="I22" s="2" t="s">
        <v>1065</v>
      </c>
      <c r="J22" s="2">
        <v>21167</v>
      </c>
      <c r="K22" s="2" t="s">
        <v>147</v>
      </c>
      <c r="L22" s="2" t="s">
        <v>130</v>
      </c>
    </row>
    <row r="23" spans="1:12" ht="18" customHeight="1" x14ac:dyDescent="0.25">
      <c r="A23" s="1">
        <v>20</v>
      </c>
      <c r="B23" s="1" t="s">
        <v>1066</v>
      </c>
      <c r="C23" s="101" t="s">
        <v>22</v>
      </c>
      <c r="D23" s="101">
        <v>3460909</v>
      </c>
      <c r="E23" s="100" t="s">
        <v>454</v>
      </c>
      <c r="F23" s="102">
        <v>33000</v>
      </c>
      <c r="G23" s="75">
        <v>33000</v>
      </c>
      <c r="H23" s="2" t="s">
        <v>455</v>
      </c>
      <c r="I23" s="2" t="s">
        <v>1067</v>
      </c>
      <c r="J23" s="2">
        <v>21168</v>
      </c>
      <c r="K23" s="2" t="s">
        <v>147</v>
      </c>
      <c r="L23" s="2" t="s">
        <v>130</v>
      </c>
    </row>
    <row r="24" spans="1:12" ht="18" customHeight="1" x14ac:dyDescent="0.25">
      <c r="A24" s="1">
        <v>21</v>
      </c>
      <c r="B24" s="1" t="s">
        <v>818</v>
      </c>
      <c r="C24" s="101" t="s">
        <v>22</v>
      </c>
      <c r="D24" s="101">
        <v>3460965</v>
      </c>
      <c r="E24" s="100" t="s">
        <v>481</v>
      </c>
      <c r="F24" s="102">
        <v>33000</v>
      </c>
      <c r="G24" s="75">
        <v>33000</v>
      </c>
      <c r="H24" s="2" t="s">
        <v>482</v>
      </c>
      <c r="I24" s="2" t="s">
        <v>1068</v>
      </c>
      <c r="J24" s="2">
        <v>21169</v>
      </c>
      <c r="K24" s="2" t="s">
        <v>25</v>
      </c>
      <c r="L24" s="2" t="s">
        <v>24</v>
      </c>
    </row>
    <row r="25" spans="1:12" ht="18" customHeight="1" x14ac:dyDescent="0.25">
      <c r="A25" s="1">
        <v>22</v>
      </c>
      <c r="B25" s="1" t="s">
        <v>546</v>
      </c>
      <c r="C25" s="101" t="s">
        <v>22</v>
      </c>
      <c r="D25" s="101">
        <v>3460937</v>
      </c>
      <c r="E25" s="100" t="s">
        <v>1069</v>
      </c>
      <c r="F25" s="102">
        <v>45000</v>
      </c>
      <c r="G25" s="75">
        <v>45000</v>
      </c>
      <c r="H25" s="2" t="s">
        <v>353</v>
      </c>
      <c r="I25" s="2" t="s">
        <v>670</v>
      </c>
      <c r="J25" s="2">
        <v>21170</v>
      </c>
      <c r="K25" s="2" t="s">
        <v>147</v>
      </c>
      <c r="L25" s="2" t="s">
        <v>130</v>
      </c>
    </row>
    <row r="26" spans="1:12" ht="18" customHeight="1" x14ac:dyDescent="0.25">
      <c r="A26" s="1">
        <v>23</v>
      </c>
      <c r="B26" s="1" t="s">
        <v>546</v>
      </c>
      <c r="C26" s="101" t="s">
        <v>22</v>
      </c>
      <c r="D26" s="101">
        <v>3460933</v>
      </c>
      <c r="E26" s="100" t="s">
        <v>1070</v>
      </c>
      <c r="F26" s="102">
        <v>45000</v>
      </c>
      <c r="G26" s="75">
        <v>45000</v>
      </c>
      <c r="H26" s="2" t="s">
        <v>1071</v>
      </c>
      <c r="I26" s="2" t="s">
        <v>670</v>
      </c>
      <c r="J26" s="2">
        <v>21170</v>
      </c>
      <c r="K26" s="2" t="s">
        <v>110</v>
      </c>
      <c r="L26" s="2" t="s">
        <v>24</v>
      </c>
    </row>
    <row r="27" spans="1:12" ht="18" customHeight="1" x14ac:dyDescent="0.25">
      <c r="A27" s="1">
        <v>24</v>
      </c>
      <c r="B27" s="1" t="s">
        <v>1072</v>
      </c>
      <c r="C27" s="101" t="s">
        <v>22</v>
      </c>
      <c r="D27" s="101">
        <v>3445600</v>
      </c>
      <c r="E27" s="100" t="s">
        <v>1073</v>
      </c>
      <c r="F27" s="102">
        <v>33000</v>
      </c>
      <c r="G27" s="75">
        <v>33000</v>
      </c>
      <c r="H27" s="2" t="s">
        <v>152</v>
      </c>
      <c r="I27" s="2" t="s">
        <v>1074</v>
      </c>
      <c r="J27" s="2">
        <v>21171</v>
      </c>
      <c r="K27" s="2" t="s">
        <v>147</v>
      </c>
      <c r="L27" s="2" t="s">
        <v>130</v>
      </c>
    </row>
    <row r="28" spans="1:12" ht="18" customHeight="1" x14ac:dyDescent="0.25">
      <c r="A28" s="1">
        <v>25</v>
      </c>
      <c r="B28" s="1" t="s">
        <v>1075</v>
      </c>
      <c r="C28" s="101" t="s">
        <v>22</v>
      </c>
      <c r="D28" s="101">
        <v>3460962</v>
      </c>
      <c r="E28" s="100" t="s">
        <v>1076</v>
      </c>
      <c r="F28" s="102">
        <v>33000</v>
      </c>
      <c r="G28" s="75">
        <v>33000</v>
      </c>
      <c r="H28" s="2" t="s">
        <v>973</v>
      </c>
      <c r="I28" s="2" t="s">
        <v>958</v>
      </c>
      <c r="J28" s="2">
        <v>21172</v>
      </c>
      <c r="K28" s="2" t="s">
        <v>48</v>
      </c>
      <c r="L28" s="2" t="s">
        <v>48</v>
      </c>
    </row>
    <row r="29" spans="1:12" ht="18" customHeight="1" x14ac:dyDescent="0.25">
      <c r="A29" s="1">
        <v>26</v>
      </c>
      <c r="B29" s="1" t="s">
        <v>1077</v>
      </c>
      <c r="C29" s="101" t="s">
        <v>22</v>
      </c>
      <c r="D29" s="101">
        <v>3461194</v>
      </c>
      <c r="E29" s="100" t="s">
        <v>1078</v>
      </c>
      <c r="F29" s="102">
        <v>40000</v>
      </c>
      <c r="G29" s="75">
        <v>40000</v>
      </c>
      <c r="H29" s="2" t="s">
        <v>1079</v>
      </c>
      <c r="I29" s="2" t="s">
        <v>1080</v>
      </c>
      <c r="J29" s="2">
        <v>21175</v>
      </c>
      <c r="K29" s="2" t="s">
        <v>48</v>
      </c>
      <c r="L29" s="2" t="s">
        <v>48</v>
      </c>
    </row>
    <row r="30" spans="1:12" ht="18" customHeight="1" x14ac:dyDescent="0.25">
      <c r="A30" s="1">
        <v>27</v>
      </c>
      <c r="B30" s="1" t="s">
        <v>1081</v>
      </c>
      <c r="C30" s="101" t="s">
        <v>22</v>
      </c>
      <c r="D30" s="101">
        <v>3445599</v>
      </c>
      <c r="E30" s="100" t="s">
        <v>1082</v>
      </c>
      <c r="F30" s="102">
        <v>33000</v>
      </c>
      <c r="G30" s="75">
        <v>33000</v>
      </c>
      <c r="H30" s="2" t="s">
        <v>1083</v>
      </c>
      <c r="I30" s="2" t="s">
        <v>1084</v>
      </c>
      <c r="J30" s="2">
        <v>21176</v>
      </c>
      <c r="K30" s="2" t="s">
        <v>147</v>
      </c>
      <c r="L30" s="2" t="s">
        <v>130</v>
      </c>
    </row>
    <row r="31" spans="1:12" ht="18" customHeight="1" x14ac:dyDescent="0.25">
      <c r="A31" s="1">
        <v>28</v>
      </c>
      <c r="B31" s="1" t="s">
        <v>1085</v>
      </c>
      <c r="C31" s="101" t="s">
        <v>22</v>
      </c>
      <c r="D31" s="101">
        <v>3461154</v>
      </c>
      <c r="E31" s="100" t="s">
        <v>909</v>
      </c>
      <c r="F31" s="102">
        <v>33000</v>
      </c>
      <c r="G31" s="75">
        <v>33000</v>
      </c>
      <c r="H31" s="2" t="s">
        <v>1063</v>
      </c>
      <c r="I31" s="2" t="s">
        <v>911</v>
      </c>
      <c r="J31" s="2">
        <v>21177</v>
      </c>
      <c r="K31" s="2" t="s">
        <v>350</v>
      </c>
      <c r="L31" s="2" t="s">
        <v>351</v>
      </c>
    </row>
    <row r="32" spans="1:12" ht="18" customHeight="1" x14ac:dyDescent="0.25">
      <c r="A32" s="1">
        <v>29</v>
      </c>
      <c r="B32" s="1" t="s">
        <v>1086</v>
      </c>
      <c r="C32" s="101" t="s">
        <v>22</v>
      </c>
      <c r="D32" s="101">
        <v>3461180</v>
      </c>
      <c r="E32" s="100" t="s">
        <v>1087</v>
      </c>
      <c r="F32" s="102">
        <v>33000</v>
      </c>
      <c r="G32" s="75">
        <v>33000</v>
      </c>
      <c r="H32" s="2" t="s">
        <v>1088</v>
      </c>
      <c r="I32" s="2" t="s">
        <v>1089</v>
      </c>
      <c r="J32" s="2">
        <v>21178</v>
      </c>
      <c r="K32" s="2" t="s">
        <v>384</v>
      </c>
      <c r="L32" s="2" t="s">
        <v>24</v>
      </c>
    </row>
    <row r="33" spans="1:22" ht="18" customHeight="1" x14ac:dyDescent="0.25">
      <c r="A33" s="1">
        <v>30</v>
      </c>
      <c r="B33" s="1" t="s">
        <v>1090</v>
      </c>
      <c r="C33" s="101" t="s">
        <v>22</v>
      </c>
      <c r="D33" s="101">
        <v>3445598</v>
      </c>
      <c r="E33" s="100" t="s">
        <v>1091</v>
      </c>
      <c r="F33" s="102">
        <v>33000</v>
      </c>
      <c r="G33" s="75">
        <v>33000</v>
      </c>
      <c r="H33" s="2" t="s">
        <v>492</v>
      </c>
      <c r="I33" s="2" t="s">
        <v>1092</v>
      </c>
      <c r="J33" s="2">
        <v>21179</v>
      </c>
      <c r="K33" s="2" t="s">
        <v>510</v>
      </c>
      <c r="L33" s="2" t="s">
        <v>511</v>
      </c>
    </row>
    <row r="34" spans="1:22" ht="18" customHeight="1" x14ac:dyDescent="0.25">
      <c r="A34" s="1"/>
      <c r="B34" s="29"/>
      <c r="C34" s="1" t="s">
        <v>1093</v>
      </c>
      <c r="D34" s="30" t="s">
        <v>104</v>
      </c>
      <c r="E34" s="1">
        <v>30</v>
      </c>
      <c r="F34" s="86"/>
      <c r="G34" s="3"/>
      <c r="H34" s="58"/>
      <c r="I34" s="5"/>
      <c r="J34" s="9"/>
      <c r="K34" s="9"/>
      <c r="L34" s="5"/>
    </row>
    <row r="35" spans="1:22" x14ac:dyDescent="0.25">
      <c r="A35" s="1"/>
      <c r="B35" s="2"/>
      <c r="C35" s="179" t="s">
        <v>13</v>
      </c>
      <c r="D35" s="180"/>
      <c r="E35" s="3"/>
      <c r="F35" s="87"/>
      <c r="G35" s="4">
        <f>SUM(G4:G34)</f>
        <v>1133000</v>
      </c>
      <c r="H35" s="2" t="s">
        <v>323</v>
      </c>
      <c r="I35" s="2" t="s">
        <v>135</v>
      </c>
      <c r="J35" s="100">
        <f>G3-G35</f>
        <v>4348535</v>
      </c>
      <c r="K35" s="2"/>
      <c r="L35" s="12"/>
      <c r="N35" s="18"/>
      <c r="O35" s="31"/>
      <c r="P35" s="18"/>
      <c r="Q35" s="18"/>
      <c r="R35" s="32"/>
      <c r="S35" s="18"/>
      <c r="T35" s="33"/>
      <c r="U35" s="18"/>
      <c r="V35" s="31"/>
    </row>
    <row r="36" spans="1:22" x14ac:dyDescent="0.25">
      <c r="A36" s="1"/>
      <c r="B36" s="13"/>
      <c r="C36" s="13"/>
      <c r="D36" s="13"/>
      <c r="E36" s="14" t="s">
        <v>14</v>
      </c>
      <c r="F36" s="88"/>
      <c r="G36" s="13"/>
      <c r="H36" s="13"/>
      <c r="I36" s="13"/>
      <c r="J36" s="16"/>
      <c r="K36" s="16"/>
      <c r="L36" s="13"/>
      <c r="N36" s="18"/>
      <c r="O36" s="18"/>
      <c r="P36" s="18"/>
      <c r="Q36" s="18"/>
      <c r="R36" s="32"/>
      <c r="S36" s="18"/>
      <c r="T36" s="33"/>
      <c r="U36" s="18"/>
      <c r="V36" s="31"/>
    </row>
    <row r="37" spans="1:22" x14ac:dyDescent="0.25">
      <c r="A37" s="13"/>
      <c r="B37" s="13"/>
      <c r="C37" s="13"/>
      <c r="D37" s="13"/>
      <c r="E37" s="13"/>
      <c r="F37" s="89"/>
      <c r="G37" s="17"/>
      <c r="H37" s="13"/>
      <c r="I37" s="13"/>
      <c r="J37" s="13" t="s">
        <v>16</v>
      </c>
      <c r="K37" s="17"/>
      <c r="L37" s="13"/>
      <c r="N37" s="18"/>
      <c r="O37" s="18"/>
      <c r="P37" s="18"/>
      <c r="Q37" s="18"/>
      <c r="R37" s="32"/>
      <c r="S37" s="18"/>
      <c r="T37" s="33"/>
      <c r="U37" s="18"/>
      <c r="V37" s="31"/>
    </row>
    <row r="38" spans="1:22" x14ac:dyDescent="0.25">
      <c r="A38" s="13" t="s">
        <v>15</v>
      </c>
      <c r="B38" s="13"/>
      <c r="C38" s="13"/>
      <c r="D38" s="13"/>
      <c r="E38" s="13"/>
      <c r="F38" s="89"/>
      <c r="G38" s="17"/>
      <c r="H38" s="13"/>
      <c r="I38" s="13"/>
      <c r="J38" s="13" t="s">
        <v>17</v>
      </c>
      <c r="K38" s="17"/>
      <c r="L38" s="13"/>
      <c r="N38" s="18"/>
      <c r="O38" s="18"/>
      <c r="P38" s="18"/>
      <c r="Q38" s="18"/>
      <c r="R38" s="32"/>
      <c r="S38" s="18"/>
      <c r="T38" s="33"/>
      <c r="U38" s="18"/>
      <c r="V38" s="31"/>
    </row>
    <row r="39" spans="1:22" x14ac:dyDescent="0.25">
      <c r="A39" s="13" t="s">
        <v>17</v>
      </c>
      <c r="B39" s="13"/>
      <c r="C39" s="13"/>
      <c r="D39" s="13"/>
      <c r="E39" s="13"/>
      <c r="F39" s="89"/>
      <c r="G39" s="17"/>
      <c r="H39" s="13"/>
      <c r="I39" s="13"/>
      <c r="J39" s="13" t="s">
        <v>19</v>
      </c>
      <c r="K39" s="17"/>
      <c r="L39" s="13"/>
      <c r="N39" s="18"/>
      <c r="O39" s="18"/>
      <c r="P39" s="18"/>
      <c r="Q39" s="18"/>
      <c r="R39" s="32"/>
      <c r="S39" s="18"/>
      <c r="T39" s="33"/>
      <c r="U39" s="18"/>
      <c r="V39" s="31"/>
    </row>
    <row r="40" spans="1:22" x14ac:dyDescent="0.25">
      <c r="A40" s="13" t="s">
        <v>18</v>
      </c>
      <c r="B40" s="18"/>
      <c r="C40" s="18"/>
      <c r="D40" s="18"/>
      <c r="E40" s="18"/>
      <c r="F40" s="90"/>
      <c r="G40" s="18"/>
      <c r="H40" s="18"/>
      <c r="I40" s="18"/>
      <c r="J40" s="18"/>
      <c r="K40" s="18"/>
      <c r="L40" s="18"/>
      <c r="N40" s="18"/>
      <c r="O40" s="18"/>
      <c r="P40" s="18"/>
      <c r="Q40" s="18"/>
      <c r="R40" s="32"/>
      <c r="S40" s="18"/>
      <c r="T40" s="33"/>
      <c r="U40" s="18"/>
      <c r="V40" s="31"/>
    </row>
    <row r="41" spans="1:22" x14ac:dyDescent="0.25">
      <c r="A41" s="18"/>
      <c r="N41" s="18"/>
      <c r="O41" s="18"/>
      <c r="P41" s="18"/>
      <c r="Q41" s="34"/>
      <c r="R41" s="18"/>
      <c r="S41" s="18"/>
      <c r="T41" s="33"/>
      <c r="U41" s="18"/>
      <c r="V41" s="31"/>
    </row>
    <row r="42" spans="1:22" x14ac:dyDescent="0.25">
      <c r="N42" s="18"/>
      <c r="O42" s="18"/>
      <c r="P42" s="18"/>
      <c r="Q42" s="34"/>
      <c r="R42" s="18"/>
      <c r="S42" s="18"/>
      <c r="T42" s="33"/>
      <c r="U42" s="18"/>
      <c r="V42" s="31"/>
    </row>
    <row r="43" spans="1:22" x14ac:dyDescent="0.25">
      <c r="N43" s="18"/>
      <c r="O43" s="18"/>
      <c r="P43" s="18"/>
      <c r="Q43" s="34"/>
      <c r="R43" s="18"/>
      <c r="S43" s="18"/>
      <c r="T43" s="33"/>
      <c r="U43" s="18"/>
      <c r="V43" s="18"/>
    </row>
    <row r="44" spans="1:22" x14ac:dyDescent="0.25">
      <c r="N44" s="18"/>
      <c r="O44" s="18"/>
      <c r="P44" s="18"/>
      <c r="Q44" s="34"/>
      <c r="R44" s="18"/>
      <c r="S44" s="18"/>
      <c r="T44" s="33"/>
      <c r="U44" s="18"/>
      <c r="V44" s="18"/>
    </row>
    <row r="45" spans="1:22" x14ac:dyDescent="0.25">
      <c r="N45" s="18"/>
      <c r="O45" s="18"/>
      <c r="P45" s="18"/>
      <c r="Q45" s="34"/>
      <c r="R45" s="18"/>
      <c r="S45" s="18"/>
      <c r="T45" s="33"/>
      <c r="U45" s="18"/>
      <c r="V45" s="18"/>
    </row>
    <row r="46" spans="1:22" x14ac:dyDescent="0.25">
      <c r="N46" s="18"/>
      <c r="O46" s="18"/>
      <c r="P46" s="18"/>
      <c r="Q46" s="34"/>
      <c r="R46" s="18"/>
      <c r="S46" s="18"/>
      <c r="T46" s="33"/>
      <c r="U46" s="18"/>
      <c r="V46" s="18"/>
    </row>
    <row r="47" spans="1:22" x14ac:dyDescent="0.25">
      <c r="N47" s="18"/>
      <c r="O47" s="18"/>
      <c r="P47" s="18"/>
      <c r="Q47" s="34"/>
      <c r="R47" s="18"/>
      <c r="S47" s="18"/>
      <c r="T47" s="18"/>
      <c r="U47" s="18"/>
      <c r="V47" s="18"/>
    </row>
    <row r="48" spans="1:22" x14ac:dyDescent="0.25">
      <c r="N48" s="18"/>
      <c r="O48" s="18"/>
      <c r="P48" s="18"/>
      <c r="Q48" s="34"/>
      <c r="R48" s="18"/>
      <c r="S48" s="18"/>
      <c r="T48" s="18"/>
      <c r="U48" s="18"/>
      <c r="V48" s="18"/>
    </row>
    <row r="49" spans="14:22" customFormat="1" x14ac:dyDescent="0.25">
      <c r="N49" s="18"/>
      <c r="O49" s="18"/>
      <c r="P49" s="18"/>
      <c r="Q49" s="34"/>
      <c r="R49" s="18"/>
      <c r="S49" s="18"/>
      <c r="T49" s="18"/>
      <c r="U49" s="18"/>
      <c r="V49" s="18"/>
    </row>
    <row r="50" spans="14:22" customFormat="1" x14ac:dyDescent="0.25">
      <c r="N50" s="18"/>
      <c r="O50" s="18"/>
      <c r="P50" s="18"/>
      <c r="Q50" s="34"/>
      <c r="R50" s="18"/>
      <c r="S50" s="18"/>
      <c r="T50" s="18"/>
      <c r="U50" s="18"/>
      <c r="V50" s="18"/>
    </row>
    <row r="51" spans="14:22" customFormat="1" x14ac:dyDescent="0.25">
      <c r="N51" s="18"/>
      <c r="O51" s="18"/>
      <c r="P51" s="18"/>
      <c r="Q51" s="34"/>
      <c r="R51" s="18"/>
      <c r="S51" s="18"/>
      <c r="T51" s="18"/>
      <c r="U51" s="18"/>
      <c r="V51" s="18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fitToHeight="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G9" sqref="G9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177" t="s">
        <v>1095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2" ht="7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22" ht="30" customHeight="1" x14ac:dyDescent="0.25">
      <c r="A3" s="1"/>
      <c r="B3" s="2"/>
      <c r="C3" s="179" t="s">
        <v>12</v>
      </c>
      <c r="D3" s="179"/>
      <c r="E3" s="103"/>
      <c r="F3" s="178"/>
      <c r="G3" s="4">
        <v>4348535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1096</v>
      </c>
      <c r="C4" s="104" t="s">
        <v>188</v>
      </c>
      <c r="D4" s="104">
        <v>3461207</v>
      </c>
      <c r="E4" s="3" t="s">
        <v>66</v>
      </c>
      <c r="F4" s="103">
        <v>33000</v>
      </c>
      <c r="G4" s="4">
        <v>33000</v>
      </c>
      <c r="H4" s="2" t="s">
        <v>71</v>
      </c>
      <c r="I4" s="2" t="s">
        <v>1097</v>
      </c>
      <c r="J4" s="2">
        <v>4328785</v>
      </c>
      <c r="K4" s="2" t="s">
        <v>25</v>
      </c>
      <c r="L4" s="2" t="s">
        <v>24</v>
      </c>
    </row>
    <row r="5" spans="1:22" x14ac:dyDescent="0.25">
      <c r="A5" s="1"/>
      <c r="B5" s="29"/>
      <c r="C5" s="1" t="s">
        <v>1094</v>
      </c>
      <c r="D5" s="30" t="s">
        <v>104</v>
      </c>
      <c r="E5" s="1"/>
      <c r="F5" s="7"/>
      <c r="G5" s="3">
        <v>33000</v>
      </c>
      <c r="H5" s="8"/>
      <c r="I5" s="5"/>
      <c r="J5" s="9"/>
      <c r="K5" s="9"/>
      <c r="L5" s="5"/>
      <c r="N5" s="18"/>
      <c r="O5" s="31"/>
      <c r="P5" s="18"/>
      <c r="Q5" s="18"/>
      <c r="R5" s="32"/>
      <c r="S5" s="18"/>
      <c r="T5" s="33"/>
      <c r="U5" s="18"/>
      <c r="V5" s="31"/>
    </row>
    <row r="6" spans="1:22" x14ac:dyDescent="0.25">
      <c r="A6" s="1"/>
      <c r="B6" s="2"/>
      <c r="C6" s="179" t="s">
        <v>13</v>
      </c>
      <c r="D6" s="180"/>
      <c r="E6" s="3"/>
      <c r="F6" s="11"/>
      <c r="G6" s="4"/>
      <c r="H6" s="2" t="s">
        <v>323</v>
      </c>
      <c r="I6" s="2" t="s">
        <v>135</v>
      </c>
      <c r="J6" s="103">
        <v>4315535</v>
      </c>
      <c r="K6" s="2"/>
      <c r="L6" s="12"/>
      <c r="N6" s="18"/>
      <c r="O6" s="18"/>
      <c r="P6" s="18"/>
      <c r="Q6" s="18"/>
      <c r="R6" s="32"/>
      <c r="S6" s="18"/>
      <c r="T6" s="33"/>
      <c r="U6" s="18"/>
      <c r="V6" s="31"/>
    </row>
    <row r="7" spans="1:22" x14ac:dyDescent="0.25">
      <c r="A7" s="13"/>
      <c r="B7" s="13"/>
      <c r="C7" s="13"/>
      <c r="D7" s="13"/>
      <c r="E7" s="14" t="s">
        <v>14</v>
      </c>
      <c r="F7" s="15"/>
      <c r="G7" s="13"/>
      <c r="H7" s="13"/>
      <c r="I7" s="13"/>
      <c r="J7" s="16"/>
      <c r="K7" s="16"/>
      <c r="L7" s="13"/>
      <c r="N7" s="18"/>
      <c r="O7" s="18"/>
      <c r="P7" s="18"/>
      <c r="Q7" s="18"/>
      <c r="R7" s="32"/>
      <c r="S7" s="18"/>
      <c r="T7" s="33"/>
      <c r="U7" s="18"/>
      <c r="V7" s="31"/>
    </row>
    <row r="8" spans="1:22" x14ac:dyDescent="0.25">
      <c r="A8" s="13" t="s">
        <v>15</v>
      </c>
      <c r="B8" s="13"/>
      <c r="C8" s="13"/>
      <c r="D8" s="13"/>
      <c r="E8" s="13"/>
      <c r="F8" s="13"/>
      <c r="G8" s="17"/>
      <c r="H8" s="13"/>
      <c r="I8" s="13"/>
      <c r="J8" s="13" t="s">
        <v>16</v>
      </c>
      <c r="K8" s="17"/>
      <c r="L8" s="13"/>
      <c r="N8" s="18"/>
      <c r="O8" s="18"/>
      <c r="P8" s="18"/>
      <c r="Q8" s="18"/>
      <c r="R8" s="32"/>
      <c r="S8" s="18"/>
      <c r="T8" s="33"/>
      <c r="U8" s="18"/>
      <c r="V8" s="31"/>
    </row>
    <row r="9" spans="1:22" x14ac:dyDescent="0.25">
      <c r="A9" s="13" t="s">
        <v>17</v>
      </c>
      <c r="B9" s="13"/>
      <c r="C9" s="13"/>
      <c r="D9" s="13"/>
      <c r="E9" s="13"/>
      <c r="F9" s="13"/>
      <c r="G9" s="17"/>
      <c r="H9" s="13"/>
      <c r="I9" s="13"/>
      <c r="J9" s="13" t="s">
        <v>17</v>
      </c>
      <c r="K9" s="17"/>
      <c r="L9" s="13"/>
      <c r="N9" s="18"/>
      <c r="O9" s="18"/>
      <c r="P9" s="18"/>
      <c r="Q9" s="18"/>
      <c r="R9" s="32"/>
      <c r="S9" s="18"/>
      <c r="T9" s="33"/>
      <c r="U9" s="18"/>
      <c r="V9" s="31"/>
    </row>
    <row r="10" spans="1:22" x14ac:dyDescent="0.25">
      <c r="A10" s="13" t="s">
        <v>18</v>
      </c>
      <c r="B10" s="13"/>
      <c r="C10" s="13"/>
      <c r="D10" s="13"/>
      <c r="E10" s="13"/>
      <c r="F10" s="13"/>
      <c r="G10" s="17"/>
      <c r="H10" s="13"/>
      <c r="I10" s="13"/>
      <c r="J10" s="13" t="s">
        <v>19</v>
      </c>
      <c r="K10" s="17"/>
      <c r="L10" s="13"/>
      <c r="N10" s="18"/>
      <c r="O10" s="18"/>
      <c r="P10" s="18"/>
      <c r="Q10" s="18"/>
      <c r="R10" s="32"/>
      <c r="S10" s="18"/>
      <c r="T10" s="33"/>
      <c r="U10" s="18"/>
      <c r="V10" s="31"/>
    </row>
    <row r="11" spans="1:2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N11" s="18"/>
      <c r="O11" s="18"/>
      <c r="P11" s="18"/>
      <c r="Q11" s="34"/>
      <c r="R11" s="18"/>
      <c r="S11" s="18"/>
      <c r="T11" s="33"/>
      <c r="U11" s="18"/>
      <c r="V11" s="31"/>
    </row>
    <row r="12" spans="1:22" x14ac:dyDescent="0.25">
      <c r="N12" s="18"/>
      <c r="O12" s="18"/>
      <c r="P12" s="18"/>
      <c r="Q12" s="34"/>
      <c r="R12" s="18"/>
      <c r="S12" s="18"/>
      <c r="T12" s="33"/>
      <c r="U12" s="18"/>
      <c r="V12" s="31"/>
    </row>
    <row r="13" spans="1:22" x14ac:dyDescent="0.25">
      <c r="N13" s="18"/>
      <c r="O13" s="18"/>
      <c r="P13" s="18"/>
      <c r="Q13" s="34"/>
      <c r="R13" s="18"/>
      <c r="S13" s="18"/>
      <c r="T13" s="33"/>
      <c r="U13" s="18"/>
      <c r="V13" s="18"/>
    </row>
    <row r="14" spans="1:22" x14ac:dyDescent="0.25">
      <c r="N14" s="18"/>
      <c r="O14" s="18"/>
      <c r="P14" s="18"/>
      <c r="Q14" s="34"/>
      <c r="R14" s="18"/>
      <c r="S14" s="18"/>
      <c r="T14" s="33"/>
      <c r="U14" s="18"/>
      <c r="V14" s="18"/>
    </row>
    <row r="15" spans="1:22" x14ac:dyDescent="0.25">
      <c r="N15" s="18"/>
      <c r="O15" s="18"/>
      <c r="P15" s="18"/>
      <c r="Q15" s="34"/>
      <c r="R15" s="18"/>
      <c r="S15" s="18"/>
      <c r="T15" s="33"/>
      <c r="U15" s="18"/>
      <c r="V15" s="18"/>
    </row>
    <row r="16" spans="1:22" x14ac:dyDescent="0.25">
      <c r="N16" s="18"/>
      <c r="O16" s="18"/>
      <c r="P16" s="18"/>
      <c r="Q16" s="34"/>
      <c r="R16" s="18"/>
      <c r="S16" s="18"/>
      <c r="T16" s="33"/>
      <c r="U16" s="18"/>
      <c r="V16" s="18"/>
    </row>
    <row r="17" spans="14:22" x14ac:dyDescent="0.25">
      <c r="N17" s="18"/>
      <c r="O17" s="18"/>
      <c r="P17" s="18"/>
      <c r="Q17" s="34"/>
      <c r="R17" s="18"/>
      <c r="S17" s="18"/>
      <c r="T17" s="18"/>
      <c r="U17" s="18"/>
      <c r="V17" s="18"/>
    </row>
    <row r="18" spans="14:22" x14ac:dyDescent="0.25">
      <c r="N18" s="18"/>
      <c r="O18" s="18"/>
      <c r="P18" s="18"/>
      <c r="Q18" s="34"/>
      <c r="R18" s="18"/>
      <c r="S18" s="18"/>
      <c r="T18" s="18"/>
      <c r="U18" s="18"/>
      <c r="V18" s="18"/>
    </row>
    <row r="19" spans="14:22" x14ac:dyDescent="0.25">
      <c r="N19" s="18"/>
      <c r="O19" s="18"/>
      <c r="P19" s="18"/>
      <c r="Q19" s="34"/>
      <c r="R19" s="18"/>
      <c r="S19" s="18"/>
      <c r="T19" s="18"/>
      <c r="U19" s="18"/>
      <c r="V19" s="18"/>
    </row>
    <row r="20" spans="14:22" x14ac:dyDescent="0.25">
      <c r="N20" s="18"/>
      <c r="O20" s="18"/>
      <c r="P20" s="18"/>
      <c r="Q20" s="34"/>
      <c r="R20" s="18"/>
      <c r="S20" s="18"/>
      <c r="T20" s="18"/>
      <c r="U20" s="18"/>
      <c r="V20" s="18"/>
    </row>
    <row r="21" spans="14:22" x14ac:dyDescent="0.25">
      <c r="N21" s="18"/>
      <c r="O21" s="18"/>
      <c r="P21" s="18"/>
      <c r="Q21" s="34"/>
      <c r="R21" s="18"/>
      <c r="S21" s="18"/>
      <c r="T21" s="18"/>
      <c r="U21" s="18"/>
      <c r="V21" s="18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7" workbookViewId="0">
      <selection activeCell="J20" sqref="A1:XFD1048576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80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9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177" t="s">
        <v>1098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105"/>
      <c r="F3" s="181"/>
      <c r="G3" s="105">
        <v>4315535</v>
      </c>
      <c r="H3" s="2"/>
      <c r="I3" s="2"/>
      <c r="J3" s="2"/>
      <c r="K3" s="2"/>
      <c r="L3" s="2"/>
    </row>
    <row r="4" spans="1:12" x14ac:dyDescent="0.25">
      <c r="A4" s="1">
        <v>1</v>
      </c>
      <c r="B4" s="1" t="s">
        <v>1099</v>
      </c>
      <c r="C4" s="106" t="s">
        <v>22</v>
      </c>
      <c r="D4" s="106">
        <v>3466483</v>
      </c>
      <c r="E4" s="105" t="s">
        <v>1100</v>
      </c>
      <c r="F4" s="107">
        <v>45000</v>
      </c>
      <c r="G4" s="75">
        <v>45000</v>
      </c>
      <c r="H4" s="2" t="s">
        <v>269</v>
      </c>
      <c r="I4" s="2" t="s">
        <v>1101</v>
      </c>
      <c r="J4" s="2">
        <v>5606017</v>
      </c>
      <c r="K4" s="2" t="s">
        <v>110</v>
      </c>
      <c r="L4" s="2" t="s">
        <v>24</v>
      </c>
    </row>
    <row r="5" spans="1:12" x14ac:dyDescent="0.25">
      <c r="A5" s="1">
        <v>2</v>
      </c>
      <c r="B5" s="1" t="s">
        <v>699</v>
      </c>
      <c r="C5" s="106" t="s">
        <v>22</v>
      </c>
      <c r="D5" s="106">
        <v>3466347</v>
      </c>
      <c r="E5" s="105" t="s">
        <v>1102</v>
      </c>
      <c r="F5" s="107">
        <v>33000</v>
      </c>
      <c r="G5" s="75">
        <v>33000</v>
      </c>
      <c r="H5" s="2" t="s">
        <v>1103</v>
      </c>
      <c r="I5" s="2" t="s">
        <v>1104</v>
      </c>
      <c r="J5" s="2">
        <v>9963642</v>
      </c>
      <c r="K5" s="2" t="s">
        <v>110</v>
      </c>
      <c r="L5" s="2" t="s">
        <v>24</v>
      </c>
    </row>
    <row r="6" spans="1:12" x14ac:dyDescent="0.25">
      <c r="A6" s="1">
        <v>3</v>
      </c>
      <c r="B6" s="1" t="s">
        <v>1105</v>
      </c>
      <c r="C6" s="106" t="s">
        <v>22</v>
      </c>
      <c r="D6" s="106">
        <v>3466303</v>
      </c>
      <c r="E6" s="105" t="s">
        <v>1106</v>
      </c>
      <c r="F6" s="107">
        <v>33000</v>
      </c>
      <c r="G6" s="75">
        <v>33000</v>
      </c>
      <c r="H6" s="2" t="s">
        <v>1107</v>
      </c>
      <c r="I6" s="2" t="s">
        <v>1108</v>
      </c>
      <c r="J6" s="2">
        <v>2683434</v>
      </c>
      <c r="K6" s="2" t="s">
        <v>1109</v>
      </c>
      <c r="L6" s="2" t="s">
        <v>429</v>
      </c>
    </row>
    <row r="7" spans="1:12" x14ac:dyDescent="0.25">
      <c r="A7" s="1">
        <v>4</v>
      </c>
      <c r="B7" s="1" t="s">
        <v>1105</v>
      </c>
      <c r="C7" s="106" t="s">
        <v>22</v>
      </c>
      <c r="D7" s="106">
        <v>3466301</v>
      </c>
      <c r="E7" s="105" t="s">
        <v>1110</v>
      </c>
      <c r="F7" s="107">
        <v>33000</v>
      </c>
      <c r="G7" s="75">
        <v>33000</v>
      </c>
      <c r="H7" s="2" t="s">
        <v>400</v>
      </c>
      <c r="I7" s="2" t="s">
        <v>1111</v>
      </c>
      <c r="J7" s="2">
        <v>7784470</v>
      </c>
      <c r="K7" s="2" t="s">
        <v>1109</v>
      </c>
      <c r="L7" s="2" t="s">
        <v>429</v>
      </c>
    </row>
    <row r="8" spans="1:12" x14ac:dyDescent="0.25">
      <c r="A8" s="1">
        <v>5</v>
      </c>
      <c r="B8" s="1" t="s">
        <v>699</v>
      </c>
      <c r="C8" s="106" t="s">
        <v>22</v>
      </c>
      <c r="D8" s="106">
        <v>3466349</v>
      </c>
      <c r="E8" s="105" t="s">
        <v>1112</v>
      </c>
      <c r="F8" s="107">
        <v>33000</v>
      </c>
      <c r="G8" s="75">
        <v>33000</v>
      </c>
      <c r="H8" s="2" t="s">
        <v>1113</v>
      </c>
      <c r="I8" s="2" t="s">
        <v>1114</v>
      </c>
      <c r="J8" s="2">
        <v>7859497</v>
      </c>
      <c r="K8" s="2" t="s">
        <v>110</v>
      </c>
      <c r="L8" s="2" t="s">
        <v>24</v>
      </c>
    </row>
    <row r="9" spans="1:12" x14ac:dyDescent="0.25">
      <c r="A9" s="1">
        <v>6</v>
      </c>
      <c r="B9" s="1" t="s">
        <v>1115</v>
      </c>
      <c r="C9" s="106" t="s">
        <v>22</v>
      </c>
      <c r="D9" s="106">
        <v>3466307</v>
      </c>
      <c r="E9" s="105" t="s">
        <v>1116</v>
      </c>
      <c r="F9" s="107">
        <v>33000</v>
      </c>
      <c r="G9" s="75">
        <v>33000</v>
      </c>
      <c r="H9" s="2" t="s">
        <v>1103</v>
      </c>
      <c r="I9" s="2" t="s">
        <v>1117</v>
      </c>
      <c r="J9" s="2">
        <v>7068182</v>
      </c>
      <c r="K9" s="2" t="s">
        <v>350</v>
      </c>
      <c r="L9" s="2" t="s">
        <v>1118</v>
      </c>
    </row>
    <row r="10" spans="1:12" x14ac:dyDescent="0.25">
      <c r="A10" s="1">
        <v>7</v>
      </c>
      <c r="B10" s="1" t="s">
        <v>1099</v>
      </c>
      <c r="C10" s="106" t="s">
        <v>22</v>
      </c>
      <c r="D10" s="106">
        <v>3466484</v>
      </c>
      <c r="E10" s="105" t="s">
        <v>1119</v>
      </c>
      <c r="F10" s="107">
        <v>45000</v>
      </c>
      <c r="G10" s="75">
        <v>45000</v>
      </c>
      <c r="H10" s="2" t="s">
        <v>599</v>
      </c>
      <c r="I10" s="2" t="s">
        <v>1120</v>
      </c>
      <c r="J10" s="2">
        <v>8373298</v>
      </c>
      <c r="K10" s="2" t="s">
        <v>25</v>
      </c>
      <c r="L10" s="2" t="s">
        <v>24</v>
      </c>
    </row>
    <row r="11" spans="1:12" x14ac:dyDescent="0.25">
      <c r="A11" s="1">
        <v>8</v>
      </c>
      <c r="B11" s="1" t="s">
        <v>1115</v>
      </c>
      <c r="C11" s="106" t="s">
        <v>22</v>
      </c>
      <c r="D11" s="106">
        <v>3466308</v>
      </c>
      <c r="E11" s="105" t="s">
        <v>64</v>
      </c>
      <c r="F11" s="107">
        <v>33000</v>
      </c>
      <c r="G11" s="75">
        <v>33000</v>
      </c>
      <c r="H11" s="2" t="s">
        <v>69</v>
      </c>
      <c r="I11" s="2" t="s">
        <v>1121</v>
      </c>
      <c r="J11" s="2">
        <v>1996371</v>
      </c>
      <c r="K11" s="2" t="s">
        <v>350</v>
      </c>
      <c r="L11" s="2" t="s">
        <v>1118</v>
      </c>
    </row>
    <row r="12" spans="1:12" ht="18" customHeight="1" x14ac:dyDescent="0.25">
      <c r="A12" s="1">
        <v>9</v>
      </c>
      <c r="B12" s="1" t="s">
        <v>1122</v>
      </c>
      <c r="C12" s="106" t="s">
        <v>22</v>
      </c>
      <c r="D12" s="106">
        <v>3459000</v>
      </c>
      <c r="E12" s="105" t="s">
        <v>1123</v>
      </c>
      <c r="F12" s="107">
        <v>40000</v>
      </c>
      <c r="G12" s="75">
        <v>40000</v>
      </c>
      <c r="H12" s="2" t="s">
        <v>1124</v>
      </c>
      <c r="I12" s="2" t="s">
        <v>1125</v>
      </c>
      <c r="J12" s="2">
        <v>5538151</v>
      </c>
      <c r="K12" s="2" t="s">
        <v>213</v>
      </c>
      <c r="L12" s="2" t="s">
        <v>213</v>
      </c>
    </row>
    <row r="13" spans="1:12" x14ac:dyDescent="0.25">
      <c r="A13" s="1">
        <v>10</v>
      </c>
      <c r="B13" s="1" t="s">
        <v>1099</v>
      </c>
      <c r="C13" s="106" t="s">
        <v>22</v>
      </c>
      <c r="D13" s="106">
        <v>3466468</v>
      </c>
      <c r="E13" s="105" t="s">
        <v>1126</v>
      </c>
      <c r="F13" s="107">
        <v>45000</v>
      </c>
      <c r="G13" s="75">
        <v>45000</v>
      </c>
      <c r="H13" s="2" t="s">
        <v>1127</v>
      </c>
      <c r="I13" s="2" t="s">
        <v>1128</v>
      </c>
      <c r="J13" s="2">
        <v>6423904</v>
      </c>
      <c r="K13" s="2" t="s">
        <v>25</v>
      </c>
      <c r="L13" s="2" t="s">
        <v>24</v>
      </c>
    </row>
    <row r="14" spans="1:12" x14ac:dyDescent="0.25">
      <c r="A14" s="1">
        <v>11</v>
      </c>
      <c r="B14" s="1" t="s">
        <v>1129</v>
      </c>
      <c r="C14" s="106" t="s">
        <v>22</v>
      </c>
      <c r="D14" s="106">
        <v>3461155</v>
      </c>
      <c r="E14" s="105" t="s">
        <v>1130</v>
      </c>
      <c r="F14" s="107">
        <v>33000</v>
      </c>
      <c r="G14" s="75">
        <v>33000</v>
      </c>
      <c r="H14" s="2" t="s">
        <v>1056</v>
      </c>
      <c r="I14" s="2" t="s">
        <v>1131</v>
      </c>
      <c r="J14" s="2">
        <v>6381756</v>
      </c>
      <c r="K14" s="2" t="s">
        <v>25</v>
      </c>
      <c r="L14" s="2" t="s">
        <v>24</v>
      </c>
    </row>
    <row r="15" spans="1:12" x14ac:dyDescent="0.25">
      <c r="A15" s="1">
        <v>12</v>
      </c>
      <c r="B15" s="1" t="s">
        <v>699</v>
      </c>
      <c r="C15" s="106" t="s">
        <v>22</v>
      </c>
      <c r="D15" s="106">
        <v>3461133</v>
      </c>
      <c r="E15" s="105" t="s">
        <v>1132</v>
      </c>
      <c r="F15" s="107">
        <v>33000</v>
      </c>
      <c r="G15" s="75">
        <v>33000</v>
      </c>
      <c r="H15" s="2" t="s">
        <v>1135</v>
      </c>
      <c r="I15" s="2" t="s">
        <v>1136</v>
      </c>
      <c r="J15" s="2">
        <v>1960800</v>
      </c>
      <c r="K15" s="2" t="s">
        <v>110</v>
      </c>
      <c r="L15" s="2" t="s">
        <v>24</v>
      </c>
    </row>
    <row r="16" spans="1:12" x14ac:dyDescent="0.25">
      <c r="A16" s="1">
        <v>13</v>
      </c>
      <c r="B16" s="1" t="s">
        <v>1133</v>
      </c>
      <c r="C16" s="106" t="s">
        <v>22</v>
      </c>
      <c r="D16" s="106">
        <v>3466333</v>
      </c>
      <c r="E16" s="105" t="s">
        <v>1134</v>
      </c>
      <c r="F16" s="107">
        <v>33000</v>
      </c>
      <c r="G16" s="75">
        <v>33000</v>
      </c>
      <c r="H16" s="2" t="s">
        <v>1137</v>
      </c>
      <c r="I16" s="2" t="s">
        <v>1138</v>
      </c>
      <c r="J16" s="2">
        <v>7635583</v>
      </c>
      <c r="K16" s="2" t="s">
        <v>350</v>
      </c>
      <c r="L16" s="2" t="s">
        <v>351</v>
      </c>
    </row>
    <row r="17" spans="1:22" x14ac:dyDescent="0.25">
      <c r="A17" s="1">
        <v>14</v>
      </c>
      <c r="B17" s="1" t="s">
        <v>1139</v>
      </c>
      <c r="C17" s="106" t="s">
        <v>22</v>
      </c>
      <c r="D17" s="106">
        <v>3461128</v>
      </c>
      <c r="E17" s="105" t="s">
        <v>1140</v>
      </c>
      <c r="F17" s="107">
        <v>33000</v>
      </c>
      <c r="G17" s="75">
        <v>33000</v>
      </c>
      <c r="H17" s="2" t="s">
        <v>1141</v>
      </c>
      <c r="I17" s="2" t="s">
        <v>1142</v>
      </c>
      <c r="J17" s="2">
        <v>3426472</v>
      </c>
      <c r="K17" s="2" t="s">
        <v>1109</v>
      </c>
      <c r="L17" s="2" t="s">
        <v>429</v>
      </c>
    </row>
    <row r="18" spans="1:22" x14ac:dyDescent="0.25">
      <c r="A18" s="1">
        <v>15</v>
      </c>
      <c r="B18" s="1" t="s">
        <v>1099</v>
      </c>
      <c r="C18" s="106" t="s">
        <v>22</v>
      </c>
      <c r="D18" s="106">
        <v>3466469</v>
      </c>
      <c r="E18" s="105" t="s">
        <v>1143</v>
      </c>
      <c r="F18" s="107">
        <v>45000</v>
      </c>
      <c r="G18" s="75">
        <v>45000</v>
      </c>
      <c r="H18" s="2" t="s">
        <v>685</v>
      </c>
      <c r="I18" s="2"/>
      <c r="J18" s="2">
        <v>3113228</v>
      </c>
      <c r="K18" s="2" t="s">
        <v>25</v>
      </c>
      <c r="L18" s="2" t="s">
        <v>24</v>
      </c>
    </row>
    <row r="19" spans="1:22" ht="18" customHeight="1" x14ac:dyDescent="0.25">
      <c r="A19" s="1"/>
      <c r="B19" s="29"/>
      <c r="C19" s="1" t="s">
        <v>1093</v>
      </c>
      <c r="D19" s="30" t="s">
        <v>104</v>
      </c>
      <c r="E19" s="1">
        <v>30</v>
      </c>
      <c r="F19" s="86"/>
      <c r="G19" s="3"/>
      <c r="H19" s="58"/>
      <c r="I19" s="5"/>
      <c r="J19" s="9"/>
      <c r="K19" s="9"/>
      <c r="L19" s="5"/>
    </row>
    <row r="20" spans="1:22" x14ac:dyDescent="0.25">
      <c r="A20" s="1"/>
      <c r="B20" s="2"/>
      <c r="C20" s="179" t="s">
        <v>13</v>
      </c>
      <c r="D20" s="180"/>
      <c r="E20" s="3"/>
      <c r="F20" s="87"/>
      <c r="G20" s="4">
        <f>SUM(G4:G19)</f>
        <v>550000</v>
      </c>
      <c r="H20" s="2" t="s">
        <v>323</v>
      </c>
      <c r="I20" s="2" t="s">
        <v>135</v>
      </c>
      <c r="J20" s="105">
        <f>G3-G20</f>
        <v>3765535</v>
      </c>
      <c r="K20" s="2"/>
      <c r="L20" s="12"/>
      <c r="N20" s="18"/>
      <c r="O20" s="31"/>
      <c r="P20" s="18"/>
      <c r="Q20" s="18"/>
      <c r="R20" s="32"/>
      <c r="S20" s="18"/>
      <c r="T20" s="33"/>
      <c r="U20" s="18"/>
      <c r="V20" s="31"/>
    </row>
    <row r="21" spans="1:22" x14ac:dyDescent="0.25">
      <c r="A21" s="1"/>
      <c r="B21" s="13"/>
      <c r="C21" s="13"/>
      <c r="D21" s="13"/>
      <c r="E21" s="14" t="s">
        <v>14</v>
      </c>
      <c r="F21" s="88"/>
      <c r="G21" s="13"/>
      <c r="H21" s="13"/>
      <c r="I21" s="13"/>
      <c r="J21" s="16"/>
      <c r="K21" s="16"/>
      <c r="L21" s="13"/>
      <c r="N21" s="18"/>
      <c r="O21" s="18"/>
      <c r="P21" s="18"/>
      <c r="Q21" s="18"/>
      <c r="R21" s="32"/>
      <c r="S21" s="18"/>
      <c r="T21" s="33"/>
      <c r="U21" s="18"/>
      <c r="V21" s="31"/>
    </row>
    <row r="22" spans="1:22" x14ac:dyDescent="0.25">
      <c r="A22" s="13"/>
      <c r="B22" s="13"/>
      <c r="C22" s="13"/>
      <c r="D22" s="13"/>
      <c r="E22" s="13"/>
      <c r="F22" s="89"/>
      <c r="G22" s="17"/>
      <c r="H22" s="13"/>
      <c r="I22" s="13"/>
      <c r="J22" s="13" t="s">
        <v>16</v>
      </c>
      <c r="K22" s="17"/>
      <c r="L22" s="13"/>
      <c r="N22" s="18"/>
      <c r="O22" s="18"/>
      <c r="P22" s="18"/>
      <c r="Q22" s="18"/>
      <c r="R22" s="32"/>
      <c r="S22" s="18"/>
      <c r="T22" s="33"/>
      <c r="U22" s="18"/>
      <c r="V22" s="31"/>
    </row>
    <row r="23" spans="1:22" x14ac:dyDescent="0.25">
      <c r="A23" s="13" t="s">
        <v>15</v>
      </c>
      <c r="B23" s="13"/>
      <c r="C23" s="13"/>
      <c r="D23" s="13"/>
      <c r="E23" s="13"/>
      <c r="F23" s="89"/>
      <c r="G23" s="17"/>
      <c r="H23" s="13"/>
      <c r="I23" s="13"/>
      <c r="J23" s="13" t="s">
        <v>17</v>
      </c>
      <c r="K23" s="17"/>
      <c r="L23" s="13"/>
      <c r="N23" s="18"/>
      <c r="O23" s="18"/>
      <c r="P23" s="18"/>
      <c r="Q23" s="18"/>
      <c r="R23" s="32"/>
      <c r="S23" s="18"/>
      <c r="T23" s="33"/>
      <c r="U23" s="18"/>
      <c r="V23" s="31"/>
    </row>
    <row r="24" spans="1:22" x14ac:dyDescent="0.25">
      <c r="A24" s="13" t="s">
        <v>17</v>
      </c>
      <c r="B24" s="13"/>
      <c r="C24" s="13"/>
      <c r="D24" s="13"/>
      <c r="E24" s="13"/>
      <c r="F24" s="89"/>
      <c r="G24" s="17"/>
      <c r="H24" s="13"/>
      <c r="I24" s="13"/>
      <c r="J24" s="13" t="s">
        <v>19</v>
      </c>
      <c r="K24" s="17"/>
      <c r="L24" s="13"/>
      <c r="N24" s="18"/>
      <c r="O24" s="18"/>
      <c r="P24" s="18"/>
      <c r="Q24" s="18"/>
      <c r="R24" s="32"/>
      <c r="S24" s="18"/>
      <c r="T24" s="33"/>
      <c r="U24" s="18"/>
      <c r="V24" s="31"/>
    </row>
    <row r="25" spans="1:22" x14ac:dyDescent="0.25">
      <c r="A25" s="13" t="s">
        <v>18</v>
      </c>
      <c r="B25" s="18"/>
      <c r="C25" s="18"/>
      <c r="D25" s="18"/>
      <c r="E25" s="18"/>
      <c r="F25" s="90"/>
      <c r="G25" s="18"/>
      <c r="H25" s="18"/>
      <c r="I25" s="18"/>
      <c r="J25" s="18"/>
      <c r="K25" s="18"/>
      <c r="L25" s="18"/>
      <c r="N25" s="18"/>
      <c r="O25" s="18"/>
      <c r="P25" s="18"/>
      <c r="Q25" s="18"/>
      <c r="R25" s="32"/>
      <c r="S25" s="18"/>
      <c r="T25" s="33"/>
      <c r="U25" s="18"/>
      <c r="V25" s="31"/>
    </row>
    <row r="26" spans="1:22" x14ac:dyDescent="0.25">
      <c r="A26" s="18"/>
      <c r="N26" s="18"/>
      <c r="O26" s="18"/>
      <c r="P26" s="18"/>
      <c r="Q26" s="34"/>
      <c r="R26" s="18"/>
      <c r="S26" s="18"/>
      <c r="T26" s="33"/>
      <c r="U26" s="18"/>
      <c r="V26" s="31"/>
    </row>
    <row r="27" spans="1:22" x14ac:dyDescent="0.25">
      <c r="N27" s="18"/>
      <c r="O27" s="18"/>
      <c r="P27" s="18"/>
      <c r="Q27" s="34"/>
      <c r="R27" s="18"/>
      <c r="S27" s="18"/>
      <c r="T27" s="33"/>
      <c r="U27" s="18"/>
      <c r="V27" s="31"/>
    </row>
    <row r="28" spans="1:22" x14ac:dyDescent="0.25">
      <c r="N28" s="18"/>
      <c r="O28" s="18"/>
      <c r="P28" s="18"/>
      <c r="Q28" s="34"/>
      <c r="R28" s="18"/>
      <c r="S28" s="18"/>
      <c r="T28" s="33"/>
      <c r="U28" s="18"/>
      <c r="V28" s="18"/>
    </row>
    <row r="29" spans="1:22" x14ac:dyDescent="0.25">
      <c r="N29" s="18"/>
      <c r="O29" s="18"/>
      <c r="P29" s="18"/>
      <c r="Q29" s="34"/>
      <c r="R29" s="18"/>
      <c r="S29" s="18"/>
      <c r="T29" s="33"/>
      <c r="U29" s="18"/>
      <c r="V29" s="18"/>
    </row>
    <row r="30" spans="1:22" x14ac:dyDescent="0.25">
      <c r="N30" s="18"/>
      <c r="O30" s="18"/>
      <c r="P30" s="18"/>
      <c r="Q30" s="34"/>
      <c r="R30" s="18"/>
      <c r="S30" s="18"/>
      <c r="T30" s="33"/>
      <c r="U30" s="18"/>
      <c r="V30" s="18"/>
    </row>
    <row r="31" spans="1:22" x14ac:dyDescent="0.25">
      <c r="N31" s="18"/>
      <c r="O31" s="18"/>
      <c r="P31" s="18"/>
      <c r="Q31" s="34"/>
      <c r="R31" s="18"/>
      <c r="S31" s="18"/>
      <c r="T31" s="33"/>
      <c r="U31" s="18"/>
      <c r="V31" s="18"/>
    </row>
    <row r="32" spans="1:22" x14ac:dyDescent="0.25">
      <c r="N32" s="18"/>
      <c r="O32" s="18"/>
      <c r="P32" s="18"/>
      <c r="Q32" s="34"/>
      <c r="R32" s="18"/>
      <c r="S32" s="18"/>
      <c r="T32" s="18"/>
      <c r="U32" s="18"/>
      <c r="V32" s="18"/>
    </row>
    <row r="33" spans="6:22" x14ac:dyDescent="0.25">
      <c r="N33" s="18"/>
      <c r="O33" s="18"/>
      <c r="P33" s="18"/>
      <c r="Q33" s="34"/>
      <c r="R33" s="18"/>
      <c r="S33" s="18"/>
      <c r="T33" s="18"/>
      <c r="U33" s="18"/>
      <c r="V33" s="18"/>
    </row>
    <row r="34" spans="6:22" x14ac:dyDescent="0.25">
      <c r="F34"/>
      <c r="N34" s="18"/>
      <c r="O34" s="18"/>
      <c r="P34" s="18"/>
      <c r="Q34" s="34"/>
      <c r="R34" s="18"/>
      <c r="S34" s="18"/>
      <c r="T34" s="18"/>
      <c r="U34" s="18"/>
      <c r="V34" s="18"/>
    </row>
    <row r="35" spans="6:22" x14ac:dyDescent="0.25">
      <c r="F35"/>
      <c r="N35" s="18"/>
      <c r="O35" s="18"/>
      <c r="P35" s="18"/>
      <c r="Q35" s="34"/>
      <c r="R35" s="18"/>
      <c r="S35" s="18"/>
      <c r="T35" s="18"/>
      <c r="U35" s="18"/>
      <c r="V35" s="18"/>
    </row>
    <row r="36" spans="6:22" x14ac:dyDescent="0.25">
      <c r="F36"/>
      <c r="N36" s="18"/>
      <c r="O36" s="18"/>
      <c r="P36" s="18"/>
      <c r="Q36" s="34"/>
      <c r="R36" s="18"/>
      <c r="S36" s="18"/>
      <c r="T36" s="18"/>
      <c r="U36" s="18"/>
      <c r="V36" s="18"/>
    </row>
  </sheetData>
  <mergeCells count="4">
    <mergeCell ref="A1:L1"/>
    <mergeCell ref="F2:F3"/>
    <mergeCell ref="C3:D3"/>
    <mergeCell ref="C20:D20"/>
  </mergeCells>
  <pageMargins left="0.7" right="0.7" top="0.75" bottom="0.75" header="0.3" footer="0.3"/>
  <pageSetup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topLeftCell="A11" workbookViewId="0">
      <selection activeCell="M24" sqref="C5:M24"/>
    </sheetView>
  </sheetViews>
  <sheetFormatPr defaultRowHeight="15" x14ac:dyDescent="0.25"/>
  <cols>
    <col min="2" max="2" width="4.85546875" customWidth="1"/>
    <col min="3" max="3" width="17.28515625" customWidth="1"/>
    <col min="4" max="4" width="8.5703125" customWidth="1"/>
    <col min="5" max="5" width="8.7109375" customWidth="1"/>
    <col min="6" max="6" width="12.85546875" customWidth="1"/>
    <col min="7" max="7" width="8.28515625" style="80" customWidth="1"/>
    <col min="8" max="8" width="9.85546875" customWidth="1"/>
    <col min="9" max="9" width="12.42578125" customWidth="1"/>
    <col min="10" max="10" width="13" customWidth="1"/>
    <col min="11" max="11" width="9.28515625" customWidth="1"/>
    <col min="12" max="12" width="9" customWidth="1"/>
    <col min="13" max="13" width="9.42578125" customWidth="1"/>
    <col min="20" max="20" width="13.28515625" bestFit="1" customWidth="1"/>
    <col min="21" max="21" width="10.5703125" bestFit="1" customWidth="1"/>
  </cols>
  <sheetData>
    <row r="1" spans="2:13" ht="15.75" thickBot="1" x14ac:dyDescent="0.3"/>
    <row r="2" spans="2:13" ht="21.75" thickBot="1" x14ac:dyDescent="0.4">
      <c r="B2" s="182" t="s">
        <v>1144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2:13" s="169" customFormat="1" ht="45.75" thickBot="1" x14ac:dyDescent="0.3">
      <c r="B3" s="118" t="s">
        <v>0</v>
      </c>
      <c r="C3" s="119" t="s">
        <v>1</v>
      </c>
      <c r="D3" s="119" t="s">
        <v>2</v>
      </c>
      <c r="E3" s="120" t="s">
        <v>3</v>
      </c>
      <c r="F3" s="120" t="s">
        <v>4</v>
      </c>
      <c r="G3" s="153" t="s">
        <v>319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22" t="s">
        <v>11</v>
      </c>
    </row>
    <row r="4" spans="2:13" ht="15.75" thickBot="1" x14ac:dyDescent="0.3">
      <c r="B4" s="123"/>
      <c r="C4" s="124"/>
      <c r="D4" s="185" t="s">
        <v>12</v>
      </c>
      <c r="E4" s="185"/>
      <c r="F4" s="125"/>
      <c r="G4" s="126"/>
      <c r="H4" s="125">
        <v>3765535</v>
      </c>
      <c r="I4" s="124"/>
      <c r="J4" s="124"/>
      <c r="K4" s="124"/>
      <c r="L4" s="124"/>
      <c r="M4" s="124"/>
    </row>
    <row r="5" spans="2:13" x14ac:dyDescent="0.25">
      <c r="B5" s="133">
        <v>1</v>
      </c>
      <c r="C5" s="134" t="s">
        <v>636</v>
      </c>
      <c r="D5" s="135" t="s">
        <v>22</v>
      </c>
      <c r="E5" s="135">
        <v>3466636</v>
      </c>
      <c r="F5" s="136" t="s">
        <v>1145</v>
      </c>
      <c r="G5" s="137">
        <v>33000</v>
      </c>
      <c r="H5" s="138">
        <v>33000</v>
      </c>
      <c r="I5" s="139" t="s">
        <v>1146</v>
      </c>
      <c r="J5" s="139" t="s">
        <v>1147</v>
      </c>
      <c r="K5" s="139">
        <v>21362</v>
      </c>
      <c r="L5" s="139" t="s">
        <v>147</v>
      </c>
      <c r="M5" s="140" t="s">
        <v>130</v>
      </c>
    </row>
    <row r="6" spans="2:13" x14ac:dyDescent="0.25">
      <c r="B6" s="141">
        <v>2</v>
      </c>
      <c r="C6" s="12" t="s">
        <v>947</v>
      </c>
      <c r="D6" s="110" t="s">
        <v>22</v>
      </c>
      <c r="E6" s="110">
        <v>3459271</v>
      </c>
      <c r="F6" s="111" t="s">
        <v>1148</v>
      </c>
      <c r="G6" s="112">
        <v>33000</v>
      </c>
      <c r="H6" s="113">
        <v>33000</v>
      </c>
      <c r="I6" s="114" t="s">
        <v>1149</v>
      </c>
      <c r="J6" s="114" t="s">
        <v>1150</v>
      </c>
      <c r="K6" s="114">
        <v>21360</v>
      </c>
      <c r="L6" s="114" t="s">
        <v>147</v>
      </c>
      <c r="M6" s="142" t="s">
        <v>130</v>
      </c>
    </row>
    <row r="7" spans="2:13" x14ac:dyDescent="0.25">
      <c r="B7" s="141">
        <v>3</v>
      </c>
      <c r="C7" s="12" t="s">
        <v>636</v>
      </c>
      <c r="D7" s="110" t="s">
        <v>22</v>
      </c>
      <c r="E7" s="110">
        <v>3466635</v>
      </c>
      <c r="F7" s="111" t="s">
        <v>1151</v>
      </c>
      <c r="G7" s="112">
        <v>33000</v>
      </c>
      <c r="H7" s="113">
        <v>33000</v>
      </c>
      <c r="I7" s="114" t="s">
        <v>585</v>
      </c>
      <c r="J7" s="114" t="s">
        <v>1152</v>
      </c>
      <c r="K7" s="114">
        <v>21359</v>
      </c>
      <c r="L7" s="114" t="s">
        <v>147</v>
      </c>
      <c r="M7" s="142" t="s">
        <v>130</v>
      </c>
    </row>
    <row r="8" spans="2:13" x14ac:dyDescent="0.25">
      <c r="B8" s="141">
        <v>4</v>
      </c>
      <c r="C8" s="12" t="s">
        <v>1153</v>
      </c>
      <c r="D8" s="110" t="s">
        <v>22</v>
      </c>
      <c r="E8" s="110">
        <v>3459258</v>
      </c>
      <c r="F8" s="111" t="s">
        <v>1154</v>
      </c>
      <c r="G8" s="112">
        <v>33000</v>
      </c>
      <c r="H8" s="113">
        <v>33000</v>
      </c>
      <c r="I8" s="114" t="s">
        <v>1155</v>
      </c>
      <c r="J8" s="114" t="s">
        <v>1156</v>
      </c>
      <c r="K8" s="114">
        <v>21361</v>
      </c>
      <c r="L8" s="114" t="s">
        <v>25</v>
      </c>
      <c r="M8" s="142" t="s">
        <v>24</v>
      </c>
    </row>
    <row r="9" spans="2:13" x14ac:dyDescent="0.25">
      <c r="B9" s="141">
        <v>5</v>
      </c>
      <c r="C9" s="12" t="s">
        <v>1157</v>
      </c>
      <c r="D9" s="110" t="s">
        <v>22</v>
      </c>
      <c r="E9" s="110">
        <v>3466305</v>
      </c>
      <c r="F9" s="111" t="s">
        <v>1158</v>
      </c>
      <c r="G9" s="112">
        <v>33000</v>
      </c>
      <c r="H9" s="113">
        <v>33000</v>
      </c>
      <c r="I9" s="114" t="s">
        <v>72</v>
      </c>
      <c r="J9" s="114" t="s">
        <v>1159</v>
      </c>
      <c r="K9" s="114">
        <v>21352</v>
      </c>
      <c r="L9" s="114" t="s">
        <v>405</v>
      </c>
      <c r="M9" s="142" t="s">
        <v>24</v>
      </c>
    </row>
    <row r="10" spans="2:13" x14ac:dyDescent="0.25">
      <c r="B10" s="141">
        <v>6</v>
      </c>
      <c r="C10" s="12" t="s">
        <v>1160</v>
      </c>
      <c r="D10" s="110" t="s">
        <v>22</v>
      </c>
      <c r="E10" s="110">
        <v>3466501</v>
      </c>
      <c r="F10" s="111" t="s">
        <v>1161</v>
      </c>
      <c r="G10" s="112">
        <v>40000</v>
      </c>
      <c r="H10" s="113">
        <v>40000</v>
      </c>
      <c r="I10" s="114" t="s">
        <v>1162</v>
      </c>
      <c r="J10" s="114" t="s">
        <v>1163</v>
      </c>
      <c r="K10" s="114">
        <v>21351</v>
      </c>
      <c r="L10" s="114" t="s">
        <v>213</v>
      </c>
      <c r="M10" s="142" t="s">
        <v>213</v>
      </c>
    </row>
    <row r="11" spans="2:13" x14ac:dyDescent="0.25">
      <c r="B11" s="141">
        <v>7</v>
      </c>
      <c r="C11" s="12" t="s">
        <v>1160</v>
      </c>
      <c r="D11" s="110" t="s">
        <v>22</v>
      </c>
      <c r="E11" s="110">
        <v>3466502</v>
      </c>
      <c r="F11" s="111" t="s">
        <v>1164</v>
      </c>
      <c r="G11" s="112">
        <v>40000</v>
      </c>
      <c r="H11" s="113">
        <v>40000</v>
      </c>
      <c r="I11" s="114" t="s">
        <v>152</v>
      </c>
      <c r="J11" s="114" t="s">
        <v>1165</v>
      </c>
      <c r="K11" s="114">
        <v>21348</v>
      </c>
      <c r="L11" s="114" t="s">
        <v>213</v>
      </c>
      <c r="M11" s="142" t="s">
        <v>213</v>
      </c>
    </row>
    <row r="12" spans="2:13" x14ac:dyDescent="0.25">
      <c r="B12" s="141">
        <v>8</v>
      </c>
      <c r="C12" s="12" t="s">
        <v>1105</v>
      </c>
      <c r="D12" s="110" t="s">
        <v>22</v>
      </c>
      <c r="E12" s="110">
        <v>3466302</v>
      </c>
      <c r="F12" s="111" t="s">
        <v>1166</v>
      </c>
      <c r="G12" s="112">
        <v>33000</v>
      </c>
      <c r="H12" s="113">
        <v>33000</v>
      </c>
      <c r="I12" s="114" t="s">
        <v>1167</v>
      </c>
      <c r="J12" s="114" t="s">
        <v>1168</v>
      </c>
      <c r="K12" s="114">
        <v>21349</v>
      </c>
      <c r="L12" s="114" t="s">
        <v>25</v>
      </c>
      <c r="M12" s="142" t="s">
        <v>24</v>
      </c>
    </row>
    <row r="13" spans="2:13" x14ac:dyDescent="0.25">
      <c r="B13" s="141">
        <v>9</v>
      </c>
      <c r="C13" s="12" t="s">
        <v>1169</v>
      </c>
      <c r="D13" s="110" t="s">
        <v>22</v>
      </c>
      <c r="E13" s="110">
        <v>3466318</v>
      </c>
      <c r="F13" s="111" t="s">
        <v>1170</v>
      </c>
      <c r="G13" s="112">
        <v>33000</v>
      </c>
      <c r="H13" s="113">
        <v>33000</v>
      </c>
      <c r="I13" s="114" t="s">
        <v>1171</v>
      </c>
      <c r="J13" s="114" t="s">
        <v>1172</v>
      </c>
      <c r="K13" s="114">
        <v>21354</v>
      </c>
      <c r="L13" s="114" t="s">
        <v>25</v>
      </c>
      <c r="M13" s="142" t="s">
        <v>24</v>
      </c>
    </row>
    <row r="14" spans="2:13" x14ac:dyDescent="0.25">
      <c r="B14" s="141">
        <v>10</v>
      </c>
      <c r="C14" s="12" t="s">
        <v>1173</v>
      </c>
      <c r="D14" s="110" t="s">
        <v>22</v>
      </c>
      <c r="E14" s="110">
        <v>3466538</v>
      </c>
      <c r="F14" s="111" t="s">
        <v>1174</v>
      </c>
      <c r="G14" s="112">
        <v>33000</v>
      </c>
      <c r="H14" s="113">
        <v>33000</v>
      </c>
      <c r="I14" s="114" t="s">
        <v>379</v>
      </c>
      <c r="J14" s="114" t="s">
        <v>1175</v>
      </c>
      <c r="K14" s="114">
        <v>21353</v>
      </c>
      <c r="L14" s="114" t="s">
        <v>147</v>
      </c>
      <c r="M14" s="142" t="s">
        <v>130</v>
      </c>
    </row>
    <row r="15" spans="2:13" x14ac:dyDescent="0.25">
      <c r="B15" s="141">
        <v>11</v>
      </c>
      <c r="C15" s="12" t="s">
        <v>546</v>
      </c>
      <c r="D15" s="110" t="s">
        <v>22</v>
      </c>
      <c r="E15" s="110">
        <v>3460927</v>
      </c>
      <c r="F15" s="111" t="s">
        <v>1176</v>
      </c>
      <c r="G15" s="112">
        <v>45000</v>
      </c>
      <c r="H15" s="113">
        <v>45000</v>
      </c>
      <c r="I15" s="114" t="s">
        <v>585</v>
      </c>
      <c r="J15" s="114" t="s">
        <v>1177</v>
      </c>
      <c r="K15" s="114">
        <v>21355</v>
      </c>
      <c r="L15" s="114" t="s">
        <v>25</v>
      </c>
      <c r="M15" s="142" t="s">
        <v>24</v>
      </c>
    </row>
    <row r="16" spans="2:13" x14ac:dyDescent="0.25">
      <c r="B16" s="141">
        <v>12</v>
      </c>
      <c r="C16" s="12" t="s">
        <v>546</v>
      </c>
      <c r="D16" s="110" t="s">
        <v>22</v>
      </c>
      <c r="E16" s="110">
        <v>3460934</v>
      </c>
      <c r="F16" s="111" t="s">
        <v>66</v>
      </c>
      <c r="G16" s="112">
        <v>45000</v>
      </c>
      <c r="H16" s="113">
        <v>45000</v>
      </c>
      <c r="I16" s="114" t="s">
        <v>71</v>
      </c>
      <c r="J16" s="114" t="s">
        <v>1178</v>
      </c>
      <c r="K16" s="114">
        <v>21356</v>
      </c>
      <c r="L16" s="114" t="s">
        <v>25</v>
      </c>
      <c r="M16" s="142" t="s">
        <v>24</v>
      </c>
    </row>
    <row r="17" spans="2:23" ht="15" customHeight="1" x14ac:dyDescent="0.25">
      <c r="B17" s="141">
        <v>13</v>
      </c>
      <c r="C17" s="12" t="s">
        <v>1179</v>
      </c>
      <c r="D17" s="110" t="s">
        <v>22</v>
      </c>
      <c r="E17" s="110">
        <v>3467060</v>
      </c>
      <c r="F17" s="111" t="s">
        <v>1180</v>
      </c>
      <c r="G17" s="112">
        <v>40000</v>
      </c>
      <c r="H17" s="113">
        <v>40000</v>
      </c>
      <c r="I17" s="114" t="s">
        <v>1181</v>
      </c>
      <c r="J17" s="114" t="s">
        <v>1182</v>
      </c>
      <c r="K17" s="114">
        <v>21357</v>
      </c>
      <c r="L17" s="114" t="s">
        <v>213</v>
      </c>
      <c r="M17" s="142" t="s">
        <v>213</v>
      </c>
    </row>
    <row r="18" spans="2:23" x14ac:dyDescent="0.25">
      <c r="B18" s="141">
        <v>14</v>
      </c>
      <c r="C18" s="12" t="s">
        <v>947</v>
      </c>
      <c r="D18" s="110" t="s">
        <v>22</v>
      </c>
      <c r="E18" s="110">
        <v>3459272</v>
      </c>
      <c r="F18" s="111" t="s">
        <v>1183</v>
      </c>
      <c r="G18" s="112">
        <v>33000</v>
      </c>
      <c r="H18" s="113">
        <v>33000</v>
      </c>
      <c r="I18" s="114" t="s">
        <v>1155</v>
      </c>
      <c r="J18" s="114" t="s">
        <v>1184</v>
      </c>
      <c r="K18" s="114">
        <v>21358</v>
      </c>
      <c r="L18" s="114" t="s">
        <v>25</v>
      </c>
      <c r="M18" s="142" t="s">
        <v>24</v>
      </c>
    </row>
    <row r="19" spans="2:23" x14ac:dyDescent="0.25">
      <c r="B19" s="141">
        <v>15</v>
      </c>
      <c r="C19" s="12" t="s">
        <v>1153</v>
      </c>
      <c r="D19" s="110" t="s">
        <v>22</v>
      </c>
      <c r="E19" s="110">
        <v>3459257</v>
      </c>
      <c r="F19" s="111" t="s">
        <v>1185</v>
      </c>
      <c r="G19" s="112">
        <v>33000</v>
      </c>
      <c r="H19" s="113">
        <v>33000</v>
      </c>
      <c r="I19" s="114" t="s">
        <v>973</v>
      </c>
      <c r="J19" s="114" t="s">
        <v>1186</v>
      </c>
      <c r="K19" s="114">
        <v>21363</v>
      </c>
      <c r="L19" s="114" t="s">
        <v>25</v>
      </c>
      <c r="M19" s="142" t="s">
        <v>24</v>
      </c>
    </row>
    <row r="20" spans="2:23" x14ac:dyDescent="0.25">
      <c r="B20" s="141">
        <v>16</v>
      </c>
      <c r="C20" s="12" t="s">
        <v>1157</v>
      </c>
      <c r="D20" s="110" t="s">
        <v>22</v>
      </c>
      <c r="E20" s="110">
        <v>3466304</v>
      </c>
      <c r="F20" s="111" t="s">
        <v>1187</v>
      </c>
      <c r="G20" s="112">
        <v>33000</v>
      </c>
      <c r="H20" s="113">
        <v>33000</v>
      </c>
      <c r="I20" s="114" t="s">
        <v>1188</v>
      </c>
      <c r="J20" s="114" t="s">
        <v>1189</v>
      </c>
      <c r="K20" s="114">
        <v>21350</v>
      </c>
      <c r="L20" s="114" t="s">
        <v>350</v>
      </c>
      <c r="M20" s="142" t="s">
        <v>351</v>
      </c>
    </row>
    <row r="21" spans="2:23" x14ac:dyDescent="0.25">
      <c r="B21" s="141">
        <v>17</v>
      </c>
      <c r="C21" s="12" t="s">
        <v>1191</v>
      </c>
      <c r="D21" s="110" t="s">
        <v>22</v>
      </c>
      <c r="E21" s="110">
        <v>3466357</v>
      </c>
      <c r="F21" s="111" t="s">
        <v>1192</v>
      </c>
      <c r="G21" s="112">
        <v>33000</v>
      </c>
      <c r="H21" s="113">
        <v>33000</v>
      </c>
      <c r="I21" s="114" t="s">
        <v>1193</v>
      </c>
      <c r="J21" s="114" t="s">
        <v>1194</v>
      </c>
      <c r="K21" s="114">
        <v>21364</v>
      </c>
      <c r="L21" s="114" t="s">
        <v>147</v>
      </c>
      <c r="M21" s="142" t="s">
        <v>130</v>
      </c>
    </row>
    <row r="22" spans="2:23" x14ac:dyDescent="0.25">
      <c r="B22" s="141">
        <v>18</v>
      </c>
      <c r="C22" s="12" t="s">
        <v>1195</v>
      </c>
      <c r="D22" s="110" t="s">
        <v>22</v>
      </c>
      <c r="E22" s="110">
        <v>3445608</v>
      </c>
      <c r="F22" s="111" t="s">
        <v>1196</v>
      </c>
      <c r="G22" s="112">
        <v>33000</v>
      </c>
      <c r="H22" s="113">
        <v>33000</v>
      </c>
      <c r="I22" s="114" t="s">
        <v>298</v>
      </c>
      <c r="J22" s="114" t="s">
        <v>1197</v>
      </c>
      <c r="K22" s="114">
        <v>21365</v>
      </c>
      <c r="L22" s="114" t="s">
        <v>147</v>
      </c>
      <c r="M22" s="142" t="s">
        <v>130</v>
      </c>
    </row>
    <row r="23" spans="2:23" x14ac:dyDescent="0.25">
      <c r="B23" s="141">
        <v>19</v>
      </c>
      <c r="C23" s="12" t="s">
        <v>1191</v>
      </c>
      <c r="D23" s="110" t="s">
        <v>22</v>
      </c>
      <c r="E23" s="110">
        <v>3466358</v>
      </c>
      <c r="F23" s="111" t="s">
        <v>1198</v>
      </c>
      <c r="G23" s="112">
        <v>33000</v>
      </c>
      <c r="H23" s="113">
        <v>33000</v>
      </c>
      <c r="I23" s="114" t="s">
        <v>1199</v>
      </c>
      <c r="J23" s="114" t="s">
        <v>1200</v>
      </c>
      <c r="K23" s="114">
        <v>21366</v>
      </c>
      <c r="L23" s="114" t="s">
        <v>147</v>
      </c>
      <c r="M23" s="142" t="s">
        <v>130</v>
      </c>
    </row>
    <row r="24" spans="2:23" ht="15.75" thickBot="1" x14ac:dyDescent="0.3">
      <c r="B24" s="143">
        <v>20</v>
      </c>
      <c r="C24" s="144" t="s">
        <v>1201</v>
      </c>
      <c r="D24" s="145" t="s">
        <v>22</v>
      </c>
      <c r="E24" s="145">
        <v>3445603</v>
      </c>
      <c r="F24" s="146" t="s">
        <v>1202</v>
      </c>
      <c r="G24" s="147">
        <v>33000</v>
      </c>
      <c r="H24" s="148">
        <v>33000</v>
      </c>
      <c r="I24" s="149" t="s">
        <v>1203</v>
      </c>
      <c r="J24" s="149" t="s">
        <v>1204</v>
      </c>
      <c r="K24" s="149">
        <v>21367</v>
      </c>
      <c r="L24" s="149" t="s">
        <v>1205</v>
      </c>
      <c r="M24" s="150" t="s">
        <v>130</v>
      </c>
    </row>
    <row r="25" spans="2:23" ht="18" customHeight="1" x14ac:dyDescent="0.25">
      <c r="B25" s="117"/>
      <c r="C25" s="127"/>
      <c r="D25" s="186" t="s">
        <v>1190</v>
      </c>
      <c r="E25" s="187"/>
      <c r="F25" s="117">
        <v>20</v>
      </c>
      <c r="G25" s="128"/>
      <c r="H25" s="129"/>
      <c r="I25" s="130"/>
      <c r="J25" s="131"/>
      <c r="K25" s="132"/>
      <c r="L25" s="132"/>
      <c r="M25" s="131"/>
    </row>
    <row r="26" spans="2:23" x14ac:dyDescent="0.25">
      <c r="B26" s="1"/>
      <c r="C26" s="2"/>
      <c r="D26" s="179" t="s">
        <v>13</v>
      </c>
      <c r="E26" s="180"/>
      <c r="F26" s="3"/>
      <c r="G26" s="87"/>
      <c r="H26" s="4">
        <f>SUM(H5:H25)</f>
        <v>705000</v>
      </c>
      <c r="I26" s="2" t="s">
        <v>323</v>
      </c>
      <c r="J26" s="2" t="s">
        <v>135</v>
      </c>
      <c r="K26" s="108">
        <f>H4-H26</f>
        <v>3060535</v>
      </c>
      <c r="L26" s="2"/>
      <c r="M26" s="12"/>
      <c r="O26" s="18"/>
      <c r="P26" s="31"/>
      <c r="Q26" s="18"/>
      <c r="R26" s="18"/>
      <c r="S26" s="32"/>
      <c r="T26" s="18"/>
      <c r="U26" s="33"/>
      <c r="V26" s="18"/>
      <c r="W26" s="31"/>
    </row>
    <row r="27" spans="2:23" x14ac:dyDescent="0.25">
      <c r="B27" s="1"/>
      <c r="C27" s="13"/>
      <c r="D27" s="13"/>
      <c r="E27" s="13"/>
      <c r="F27" s="14" t="s">
        <v>14</v>
      </c>
      <c r="G27" s="88"/>
      <c r="H27" s="13"/>
      <c r="I27" s="13"/>
      <c r="J27" s="13"/>
      <c r="K27" s="16"/>
      <c r="L27" s="16"/>
      <c r="M27" s="13"/>
      <c r="O27" s="18"/>
      <c r="P27" s="18"/>
      <c r="Q27" s="18"/>
      <c r="R27" s="18"/>
      <c r="S27" s="32"/>
      <c r="T27" s="18"/>
      <c r="U27" s="33"/>
      <c r="V27" s="18"/>
      <c r="W27" s="31"/>
    </row>
    <row r="28" spans="2:23" x14ac:dyDescent="0.25">
      <c r="B28" s="13"/>
      <c r="C28" s="13"/>
      <c r="D28" s="13"/>
      <c r="E28" s="13"/>
      <c r="F28" s="13"/>
      <c r="G28" s="89"/>
      <c r="H28" s="17"/>
      <c r="I28" s="13"/>
      <c r="J28" s="13"/>
      <c r="K28" s="13" t="s">
        <v>16</v>
      </c>
      <c r="L28" s="17"/>
      <c r="M28" s="13"/>
      <c r="O28" s="18"/>
      <c r="P28" s="18"/>
      <c r="Q28" s="18"/>
      <c r="R28" s="18"/>
      <c r="S28" s="32"/>
      <c r="T28" s="18"/>
      <c r="U28" s="33"/>
      <c r="V28" s="18"/>
      <c r="W28" s="31"/>
    </row>
    <row r="29" spans="2:23" x14ac:dyDescent="0.25">
      <c r="B29" s="13" t="s">
        <v>15</v>
      </c>
      <c r="C29" s="13"/>
      <c r="D29" s="13"/>
      <c r="E29" s="13"/>
      <c r="F29" s="13"/>
      <c r="G29" s="89"/>
      <c r="H29" s="17"/>
      <c r="I29" s="13"/>
      <c r="J29" s="13"/>
      <c r="K29" s="13" t="s">
        <v>17</v>
      </c>
      <c r="L29" s="17"/>
      <c r="M29" s="13"/>
      <c r="O29" s="18"/>
      <c r="P29" s="18"/>
      <c r="Q29" s="18"/>
      <c r="R29" s="18"/>
      <c r="S29" s="32"/>
      <c r="T29" s="18"/>
      <c r="U29" s="33"/>
      <c r="V29" s="18"/>
      <c r="W29" s="31"/>
    </row>
    <row r="30" spans="2:23" x14ac:dyDescent="0.25">
      <c r="B30" s="13" t="s">
        <v>17</v>
      </c>
      <c r="C30" s="13"/>
      <c r="D30" s="13"/>
      <c r="E30" s="13"/>
      <c r="F30" s="13"/>
      <c r="G30" s="89"/>
      <c r="H30" s="17"/>
      <c r="I30" s="13"/>
      <c r="J30" s="13"/>
      <c r="K30" s="13" t="s">
        <v>19</v>
      </c>
      <c r="L30" s="17"/>
      <c r="M30" s="13"/>
      <c r="O30" s="18"/>
      <c r="P30" s="18"/>
      <c r="Q30" s="18"/>
      <c r="R30" s="18"/>
      <c r="S30" s="32"/>
      <c r="T30" s="18"/>
      <c r="U30" s="33"/>
      <c r="V30" s="18"/>
      <c r="W30" s="31"/>
    </row>
    <row r="31" spans="2:23" x14ac:dyDescent="0.25">
      <c r="B31" s="13" t="s">
        <v>18</v>
      </c>
      <c r="C31" s="18"/>
      <c r="D31" s="18"/>
      <c r="E31" s="18"/>
      <c r="F31" s="18"/>
      <c r="G31" s="90"/>
      <c r="H31" s="18"/>
      <c r="I31" s="18"/>
      <c r="J31" s="18"/>
      <c r="K31" s="18"/>
      <c r="L31" s="18"/>
      <c r="M31" s="18"/>
      <c r="O31" s="18"/>
      <c r="P31" s="18"/>
      <c r="Q31" s="18"/>
      <c r="R31" s="18"/>
      <c r="S31" s="32"/>
      <c r="T31" s="18"/>
      <c r="U31" s="33"/>
      <c r="V31" s="18"/>
      <c r="W31" s="31"/>
    </row>
    <row r="32" spans="2:23" x14ac:dyDescent="0.25">
      <c r="B32" s="18"/>
      <c r="O32" s="18"/>
      <c r="P32" s="18"/>
      <c r="Q32" s="18"/>
      <c r="R32" s="34"/>
      <c r="S32" s="18"/>
      <c r="T32" s="18"/>
      <c r="U32" s="33"/>
      <c r="V32" s="18"/>
      <c r="W32" s="31"/>
    </row>
    <row r="33" spans="7:23" x14ac:dyDescent="0.25">
      <c r="O33" s="18"/>
      <c r="P33" s="18"/>
      <c r="Q33" s="18"/>
      <c r="R33" s="34"/>
      <c r="S33" s="18"/>
      <c r="T33" s="18"/>
      <c r="U33" s="33"/>
      <c r="V33" s="18"/>
      <c r="W33" s="31"/>
    </row>
    <row r="34" spans="7:23" x14ac:dyDescent="0.25">
      <c r="O34" s="18"/>
      <c r="P34" s="18"/>
      <c r="Q34" s="18"/>
      <c r="R34" s="34"/>
      <c r="S34" s="18"/>
      <c r="T34" s="18"/>
      <c r="U34" s="33"/>
      <c r="V34" s="18"/>
      <c r="W34" s="18"/>
    </row>
    <row r="35" spans="7:23" x14ac:dyDescent="0.25">
      <c r="O35" s="18"/>
      <c r="P35" s="18"/>
      <c r="Q35" s="18"/>
      <c r="R35" s="34"/>
      <c r="S35" s="18"/>
      <c r="T35" s="18"/>
      <c r="U35" s="33"/>
      <c r="V35" s="18"/>
      <c r="W35" s="18"/>
    </row>
    <row r="36" spans="7:23" x14ac:dyDescent="0.25">
      <c r="O36" s="18"/>
      <c r="P36" s="18"/>
      <c r="Q36" s="18"/>
      <c r="R36" s="34"/>
      <c r="S36" s="18"/>
      <c r="T36" s="18"/>
      <c r="U36" s="33"/>
      <c r="V36" s="18"/>
      <c r="W36" s="18"/>
    </row>
    <row r="37" spans="7:23" x14ac:dyDescent="0.25">
      <c r="O37" s="18"/>
      <c r="P37" s="18"/>
      <c r="Q37" s="18"/>
      <c r="R37" s="34"/>
      <c r="S37" s="18"/>
      <c r="T37" s="18"/>
      <c r="U37" s="33"/>
      <c r="V37" s="18"/>
      <c r="W37" s="18"/>
    </row>
    <row r="38" spans="7:23" x14ac:dyDescent="0.25">
      <c r="O38" s="18"/>
      <c r="P38" s="18"/>
      <c r="Q38" s="18"/>
      <c r="R38" s="34"/>
      <c r="S38" s="18"/>
      <c r="T38" s="18"/>
      <c r="U38" s="18"/>
      <c r="V38" s="18"/>
      <c r="W38" s="18"/>
    </row>
    <row r="39" spans="7:23" x14ac:dyDescent="0.25">
      <c r="O39" s="18"/>
      <c r="P39" s="18"/>
      <c r="Q39" s="18"/>
      <c r="R39" s="34"/>
      <c r="S39" s="18"/>
      <c r="T39" s="18"/>
      <c r="U39" s="18"/>
      <c r="V39" s="18"/>
      <c r="W39" s="18"/>
    </row>
    <row r="40" spans="7:23" x14ac:dyDescent="0.25">
      <c r="G40"/>
      <c r="O40" s="18"/>
      <c r="P40" s="18"/>
      <c r="Q40" s="18"/>
      <c r="R40" s="34"/>
      <c r="S40" s="18"/>
      <c r="T40" s="18"/>
      <c r="U40" s="18"/>
      <c r="V40" s="18"/>
      <c r="W40" s="18"/>
    </row>
    <row r="41" spans="7:23" x14ac:dyDescent="0.25">
      <c r="G41"/>
      <c r="O41" s="18"/>
      <c r="P41" s="18"/>
      <c r="Q41" s="18"/>
      <c r="R41" s="34"/>
      <c r="S41" s="18"/>
      <c r="T41" s="18"/>
      <c r="U41" s="18"/>
      <c r="V41" s="18"/>
      <c r="W41" s="18"/>
    </row>
    <row r="42" spans="7:23" x14ac:dyDescent="0.25">
      <c r="G42"/>
      <c r="O42" s="18"/>
      <c r="P42" s="18"/>
      <c r="Q42" s="18"/>
      <c r="R42" s="34"/>
      <c r="S42" s="18"/>
      <c r="T42" s="18"/>
      <c r="U42" s="18"/>
      <c r="V42" s="18"/>
      <c r="W42" s="18"/>
    </row>
  </sheetData>
  <mergeCells count="4">
    <mergeCell ref="B2:M2"/>
    <mergeCell ref="D4:E4"/>
    <mergeCell ref="D26:E26"/>
    <mergeCell ref="D25:E25"/>
  </mergeCells>
  <pageMargins left="0.7" right="0.7" top="0.75" bottom="0.75" header="0.3" footer="0.3"/>
  <pageSetup scale="9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7"/>
  <sheetViews>
    <sheetView zoomScale="85" zoomScaleNormal="85" workbookViewId="0">
      <selection activeCell="J18" sqref="J18"/>
    </sheetView>
  </sheetViews>
  <sheetFormatPr defaultRowHeight="15" x14ac:dyDescent="0.25"/>
  <cols>
    <col min="2" max="2" width="4.85546875" customWidth="1"/>
    <col min="3" max="3" width="17.28515625" customWidth="1"/>
    <col min="4" max="4" width="8.5703125" customWidth="1"/>
    <col min="5" max="5" width="9.85546875" customWidth="1"/>
    <col min="6" max="6" width="12.85546875" customWidth="1"/>
    <col min="7" max="7" width="8.28515625" style="80" customWidth="1"/>
    <col min="8" max="8" width="9.85546875" customWidth="1"/>
    <col min="9" max="9" width="12.42578125" customWidth="1"/>
    <col min="10" max="10" width="14.7109375" customWidth="1"/>
    <col min="11" max="11" width="9.28515625" customWidth="1"/>
    <col min="12" max="12" width="9" customWidth="1"/>
    <col min="13" max="13" width="11.42578125" customWidth="1"/>
    <col min="20" max="20" width="13.28515625" bestFit="1" customWidth="1"/>
    <col min="21" max="21" width="10.5703125" bestFit="1" customWidth="1"/>
  </cols>
  <sheetData>
    <row r="1" spans="2:13" ht="15.75" thickBot="1" x14ac:dyDescent="0.3"/>
    <row r="2" spans="2:13" ht="21.75" thickBot="1" x14ac:dyDescent="0.4">
      <c r="B2" s="182" t="s">
        <v>1251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2:13" s="116" customFormat="1" ht="45.75" thickBot="1" x14ac:dyDescent="0.3">
      <c r="B3" s="118" t="s">
        <v>0</v>
      </c>
      <c r="C3" s="119" t="s">
        <v>1</v>
      </c>
      <c r="D3" s="119" t="s">
        <v>2</v>
      </c>
      <c r="E3" s="120" t="s">
        <v>3</v>
      </c>
      <c r="F3" s="120" t="s">
        <v>4</v>
      </c>
      <c r="G3" s="121" t="s">
        <v>319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22" t="s">
        <v>11</v>
      </c>
    </row>
    <row r="4" spans="2:13" ht="15.75" thickBot="1" x14ac:dyDescent="0.3">
      <c r="B4" s="123"/>
      <c r="C4" s="124"/>
      <c r="D4" s="185" t="s">
        <v>12</v>
      </c>
      <c r="E4" s="185"/>
      <c r="F4" s="125"/>
      <c r="G4" s="126"/>
      <c r="H4" s="125">
        <v>3060535</v>
      </c>
      <c r="I4" s="124"/>
      <c r="J4" s="124"/>
      <c r="K4" s="124"/>
      <c r="L4" s="124"/>
      <c r="M4" s="124"/>
    </row>
    <row r="5" spans="2:13" x14ac:dyDescent="0.25">
      <c r="B5" s="133">
        <v>1</v>
      </c>
      <c r="C5" s="134" t="s">
        <v>1206</v>
      </c>
      <c r="D5" s="135" t="s">
        <v>22</v>
      </c>
      <c r="E5" s="135">
        <v>3445605</v>
      </c>
      <c r="F5" s="136" t="s">
        <v>1207</v>
      </c>
      <c r="G5" s="137">
        <v>33000</v>
      </c>
      <c r="H5" s="138">
        <v>33000</v>
      </c>
      <c r="I5" s="139" t="s">
        <v>1208</v>
      </c>
      <c r="J5" s="139" t="s">
        <v>1209</v>
      </c>
      <c r="K5" s="139">
        <v>21381</v>
      </c>
      <c r="L5" s="139" t="s">
        <v>147</v>
      </c>
      <c r="M5" s="140" t="s">
        <v>130</v>
      </c>
    </row>
    <row r="6" spans="2:13" x14ac:dyDescent="0.25">
      <c r="B6" s="141">
        <v>2</v>
      </c>
      <c r="C6" s="12" t="s">
        <v>1210</v>
      </c>
      <c r="D6" s="110" t="s">
        <v>22</v>
      </c>
      <c r="E6" s="110">
        <v>3445607</v>
      </c>
      <c r="F6" s="111" t="s">
        <v>1211</v>
      </c>
      <c r="G6" s="112">
        <v>33000</v>
      </c>
      <c r="H6" s="113">
        <v>33000</v>
      </c>
      <c r="I6" s="114" t="s">
        <v>353</v>
      </c>
      <c r="J6" s="114" t="s">
        <v>1212</v>
      </c>
      <c r="K6" s="114">
        <v>21370</v>
      </c>
      <c r="L6" s="114" t="s">
        <v>147</v>
      </c>
      <c r="M6" s="142" t="s">
        <v>130</v>
      </c>
    </row>
    <row r="7" spans="2:13" x14ac:dyDescent="0.25">
      <c r="B7" s="141">
        <v>3</v>
      </c>
      <c r="C7" s="12" t="s">
        <v>1213</v>
      </c>
      <c r="D7" s="110" t="s">
        <v>22</v>
      </c>
      <c r="E7" s="110">
        <v>3445604</v>
      </c>
      <c r="F7" s="111" t="s">
        <v>1214</v>
      </c>
      <c r="G7" s="112">
        <v>33000</v>
      </c>
      <c r="H7" s="113">
        <v>33000</v>
      </c>
      <c r="I7" s="114" t="s">
        <v>534</v>
      </c>
      <c r="J7" s="114" t="s">
        <v>1215</v>
      </c>
      <c r="K7" s="114">
        <v>21375</v>
      </c>
      <c r="L7" s="114" t="s">
        <v>147</v>
      </c>
      <c r="M7" s="142" t="s">
        <v>130</v>
      </c>
    </row>
    <row r="8" spans="2:13" x14ac:dyDescent="0.25">
      <c r="B8" s="141">
        <v>4</v>
      </c>
      <c r="C8" s="12" t="s">
        <v>546</v>
      </c>
      <c r="D8" s="110" t="s">
        <v>22</v>
      </c>
      <c r="E8" s="110">
        <v>3466453</v>
      </c>
      <c r="F8" s="111" t="s">
        <v>1216</v>
      </c>
      <c r="G8" s="112">
        <v>45000</v>
      </c>
      <c r="H8" s="113">
        <v>45000</v>
      </c>
      <c r="I8" s="114" t="s">
        <v>1217</v>
      </c>
      <c r="J8" s="114" t="s">
        <v>1218</v>
      </c>
      <c r="K8" s="114">
        <v>21378</v>
      </c>
      <c r="L8" s="114" t="s">
        <v>25</v>
      </c>
      <c r="M8" s="142" t="s">
        <v>24</v>
      </c>
    </row>
    <row r="9" spans="2:13" x14ac:dyDescent="0.25">
      <c r="B9" s="141">
        <v>5</v>
      </c>
      <c r="C9" s="12" t="s">
        <v>1219</v>
      </c>
      <c r="D9" s="110" t="s">
        <v>22</v>
      </c>
      <c r="E9" s="110">
        <v>3466881</v>
      </c>
      <c r="F9" s="111" t="s">
        <v>1220</v>
      </c>
      <c r="G9" s="112">
        <v>40000</v>
      </c>
      <c r="H9" s="113">
        <v>40000</v>
      </c>
      <c r="I9" s="114" t="s">
        <v>1221</v>
      </c>
      <c r="J9" s="114" t="s">
        <v>1222</v>
      </c>
      <c r="K9" s="114">
        <v>21372</v>
      </c>
      <c r="L9" s="114" t="s">
        <v>213</v>
      </c>
      <c r="M9" s="142" t="s">
        <v>213</v>
      </c>
    </row>
    <row r="10" spans="2:13" x14ac:dyDescent="0.25">
      <c r="B10" s="141">
        <v>6</v>
      </c>
      <c r="C10" s="12" t="s">
        <v>1223</v>
      </c>
      <c r="D10" s="110" t="s">
        <v>22</v>
      </c>
      <c r="E10" s="110">
        <v>3466591</v>
      </c>
      <c r="F10" s="111" t="s">
        <v>1224</v>
      </c>
      <c r="G10" s="112">
        <v>40000</v>
      </c>
      <c r="H10" s="113">
        <v>40000</v>
      </c>
      <c r="I10" s="114" t="s">
        <v>1229</v>
      </c>
      <c r="J10" s="114" t="s">
        <v>1230</v>
      </c>
      <c r="K10" s="114">
        <v>21377</v>
      </c>
      <c r="L10" s="114" t="s">
        <v>195</v>
      </c>
      <c r="M10" s="142" t="s">
        <v>196</v>
      </c>
    </row>
    <row r="11" spans="2:13" x14ac:dyDescent="0.25">
      <c r="B11" s="141">
        <v>7</v>
      </c>
      <c r="C11" s="12" t="s">
        <v>1223</v>
      </c>
      <c r="D11" s="110" t="s">
        <v>22</v>
      </c>
      <c r="E11" s="110">
        <v>3466590</v>
      </c>
      <c r="F11" s="111" t="s">
        <v>1225</v>
      </c>
      <c r="G11" s="112">
        <v>40000</v>
      </c>
      <c r="H11" s="113">
        <v>40000</v>
      </c>
      <c r="I11" s="114" t="s">
        <v>201</v>
      </c>
      <c r="J11" s="114" t="s">
        <v>1228</v>
      </c>
      <c r="K11" s="114">
        <v>21376</v>
      </c>
      <c r="L11" s="114" t="s">
        <v>195</v>
      </c>
      <c r="M11" s="142" t="s">
        <v>196</v>
      </c>
    </row>
    <row r="12" spans="2:13" x14ac:dyDescent="0.25">
      <c r="B12" s="141">
        <v>8</v>
      </c>
      <c r="C12" s="12" t="s">
        <v>1223</v>
      </c>
      <c r="D12" s="110" t="s">
        <v>22</v>
      </c>
      <c r="E12" s="110">
        <v>3466587</v>
      </c>
      <c r="F12" s="111" t="s">
        <v>1226</v>
      </c>
      <c r="G12" s="112">
        <v>40000</v>
      </c>
      <c r="H12" s="113">
        <v>40000</v>
      </c>
      <c r="I12" s="114" t="s">
        <v>152</v>
      </c>
      <c r="J12" s="114" t="s">
        <v>1227</v>
      </c>
      <c r="K12" s="114">
        <v>21371</v>
      </c>
      <c r="L12" s="114" t="s">
        <v>195</v>
      </c>
      <c r="M12" s="142" t="s">
        <v>196</v>
      </c>
    </row>
    <row r="13" spans="2:13" x14ac:dyDescent="0.25">
      <c r="B13" s="141">
        <v>9</v>
      </c>
      <c r="C13" s="12" t="s">
        <v>1231</v>
      </c>
      <c r="D13" s="110" t="s">
        <v>22</v>
      </c>
      <c r="E13" s="110">
        <v>3466610</v>
      </c>
      <c r="F13" s="111" t="s">
        <v>1232</v>
      </c>
      <c r="G13" s="112">
        <v>40000</v>
      </c>
      <c r="H13" s="113">
        <v>40000</v>
      </c>
      <c r="I13" s="114" t="s">
        <v>1233</v>
      </c>
      <c r="J13" s="114" t="s">
        <v>1234</v>
      </c>
      <c r="K13" s="114">
        <v>21368</v>
      </c>
      <c r="L13" s="114" t="s">
        <v>195</v>
      </c>
      <c r="M13" s="142" t="s">
        <v>196</v>
      </c>
    </row>
    <row r="14" spans="2:13" ht="16.5" customHeight="1" x14ac:dyDescent="0.25">
      <c r="B14" s="141">
        <v>10</v>
      </c>
      <c r="C14" s="12" t="s">
        <v>1231</v>
      </c>
      <c r="D14" s="110" t="s">
        <v>22</v>
      </c>
      <c r="E14" s="110">
        <v>3466606</v>
      </c>
      <c r="F14" s="111" t="s">
        <v>1235</v>
      </c>
      <c r="G14" s="112">
        <v>40000</v>
      </c>
      <c r="H14" s="113">
        <v>40000</v>
      </c>
      <c r="I14" s="114" t="s">
        <v>1236</v>
      </c>
      <c r="J14" s="114" t="s">
        <v>1237</v>
      </c>
      <c r="K14" s="114">
        <v>21373</v>
      </c>
      <c r="L14" s="114" t="s">
        <v>195</v>
      </c>
      <c r="M14" s="142" t="s">
        <v>196</v>
      </c>
    </row>
    <row r="15" spans="2:13" x14ac:dyDescent="0.25">
      <c r="B15" s="141">
        <v>11</v>
      </c>
      <c r="C15" s="12" t="s">
        <v>1231</v>
      </c>
      <c r="D15" s="110" t="s">
        <v>22</v>
      </c>
      <c r="E15" s="110">
        <v>3466609</v>
      </c>
      <c r="F15" s="111" t="s">
        <v>1238</v>
      </c>
      <c r="G15" s="112">
        <v>40000</v>
      </c>
      <c r="H15" s="113">
        <v>40000</v>
      </c>
      <c r="I15" s="114" t="s">
        <v>1239</v>
      </c>
      <c r="J15" s="114" t="s">
        <v>1240</v>
      </c>
      <c r="K15" s="114">
        <v>21369</v>
      </c>
      <c r="L15" s="114" t="s">
        <v>195</v>
      </c>
      <c r="M15" s="142" t="s">
        <v>196</v>
      </c>
    </row>
    <row r="16" spans="2:13" x14ac:dyDescent="0.25">
      <c r="B16" s="141">
        <v>12</v>
      </c>
      <c r="C16" s="12" t="s">
        <v>1169</v>
      </c>
      <c r="D16" s="110" t="s">
        <v>22</v>
      </c>
      <c r="E16" s="110">
        <v>3466319</v>
      </c>
      <c r="F16" s="111" t="s">
        <v>1241</v>
      </c>
      <c r="G16" s="112">
        <v>40000</v>
      </c>
      <c r="H16" s="113">
        <v>40000</v>
      </c>
      <c r="I16" s="114" t="s">
        <v>386</v>
      </c>
      <c r="J16" s="114" t="s">
        <v>1242</v>
      </c>
      <c r="K16" s="114">
        <v>21380</v>
      </c>
      <c r="L16" s="114" t="s">
        <v>25</v>
      </c>
      <c r="M16" s="142" t="s">
        <v>24</v>
      </c>
    </row>
    <row r="17" spans="2:23" x14ac:dyDescent="0.25">
      <c r="B17" s="141">
        <v>13</v>
      </c>
      <c r="C17" s="12" t="s">
        <v>546</v>
      </c>
      <c r="D17" s="110" t="s">
        <v>22</v>
      </c>
      <c r="E17" s="110">
        <v>3466394</v>
      </c>
      <c r="F17" s="111" t="s">
        <v>1243</v>
      </c>
      <c r="G17" s="112">
        <v>45000</v>
      </c>
      <c r="H17" s="113">
        <v>45000</v>
      </c>
      <c r="I17" s="114" t="s">
        <v>353</v>
      </c>
      <c r="J17" s="114" t="s">
        <v>1244</v>
      </c>
      <c r="K17" s="114">
        <v>21387</v>
      </c>
      <c r="L17" s="114" t="s">
        <v>25</v>
      </c>
      <c r="M17" s="142" t="s">
        <v>24</v>
      </c>
    </row>
    <row r="18" spans="2:23" x14ac:dyDescent="0.25">
      <c r="B18" s="141">
        <v>14</v>
      </c>
      <c r="C18" s="12" t="s">
        <v>1219</v>
      </c>
      <c r="D18" s="110" t="s">
        <v>22</v>
      </c>
      <c r="E18" s="110">
        <v>3466882</v>
      </c>
      <c r="F18" s="111" t="s">
        <v>1245</v>
      </c>
      <c r="G18" s="112">
        <v>40000</v>
      </c>
      <c r="H18" s="113">
        <v>40000</v>
      </c>
      <c r="I18" s="114" t="s">
        <v>469</v>
      </c>
      <c r="J18" s="114" t="s">
        <v>1246</v>
      </c>
      <c r="K18" s="114">
        <v>21384</v>
      </c>
      <c r="L18" s="114" t="s">
        <v>213</v>
      </c>
      <c r="M18" s="142" t="s">
        <v>213</v>
      </c>
    </row>
    <row r="19" spans="2:23" ht="15.75" thickBot="1" x14ac:dyDescent="0.3">
      <c r="B19" s="143">
        <v>15</v>
      </c>
      <c r="C19" s="144" t="s">
        <v>1247</v>
      </c>
      <c r="D19" s="145" t="s">
        <v>22</v>
      </c>
      <c r="E19" s="145">
        <v>3445606</v>
      </c>
      <c r="F19" s="146" t="s">
        <v>1248</v>
      </c>
      <c r="G19" s="147">
        <v>33000</v>
      </c>
      <c r="H19" s="148">
        <v>33000</v>
      </c>
      <c r="I19" s="149" t="s">
        <v>1249</v>
      </c>
      <c r="J19" s="149" t="s">
        <v>1250</v>
      </c>
      <c r="K19" s="149">
        <v>21386</v>
      </c>
      <c r="L19" s="149" t="s">
        <v>147</v>
      </c>
      <c r="M19" s="150" t="s">
        <v>130</v>
      </c>
    </row>
    <row r="20" spans="2:23" ht="18" customHeight="1" x14ac:dyDescent="0.25">
      <c r="B20" s="117"/>
      <c r="C20" s="127"/>
      <c r="D20" s="186" t="s">
        <v>1190</v>
      </c>
      <c r="E20" s="187"/>
      <c r="F20" s="117">
        <v>15</v>
      </c>
      <c r="G20" s="128">
        <f>SUM(G5:G19)</f>
        <v>582000</v>
      </c>
      <c r="H20" s="129"/>
      <c r="I20" s="130"/>
      <c r="J20" s="131"/>
      <c r="K20" s="132"/>
      <c r="L20" s="132"/>
      <c r="M20" s="131"/>
    </row>
    <row r="21" spans="2:23" x14ac:dyDescent="0.25">
      <c r="B21" s="1"/>
      <c r="C21" s="2"/>
      <c r="D21" s="179" t="s">
        <v>13</v>
      </c>
      <c r="E21" s="180"/>
      <c r="F21" s="3"/>
      <c r="G21" s="87"/>
      <c r="H21" s="4">
        <f>SUM(H5:H20)</f>
        <v>582000</v>
      </c>
      <c r="I21" s="2" t="s">
        <v>323</v>
      </c>
      <c r="J21" s="2" t="s">
        <v>135</v>
      </c>
      <c r="K21" s="109">
        <f>H4-H21</f>
        <v>2478535</v>
      </c>
      <c r="L21" s="2"/>
      <c r="M21" s="12"/>
      <c r="O21" s="18"/>
      <c r="P21" s="31"/>
      <c r="Q21" s="18"/>
      <c r="R21" s="18"/>
      <c r="S21" s="32"/>
      <c r="T21" s="18"/>
      <c r="U21" s="33"/>
      <c r="V21" s="18"/>
      <c r="W21" s="31"/>
    </row>
    <row r="22" spans="2:23" x14ac:dyDescent="0.25">
      <c r="B22" s="1"/>
      <c r="C22" s="13"/>
      <c r="D22" s="13"/>
      <c r="E22" s="13"/>
      <c r="F22" s="14" t="s">
        <v>14</v>
      </c>
      <c r="G22" s="88"/>
      <c r="H22" s="13"/>
      <c r="I22" s="13"/>
      <c r="J22" s="13"/>
      <c r="K22" s="16"/>
      <c r="L22" s="16"/>
      <c r="M22" s="13"/>
      <c r="O22" s="18"/>
      <c r="P22" s="18"/>
      <c r="Q22" s="18"/>
      <c r="R22" s="18"/>
      <c r="S22" s="32"/>
      <c r="T22" s="18"/>
      <c r="U22" s="33"/>
      <c r="V22" s="18"/>
      <c r="W22" s="31"/>
    </row>
    <row r="23" spans="2:23" x14ac:dyDescent="0.25">
      <c r="B23" s="13"/>
      <c r="C23" s="13"/>
      <c r="D23" s="13"/>
      <c r="E23" s="13"/>
      <c r="F23" s="13"/>
      <c r="G23" s="89"/>
      <c r="H23" s="17"/>
      <c r="I23" s="13"/>
      <c r="J23" s="13"/>
      <c r="K23" s="13" t="s">
        <v>16</v>
      </c>
      <c r="L23" s="17"/>
      <c r="M23" s="13"/>
      <c r="O23" s="18"/>
      <c r="P23" s="18"/>
      <c r="Q23" s="18"/>
      <c r="R23" s="18"/>
      <c r="S23" s="32"/>
      <c r="T23" s="18"/>
      <c r="U23" s="33"/>
      <c r="V23" s="18"/>
      <c r="W23" s="31"/>
    </row>
    <row r="24" spans="2:23" x14ac:dyDescent="0.25">
      <c r="B24" s="13" t="s">
        <v>15</v>
      </c>
      <c r="C24" s="13"/>
      <c r="D24" s="13"/>
      <c r="E24" s="13"/>
      <c r="F24" s="13"/>
      <c r="G24" s="89"/>
      <c r="H24" s="17"/>
      <c r="I24" s="13"/>
      <c r="J24" s="13"/>
      <c r="K24" s="13" t="s">
        <v>17</v>
      </c>
      <c r="L24" s="17"/>
      <c r="M24" s="13"/>
      <c r="O24" s="18"/>
      <c r="P24" s="18"/>
      <c r="Q24" s="18"/>
      <c r="R24" s="18"/>
      <c r="S24" s="32"/>
      <c r="T24" s="18"/>
      <c r="U24" s="33"/>
      <c r="V24" s="18"/>
      <c r="W24" s="31"/>
    </row>
    <row r="25" spans="2:23" x14ac:dyDescent="0.25">
      <c r="B25" s="13" t="s">
        <v>17</v>
      </c>
      <c r="C25" s="13"/>
      <c r="D25" s="13"/>
      <c r="E25" s="13"/>
      <c r="F25" s="13"/>
      <c r="G25" s="89"/>
      <c r="H25" s="17"/>
      <c r="I25" s="13"/>
      <c r="J25" s="13"/>
      <c r="K25" s="13" t="s">
        <v>19</v>
      </c>
      <c r="L25" s="17"/>
      <c r="M25" s="13"/>
      <c r="O25" s="18"/>
      <c r="P25" s="18"/>
      <c r="Q25" s="18"/>
      <c r="R25" s="18"/>
      <c r="S25" s="32"/>
      <c r="T25" s="18"/>
      <c r="U25" s="33"/>
      <c r="V25" s="18"/>
      <c r="W25" s="31"/>
    </row>
    <row r="26" spans="2:23" x14ac:dyDescent="0.25">
      <c r="B26" s="13" t="s">
        <v>18</v>
      </c>
      <c r="C26" s="18"/>
      <c r="D26" s="18"/>
      <c r="E26" s="18"/>
      <c r="F26" s="18"/>
      <c r="G26" s="90"/>
      <c r="H26" s="18"/>
      <c r="I26" s="18"/>
      <c r="J26" s="18"/>
      <c r="K26" s="18"/>
      <c r="L26" s="18"/>
      <c r="M26" s="18"/>
      <c r="O26" s="18"/>
      <c r="P26" s="18"/>
      <c r="Q26" s="18"/>
      <c r="R26" s="18"/>
      <c r="S26" s="32"/>
      <c r="T26" s="18"/>
      <c r="U26" s="33"/>
      <c r="V26" s="18"/>
      <c r="W26" s="31"/>
    </row>
    <row r="27" spans="2:23" x14ac:dyDescent="0.25">
      <c r="B27" s="18"/>
      <c r="O27" s="18"/>
      <c r="P27" s="18"/>
      <c r="Q27" s="18"/>
      <c r="R27" s="34"/>
      <c r="S27" s="18"/>
      <c r="T27" s="18"/>
      <c r="U27" s="33"/>
      <c r="V27" s="18"/>
      <c r="W27" s="31"/>
    </row>
    <row r="28" spans="2:23" x14ac:dyDescent="0.25">
      <c r="O28" s="18"/>
      <c r="P28" s="18"/>
      <c r="Q28" s="18"/>
      <c r="R28" s="34"/>
      <c r="S28" s="18"/>
      <c r="T28" s="18"/>
      <c r="U28" s="33"/>
      <c r="V28" s="18"/>
      <c r="W28" s="31"/>
    </row>
    <row r="29" spans="2:23" x14ac:dyDescent="0.25">
      <c r="O29" s="18"/>
      <c r="P29" s="18"/>
      <c r="Q29" s="18"/>
      <c r="R29" s="34"/>
      <c r="S29" s="18"/>
      <c r="T29" s="18"/>
      <c r="U29" s="33"/>
      <c r="V29" s="18"/>
      <c r="W29" s="18"/>
    </row>
    <row r="30" spans="2:23" x14ac:dyDescent="0.25">
      <c r="O30" s="18"/>
      <c r="P30" s="18"/>
      <c r="Q30" s="18"/>
      <c r="R30" s="34"/>
      <c r="S30" s="18"/>
      <c r="T30" s="18"/>
      <c r="U30" s="33"/>
      <c r="V30" s="18"/>
      <c r="W30" s="18"/>
    </row>
    <row r="31" spans="2:23" x14ac:dyDescent="0.25">
      <c r="O31" s="18"/>
      <c r="P31" s="18"/>
      <c r="Q31" s="18"/>
      <c r="R31" s="34"/>
      <c r="S31" s="18"/>
      <c r="T31" s="18"/>
      <c r="U31" s="33"/>
      <c r="V31" s="18"/>
      <c r="W31" s="18"/>
    </row>
    <row r="32" spans="2:23" x14ac:dyDescent="0.25">
      <c r="O32" s="18"/>
      <c r="P32" s="18"/>
      <c r="Q32" s="18"/>
      <c r="R32" s="34"/>
      <c r="S32" s="18"/>
      <c r="T32" s="18"/>
      <c r="U32" s="33"/>
      <c r="V32" s="18"/>
      <c r="W32" s="18"/>
    </row>
    <row r="33" spans="7:23" x14ac:dyDescent="0.25">
      <c r="O33" s="18"/>
      <c r="P33" s="18"/>
      <c r="Q33" s="18"/>
      <c r="R33" s="34"/>
      <c r="S33" s="18"/>
      <c r="T33" s="18"/>
      <c r="U33" s="18"/>
      <c r="V33" s="18"/>
      <c r="W33" s="18"/>
    </row>
    <row r="34" spans="7:23" x14ac:dyDescent="0.25">
      <c r="O34" s="18"/>
      <c r="P34" s="18"/>
      <c r="Q34" s="18"/>
      <c r="R34" s="34"/>
      <c r="S34" s="18"/>
      <c r="T34" s="18"/>
      <c r="U34" s="18"/>
      <c r="V34" s="18"/>
      <c r="W34" s="18"/>
    </row>
    <row r="35" spans="7:23" x14ac:dyDescent="0.25">
      <c r="G35"/>
      <c r="O35" s="18"/>
      <c r="P35" s="18"/>
      <c r="Q35" s="18"/>
      <c r="R35" s="34"/>
      <c r="S35" s="18"/>
      <c r="T35" s="18"/>
      <c r="U35" s="18"/>
      <c r="V35" s="18"/>
      <c r="W35" s="18"/>
    </row>
    <row r="36" spans="7:23" x14ac:dyDescent="0.25">
      <c r="G36"/>
      <c r="O36" s="18"/>
      <c r="P36" s="18"/>
      <c r="Q36" s="18"/>
      <c r="R36" s="34"/>
      <c r="S36" s="18"/>
      <c r="T36" s="18"/>
      <c r="U36" s="18"/>
      <c r="V36" s="18"/>
      <c r="W36" s="18"/>
    </row>
    <row r="37" spans="7:23" x14ac:dyDescent="0.25">
      <c r="G37"/>
      <c r="O37" s="18"/>
      <c r="P37" s="18"/>
      <c r="Q37" s="18"/>
      <c r="R37" s="34"/>
      <c r="S37" s="18"/>
      <c r="T37" s="18"/>
      <c r="U37" s="18"/>
      <c r="V37" s="18"/>
      <c r="W37" s="18"/>
    </row>
  </sheetData>
  <mergeCells count="4">
    <mergeCell ref="B2:M2"/>
    <mergeCell ref="D4:E4"/>
    <mergeCell ref="D20:E20"/>
    <mergeCell ref="D21:E21"/>
  </mergeCells>
  <pageMargins left="0.7" right="0.7" top="0.75" bottom="0.75" header="0.3" footer="0.3"/>
  <pageSetup scale="9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topLeftCell="A3" zoomScale="70" zoomScaleNormal="70" workbookViewId="0">
      <selection activeCell="H5" sqref="H5:H17"/>
    </sheetView>
  </sheetViews>
  <sheetFormatPr defaultRowHeight="15" x14ac:dyDescent="0.25"/>
  <cols>
    <col min="2" max="2" width="5.85546875" customWidth="1"/>
    <col min="3" max="3" width="23.140625" customWidth="1"/>
    <col min="4" max="4" width="11" customWidth="1"/>
    <col min="5" max="5" width="10.85546875" customWidth="1"/>
    <col min="6" max="6" width="12.85546875" customWidth="1"/>
    <col min="7" max="7" width="12" style="80" customWidth="1"/>
    <col min="8" max="8" width="17.140625" bestFit="1" customWidth="1"/>
    <col min="9" max="9" width="14.85546875" customWidth="1"/>
    <col min="10" max="10" width="13" customWidth="1"/>
    <col min="11" max="11" width="15.85546875" customWidth="1"/>
    <col min="12" max="12" width="25.140625" customWidth="1"/>
    <col min="13" max="13" width="20.85546875" customWidth="1"/>
    <col min="20" max="20" width="13.28515625" bestFit="1" customWidth="1"/>
    <col min="21" max="21" width="10.5703125" bestFit="1" customWidth="1"/>
  </cols>
  <sheetData>
    <row r="1" spans="2:13" ht="15.75" thickBot="1" x14ac:dyDescent="0.3"/>
    <row r="2" spans="2:13" ht="21.75" thickBot="1" x14ac:dyDescent="0.4">
      <c r="B2" s="182" t="s">
        <v>1252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2:13" s="116" customFormat="1" ht="30.75" thickBot="1" x14ac:dyDescent="0.3">
      <c r="B3" s="118" t="s">
        <v>0</v>
      </c>
      <c r="C3" s="119" t="s">
        <v>1312</v>
      </c>
      <c r="D3" s="119" t="s">
        <v>2</v>
      </c>
      <c r="E3" s="120" t="s">
        <v>3</v>
      </c>
      <c r="F3" s="120" t="s">
        <v>4</v>
      </c>
      <c r="G3" s="121" t="s">
        <v>319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22" t="s">
        <v>11</v>
      </c>
    </row>
    <row r="4" spans="2:13" ht="15.75" thickBot="1" x14ac:dyDescent="0.3">
      <c r="B4" s="154"/>
      <c r="C4" s="124"/>
      <c r="D4" s="185" t="s">
        <v>12</v>
      </c>
      <c r="E4" s="185"/>
      <c r="F4" s="125"/>
      <c r="G4" s="126"/>
      <c r="H4" s="125">
        <v>2478535</v>
      </c>
      <c r="I4" s="124"/>
      <c r="J4" s="124"/>
      <c r="K4" s="124"/>
      <c r="L4" s="124"/>
      <c r="M4" s="155"/>
    </row>
    <row r="5" spans="2:13" s="115" customFormat="1" x14ac:dyDescent="0.25">
      <c r="B5" s="133">
        <v>1</v>
      </c>
      <c r="C5" s="134" t="s">
        <v>1223</v>
      </c>
      <c r="D5" s="135" t="s">
        <v>22</v>
      </c>
      <c r="E5" s="135">
        <v>3466589</v>
      </c>
      <c r="F5" s="136" t="s">
        <v>1253</v>
      </c>
      <c r="G5" s="137">
        <v>40000</v>
      </c>
      <c r="H5" s="138">
        <v>40000</v>
      </c>
      <c r="I5" s="139" t="s">
        <v>274</v>
      </c>
      <c r="J5" s="139" t="s">
        <v>1254</v>
      </c>
      <c r="K5" s="139">
        <v>21402</v>
      </c>
      <c r="L5" s="139" t="s">
        <v>605</v>
      </c>
      <c r="M5" s="140" t="s">
        <v>605</v>
      </c>
    </row>
    <row r="6" spans="2:13" s="115" customFormat="1" x14ac:dyDescent="0.25">
      <c r="B6" s="141">
        <v>2</v>
      </c>
      <c r="C6" s="12" t="s">
        <v>1255</v>
      </c>
      <c r="D6" s="110" t="s">
        <v>22</v>
      </c>
      <c r="E6" s="110">
        <v>3466543</v>
      </c>
      <c r="F6" s="111" t="s">
        <v>1256</v>
      </c>
      <c r="G6" s="112">
        <v>45000</v>
      </c>
      <c r="H6" s="113">
        <v>45000</v>
      </c>
      <c r="I6" s="114" t="s">
        <v>1257</v>
      </c>
      <c r="J6" s="114" t="s">
        <v>1258</v>
      </c>
      <c r="K6" s="114">
        <v>21400</v>
      </c>
      <c r="L6" s="114" t="s">
        <v>147</v>
      </c>
      <c r="M6" s="142" t="s">
        <v>130</v>
      </c>
    </row>
    <row r="7" spans="2:13" s="115" customFormat="1" x14ac:dyDescent="0.25">
      <c r="B7" s="141">
        <v>3</v>
      </c>
      <c r="C7" s="12" t="s">
        <v>85</v>
      </c>
      <c r="D7" s="110" t="s">
        <v>22</v>
      </c>
      <c r="E7" s="110">
        <v>3466550</v>
      </c>
      <c r="F7" s="111" t="s">
        <v>1259</v>
      </c>
      <c r="G7" s="112">
        <v>45000</v>
      </c>
      <c r="H7" s="113">
        <v>45000</v>
      </c>
      <c r="I7" s="114" t="s">
        <v>1260</v>
      </c>
      <c r="J7" s="114" t="s">
        <v>1261</v>
      </c>
      <c r="K7" s="114">
        <v>21391</v>
      </c>
      <c r="L7" s="114" t="s">
        <v>25</v>
      </c>
      <c r="M7" s="142" t="s">
        <v>24</v>
      </c>
    </row>
    <row r="8" spans="2:13" s="115" customFormat="1" x14ac:dyDescent="0.25">
      <c r="B8" s="141">
        <v>4</v>
      </c>
      <c r="C8" s="12" t="s">
        <v>1262</v>
      </c>
      <c r="D8" s="110" t="s">
        <v>22</v>
      </c>
      <c r="E8" s="110">
        <v>3466651</v>
      </c>
      <c r="F8" s="111" t="s">
        <v>65</v>
      </c>
      <c r="G8" s="112">
        <v>45000</v>
      </c>
      <c r="H8" s="113">
        <v>45000</v>
      </c>
      <c r="I8" s="114" t="s">
        <v>893</v>
      </c>
      <c r="J8" s="114" t="s">
        <v>1263</v>
      </c>
      <c r="K8" s="114">
        <v>21394</v>
      </c>
      <c r="L8" s="114" t="s">
        <v>48</v>
      </c>
      <c r="M8" s="142" t="s">
        <v>48</v>
      </c>
    </row>
    <row r="9" spans="2:13" s="115" customFormat="1" x14ac:dyDescent="0.25">
      <c r="B9" s="141">
        <v>5</v>
      </c>
      <c r="C9" s="12" t="s">
        <v>1264</v>
      </c>
      <c r="D9" s="110" t="s">
        <v>22</v>
      </c>
      <c r="E9" s="110">
        <v>3466334</v>
      </c>
      <c r="F9" s="111" t="s">
        <v>1265</v>
      </c>
      <c r="G9" s="112">
        <v>33000</v>
      </c>
      <c r="H9" s="113">
        <v>33000</v>
      </c>
      <c r="I9" s="114" t="s">
        <v>599</v>
      </c>
      <c r="J9" s="114" t="s">
        <v>1120</v>
      </c>
      <c r="K9" s="114">
        <v>21393</v>
      </c>
      <c r="L9" s="114" t="s">
        <v>80</v>
      </c>
      <c r="M9" s="142" t="s">
        <v>24</v>
      </c>
    </row>
    <row r="10" spans="2:13" s="115" customFormat="1" x14ac:dyDescent="0.25">
      <c r="B10" s="141">
        <v>6</v>
      </c>
      <c r="C10" s="12" t="s">
        <v>1024</v>
      </c>
      <c r="D10" s="110" t="s">
        <v>22</v>
      </c>
      <c r="E10" s="110">
        <v>3467061</v>
      </c>
      <c r="F10" s="111" t="s">
        <v>1266</v>
      </c>
      <c r="G10" s="112">
        <v>40000</v>
      </c>
      <c r="H10" s="113">
        <v>40000</v>
      </c>
      <c r="I10" s="114" t="s">
        <v>1267</v>
      </c>
      <c r="J10" s="114" t="s">
        <v>1246</v>
      </c>
      <c r="K10" s="114">
        <v>21392</v>
      </c>
      <c r="L10" s="114" t="s">
        <v>213</v>
      </c>
      <c r="M10" s="142" t="s">
        <v>213</v>
      </c>
    </row>
    <row r="11" spans="2:13" s="115" customFormat="1" ht="16.5" customHeight="1" x14ac:dyDescent="0.25">
      <c r="B11" s="141">
        <v>7</v>
      </c>
      <c r="C11" s="12" t="s">
        <v>1231</v>
      </c>
      <c r="D11" s="110" t="s">
        <v>22</v>
      </c>
      <c r="E11" s="110">
        <v>3466607</v>
      </c>
      <c r="F11" s="111" t="s">
        <v>1268</v>
      </c>
      <c r="G11" s="112">
        <v>40000</v>
      </c>
      <c r="H11" s="113">
        <v>40000</v>
      </c>
      <c r="I11" s="114" t="s">
        <v>70</v>
      </c>
      <c r="J11" s="114" t="s">
        <v>1269</v>
      </c>
      <c r="K11" s="114">
        <v>21395</v>
      </c>
      <c r="L11" s="114" t="s">
        <v>195</v>
      </c>
      <c r="M11" s="142" t="s">
        <v>1281</v>
      </c>
    </row>
    <row r="12" spans="2:13" s="115" customFormat="1" ht="16.5" customHeight="1" x14ac:dyDescent="0.25">
      <c r="B12" s="141">
        <v>8</v>
      </c>
      <c r="C12" s="12" t="s">
        <v>1231</v>
      </c>
      <c r="D12" s="110" t="s">
        <v>22</v>
      </c>
      <c r="E12" s="110">
        <v>3466608</v>
      </c>
      <c r="F12" s="111" t="s">
        <v>1270</v>
      </c>
      <c r="G12" s="112">
        <v>40000</v>
      </c>
      <c r="H12" s="113">
        <v>40000</v>
      </c>
      <c r="I12" s="114" t="s">
        <v>40</v>
      </c>
      <c r="J12" s="114" t="s">
        <v>1271</v>
      </c>
      <c r="K12" s="114">
        <v>21396</v>
      </c>
      <c r="L12" s="114" t="s">
        <v>195</v>
      </c>
      <c r="M12" s="142" t="s">
        <v>196</v>
      </c>
    </row>
    <row r="13" spans="2:13" s="115" customFormat="1" x14ac:dyDescent="0.25">
      <c r="B13" s="141">
        <v>9</v>
      </c>
      <c r="C13" s="12" t="s">
        <v>720</v>
      </c>
      <c r="D13" s="110" t="s">
        <v>22</v>
      </c>
      <c r="E13" s="110">
        <v>3466568</v>
      </c>
      <c r="F13" s="111" t="s">
        <v>1272</v>
      </c>
      <c r="G13" s="112">
        <v>40000</v>
      </c>
      <c r="H13" s="113">
        <v>40000</v>
      </c>
      <c r="I13" s="114" t="s">
        <v>1273</v>
      </c>
      <c r="J13" s="114" t="s">
        <v>1274</v>
      </c>
      <c r="K13" s="114">
        <v>21398</v>
      </c>
      <c r="L13" s="114" t="s">
        <v>50</v>
      </c>
      <c r="M13" s="142" t="s">
        <v>23</v>
      </c>
    </row>
    <row r="14" spans="2:13" s="115" customFormat="1" x14ac:dyDescent="0.25">
      <c r="B14" s="141">
        <v>10</v>
      </c>
      <c r="C14" s="12" t="s">
        <v>1262</v>
      </c>
      <c r="D14" s="110" t="s">
        <v>22</v>
      </c>
      <c r="E14" s="110">
        <v>3466652</v>
      </c>
      <c r="F14" s="111" t="s">
        <v>1275</v>
      </c>
      <c r="G14" s="112">
        <v>45000</v>
      </c>
      <c r="H14" s="113">
        <v>45000</v>
      </c>
      <c r="I14" s="114" t="s">
        <v>1276</v>
      </c>
      <c r="J14" s="114" t="s">
        <v>1277</v>
      </c>
      <c r="K14" s="114">
        <v>21397</v>
      </c>
      <c r="L14" s="114" t="s">
        <v>48</v>
      </c>
      <c r="M14" s="142" t="s">
        <v>48</v>
      </c>
    </row>
    <row r="15" spans="2:13" s="115" customFormat="1" x14ac:dyDescent="0.25">
      <c r="B15" s="141">
        <v>11</v>
      </c>
      <c r="C15" s="12" t="s">
        <v>1169</v>
      </c>
      <c r="D15" s="110" t="s">
        <v>22</v>
      </c>
      <c r="E15" s="110">
        <v>3466320</v>
      </c>
      <c r="F15" s="111" t="s">
        <v>1278</v>
      </c>
      <c r="G15" s="112">
        <v>40000</v>
      </c>
      <c r="H15" s="113">
        <v>40000</v>
      </c>
      <c r="I15" s="114" t="s">
        <v>1071</v>
      </c>
      <c r="J15" s="114" t="s">
        <v>1279</v>
      </c>
      <c r="K15" s="114">
        <v>21403</v>
      </c>
      <c r="L15" s="114" t="s">
        <v>110</v>
      </c>
      <c r="M15" s="142" t="s">
        <v>24</v>
      </c>
    </row>
    <row r="16" spans="2:13" s="115" customFormat="1" x14ac:dyDescent="0.25">
      <c r="B16" s="141">
        <v>12</v>
      </c>
      <c r="C16" s="12" t="s">
        <v>546</v>
      </c>
      <c r="D16" s="110" t="s">
        <v>22</v>
      </c>
      <c r="E16" s="110">
        <v>3460930</v>
      </c>
      <c r="F16" s="111" t="s">
        <v>1176</v>
      </c>
      <c r="G16" s="112">
        <v>45000</v>
      </c>
      <c r="H16" s="113">
        <v>45000</v>
      </c>
      <c r="I16" s="114" t="s">
        <v>534</v>
      </c>
      <c r="J16" s="114" t="s">
        <v>1177</v>
      </c>
      <c r="K16" s="114">
        <v>21405</v>
      </c>
      <c r="L16" s="114" t="s">
        <v>25</v>
      </c>
      <c r="M16" s="142" t="s">
        <v>24</v>
      </c>
    </row>
    <row r="17" spans="2:23" s="115" customFormat="1" ht="15.75" thickBot="1" x14ac:dyDescent="0.3">
      <c r="B17" s="143">
        <v>13</v>
      </c>
      <c r="C17" s="144" t="s">
        <v>1173</v>
      </c>
      <c r="D17" s="145" t="s">
        <v>22</v>
      </c>
      <c r="E17" s="145">
        <v>3466539</v>
      </c>
      <c r="F17" s="146" t="s">
        <v>1174</v>
      </c>
      <c r="G17" s="147">
        <v>33000</v>
      </c>
      <c r="H17" s="148">
        <v>33000</v>
      </c>
      <c r="I17" s="149" t="s">
        <v>379</v>
      </c>
      <c r="J17" s="149" t="s">
        <v>1280</v>
      </c>
      <c r="K17" s="149">
        <v>21406</v>
      </c>
      <c r="L17" s="149" t="s">
        <v>147</v>
      </c>
      <c r="M17" s="150" t="s">
        <v>130</v>
      </c>
    </row>
    <row r="18" spans="2:23" ht="18" customHeight="1" x14ac:dyDescent="0.25">
      <c r="B18" s="156"/>
      <c r="C18" s="157"/>
      <c r="D18" s="188" t="s">
        <v>1190</v>
      </c>
      <c r="E18" s="189"/>
      <c r="F18" s="158">
        <v>13</v>
      </c>
      <c r="G18" s="233">
        <f>SUM(G5:G17)</f>
        <v>531000</v>
      </c>
      <c r="H18" s="159">
        <f>SUM(H5:H17)</f>
        <v>531000</v>
      </c>
      <c r="I18" s="160"/>
      <c r="J18" s="161"/>
      <c r="K18" s="162"/>
      <c r="L18" s="162"/>
      <c r="M18" s="163"/>
    </row>
    <row r="19" spans="2:23" ht="15.75" thickBot="1" x14ac:dyDescent="0.3">
      <c r="B19" s="151"/>
      <c r="C19" s="152"/>
      <c r="D19" s="190" t="s">
        <v>13</v>
      </c>
      <c r="E19" s="190"/>
      <c r="F19" s="164"/>
      <c r="G19" s="165"/>
      <c r="H19" s="166">
        <f>SUM(H5:H18)</f>
        <v>1062000</v>
      </c>
      <c r="I19" s="152" t="s">
        <v>323</v>
      </c>
      <c r="J19" s="152" t="s">
        <v>135</v>
      </c>
      <c r="K19" s="167">
        <f>H4-H19</f>
        <v>1416535</v>
      </c>
      <c r="L19" s="152"/>
      <c r="M19" s="168"/>
      <c r="O19" s="18"/>
      <c r="P19" s="31"/>
      <c r="Q19" s="18"/>
      <c r="R19" s="18"/>
      <c r="S19" s="32"/>
      <c r="T19" s="18"/>
      <c r="U19" s="33"/>
      <c r="V19" s="18"/>
      <c r="W19" s="31"/>
    </row>
    <row r="20" spans="2:23" x14ac:dyDescent="0.25">
      <c r="B20" s="117"/>
      <c r="C20" s="13"/>
      <c r="D20" s="13"/>
      <c r="E20" s="13"/>
      <c r="F20" s="14" t="s">
        <v>14</v>
      </c>
      <c r="G20" s="88"/>
      <c r="H20" s="13"/>
      <c r="I20" s="13"/>
      <c r="J20" s="13"/>
      <c r="K20" s="16"/>
      <c r="L20" s="16"/>
      <c r="M20" s="13"/>
      <c r="O20" s="18"/>
      <c r="P20" s="18"/>
      <c r="Q20" s="18"/>
      <c r="R20" s="18"/>
      <c r="S20" s="32"/>
      <c r="T20" s="18"/>
      <c r="U20" s="33"/>
      <c r="V20" s="18"/>
      <c r="W20" s="31"/>
    </row>
    <row r="21" spans="2:23" x14ac:dyDescent="0.25">
      <c r="B21" s="13"/>
      <c r="C21" s="13"/>
      <c r="D21" s="13"/>
      <c r="E21" s="13"/>
      <c r="F21" s="13"/>
      <c r="G21" s="89"/>
      <c r="H21" s="17"/>
      <c r="I21" s="13"/>
      <c r="J21" s="13"/>
      <c r="K21" s="13" t="s">
        <v>16</v>
      </c>
      <c r="L21" s="17"/>
      <c r="M21" s="13"/>
      <c r="O21" s="18"/>
      <c r="P21" s="18"/>
      <c r="Q21" s="18"/>
      <c r="R21" s="18"/>
      <c r="S21" s="32"/>
      <c r="T21" s="18"/>
      <c r="U21" s="33"/>
      <c r="V21" s="18"/>
      <c r="W21" s="31"/>
    </row>
    <row r="22" spans="2:23" x14ac:dyDescent="0.25">
      <c r="B22" s="13" t="s">
        <v>15</v>
      </c>
      <c r="C22" s="13"/>
      <c r="D22" s="13"/>
      <c r="E22" s="13"/>
      <c r="F22" s="13"/>
      <c r="G22" s="89"/>
      <c r="H22" s="17"/>
      <c r="I22" s="13"/>
      <c r="J22" s="13"/>
      <c r="K22" s="13" t="s">
        <v>17</v>
      </c>
      <c r="L22" s="17"/>
      <c r="M22" s="13"/>
      <c r="O22" s="18"/>
      <c r="P22" s="18"/>
      <c r="Q22" s="18"/>
      <c r="R22" s="18"/>
      <c r="S22" s="32"/>
      <c r="T22" s="18"/>
      <c r="U22" s="33"/>
      <c r="V22" s="18"/>
      <c r="W22" s="31"/>
    </row>
    <row r="23" spans="2:23" x14ac:dyDescent="0.25">
      <c r="B23" s="13" t="s">
        <v>17</v>
      </c>
      <c r="C23" s="13"/>
      <c r="D23" s="13"/>
      <c r="E23" s="13"/>
      <c r="F23" s="13"/>
      <c r="G23" s="89"/>
      <c r="H23" s="17"/>
      <c r="I23" s="13"/>
      <c r="J23" s="13"/>
      <c r="K23" s="13" t="s">
        <v>19</v>
      </c>
      <c r="L23" s="17"/>
      <c r="M23" s="13"/>
      <c r="O23" s="18"/>
      <c r="P23" s="18"/>
      <c r="Q23" s="18"/>
      <c r="R23" s="18"/>
      <c r="S23" s="32"/>
      <c r="T23" s="18"/>
      <c r="U23" s="33"/>
      <c r="V23" s="18"/>
      <c r="W23" s="31"/>
    </row>
    <row r="24" spans="2:23" x14ac:dyDescent="0.25">
      <c r="B24" s="13" t="s">
        <v>18</v>
      </c>
      <c r="C24" s="18"/>
      <c r="D24" s="18"/>
      <c r="E24" s="18"/>
      <c r="F24" s="18"/>
      <c r="G24" s="90"/>
      <c r="H24" s="18"/>
      <c r="I24" s="18"/>
      <c r="J24" s="18"/>
      <c r="K24" s="18"/>
      <c r="L24" s="18"/>
      <c r="M24" s="18"/>
      <c r="O24" s="18"/>
      <c r="P24" s="18"/>
      <c r="Q24" s="18"/>
      <c r="R24" s="18"/>
      <c r="S24" s="32"/>
      <c r="T24" s="18"/>
      <c r="U24" s="33"/>
      <c r="V24" s="18"/>
      <c r="W24" s="31"/>
    </row>
    <row r="25" spans="2:23" x14ac:dyDescent="0.25">
      <c r="B25" s="18"/>
      <c r="O25" s="18"/>
      <c r="P25" s="18"/>
      <c r="Q25" s="18"/>
      <c r="R25" s="34"/>
      <c r="S25" s="18"/>
      <c r="T25" s="18"/>
      <c r="U25" s="33"/>
      <c r="V25" s="18"/>
      <c r="W25" s="31"/>
    </row>
    <row r="26" spans="2:23" x14ac:dyDescent="0.25">
      <c r="O26" s="18"/>
      <c r="P26" s="18"/>
      <c r="Q26" s="18"/>
      <c r="R26" s="34"/>
      <c r="S26" s="18"/>
      <c r="T26" s="18"/>
      <c r="U26" s="33"/>
      <c r="V26" s="18"/>
      <c r="W26" s="31"/>
    </row>
    <row r="27" spans="2:23" x14ac:dyDescent="0.25">
      <c r="O27" s="18"/>
      <c r="P27" s="18"/>
      <c r="Q27" s="18"/>
      <c r="R27" s="34"/>
      <c r="S27" s="18"/>
      <c r="T27" s="18"/>
      <c r="U27" s="33"/>
      <c r="V27" s="18"/>
      <c r="W27" s="18"/>
    </row>
    <row r="28" spans="2:23" x14ac:dyDescent="0.25">
      <c r="O28" s="18"/>
      <c r="P28" s="18"/>
      <c r="Q28" s="18"/>
      <c r="R28" s="34"/>
      <c r="S28" s="18"/>
      <c r="T28" s="18"/>
      <c r="U28" s="33"/>
      <c r="V28" s="18"/>
      <c r="W28" s="18"/>
    </row>
    <row r="29" spans="2:23" x14ac:dyDescent="0.25">
      <c r="O29" s="18"/>
      <c r="P29" s="18"/>
      <c r="Q29" s="18"/>
      <c r="R29" s="34"/>
      <c r="S29" s="18"/>
      <c r="T29" s="18"/>
      <c r="U29" s="33"/>
      <c r="V29" s="18"/>
      <c r="W29" s="18"/>
    </row>
    <row r="30" spans="2:23" x14ac:dyDescent="0.25">
      <c r="O30" s="18"/>
      <c r="P30" s="18"/>
      <c r="Q30" s="18"/>
      <c r="R30" s="34"/>
      <c r="S30" s="18"/>
      <c r="T30" s="18"/>
      <c r="U30" s="33"/>
      <c r="V30" s="18"/>
      <c r="W30" s="18"/>
    </row>
    <row r="31" spans="2:23" x14ac:dyDescent="0.25">
      <c r="O31" s="18"/>
      <c r="P31" s="18"/>
      <c r="Q31" s="18"/>
      <c r="R31" s="34"/>
      <c r="S31" s="18"/>
      <c r="T31" s="18"/>
      <c r="U31" s="18"/>
      <c r="V31" s="18"/>
      <c r="W31" s="18"/>
    </row>
    <row r="32" spans="2:23" x14ac:dyDescent="0.25">
      <c r="O32" s="18"/>
      <c r="P32" s="18"/>
      <c r="Q32" s="18"/>
      <c r="R32" s="34"/>
      <c r="S32" s="18"/>
      <c r="T32" s="18"/>
      <c r="U32" s="18"/>
      <c r="V32" s="18"/>
      <c r="W32" s="18"/>
    </row>
    <row r="33" spans="7:23" x14ac:dyDescent="0.25">
      <c r="G33"/>
      <c r="O33" s="18"/>
      <c r="P33" s="18"/>
      <c r="Q33" s="18"/>
      <c r="R33" s="34"/>
      <c r="S33" s="18"/>
      <c r="T33" s="18"/>
      <c r="U33" s="18"/>
      <c r="V33" s="18"/>
      <c r="W33" s="18"/>
    </row>
    <row r="34" spans="7:23" x14ac:dyDescent="0.25">
      <c r="G34"/>
      <c r="O34" s="18"/>
      <c r="P34" s="18"/>
      <c r="Q34" s="18"/>
      <c r="R34" s="34"/>
      <c r="S34" s="18"/>
      <c r="T34" s="18"/>
      <c r="U34" s="18"/>
      <c r="V34" s="18"/>
      <c r="W34" s="18"/>
    </row>
    <row r="35" spans="7:23" x14ac:dyDescent="0.25">
      <c r="G35"/>
      <c r="O35" s="18"/>
      <c r="P35" s="18"/>
      <c r="Q35" s="18"/>
      <c r="R35" s="34"/>
      <c r="S35" s="18"/>
      <c r="T35" s="18"/>
      <c r="U35" s="18"/>
      <c r="V35" s="18"/>
      <c r="W35" s="18"/>
    </row>
  </sheetData>
  <mergeCells count="4">
    <mergeCell ref="B2:M2"/>
    <mergeCell ref="D4:E4"/>
    <mergeCell ref="D18:E18"/>
    <mergeCell ref="D19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10" sqref="J10"/>
    </sheetView>
  </sheetViews>
  <sheetFormatPr defaultRowHeight="15" x14ac:dyDescent="0.25"/>
  <cols>
    <col min="5" max="5" width="10.140625" customWidth="1"/>
    <col min="9" max="9" width="13" customWidth="1"/>
  </cols>
  <sheetData>
    <row r="1" spans="1:12" ht="21" x14ac:dyDescent="0.35">
      <c r="A1" s="177" t="s">
        <v>92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>
        <v>1691784</v>
      </c>
      <c r="F3" s="178"/>
      <c r="G3" s="4"/>
      <c r="H3" s="2"/>
      <c r="I3" s="2"/>
      <c r="J3" s="2"/>
      <c r="K3" s="2"/>
      <c r="L3" s="2"/>
    </row>
    <row r="4" spans="1:12" x14ac:dyDescent="0.25">
      <c r="A4" s="1">
        <v>1</v>
      </c>
      <c r="B4" s="5" t="s">
        <v>82</v>
      </c>
      <c r="C4" s="5" t="s">
        <v>22</v>
      </c>
      <c r="D4" s="6">
        <v>3459659</v>
      </c>
      <c r="E4" s="5" t="s">
        <v>63</v>
      </c>
      <c r="F4" s="7">
        <v>33000</v>
      </c>
      <c r="G4" s="7">
        <v>33000</v>
      </c>
      <c r="H4" s="8" t="s">
        <v>68</v>
      </c>
      <c r="I4" s="5" t="s">
        <v>77</v>
      </c>
      <c r="J4" s="9">
        <v>20744</v>
      </c>
      <c r="K4" s="9" t="s">
        <v>25</v>
      </c>
      <c r="L4" s="5" t="s">
        <v>24</v>
      </c>
    </row>
    <row r="5" spans="1:12" x14ac:dyDescent="0.25">
      <c r="A5" s="1">
        <v>2</v>
      </c>
      <c r="B5" s="5" t="s">
        <v>83</v>
      </c>
      <c r="C5" s="5" t="s">
        <v>22</v>
      </c>
      <c r="D5" s="6">
        <v>3460001</v>
      </c>
      <c r="E5" s="5" t="s">
        <v>64</v>
      </c>
      <c r="F5" s="7">
        <v>33000</v>
      </c>
      <c r="G5" s="7">
        <v>33000</v>
      </c>
      <c r="H5" s="8" t="s">
        <v>69</v>
      </c>
      <c r="I5" s="5" t="s">
        <v>76</v>
      </c>
      <c r="J5" s="9">
        <v>20745</v>
      </c>
      <c r="K5" s="9" t="s">
        <v>81</v>
      </c>
      <c r="L5" s="5" t="s">
        <v>24</v>
      </c>
    </row>
    <row r="6" spans="1:12" x14ac:dyDescent="0.25">
      <c r="A6" s="1">
        <v>3</v>
      </c>
      <c r="B6" s="5" t="s">
        <v>84</v>
      </c>
      <c r="C6" s="5" t="s">
        <v>22</v>
      </c>
      <c r="D6" s="6">
        <v>3459850</v>
      </c>
      <c r="E6" s="5" t="s">
        <v>65</v>
      </c>
      <c r="F6" s="7">
        <v>33000</v>
      </c>
      <c r="G6" s="7">
        <v>33000</v>
      </c>
      <c r="H6" s="8" t="s">
        <v>70</v>
      </c>
      <c r="I6" s="5" t="s">
        <v>75</v>
      </c>
      <c r="J6" s="9">
        <v>20746</v>
      </c>
      <c r="K6" s="9" t="s">
        <v>80</v>
      </c>
      <c r="L6" s="5" t="s">
        <v>24</v>
      </c>
    </row>
    <row r="7" spans="1:12" x14ac:dyDescent="0.25">
      <c r="A7" s="1">
        <v>4</v>
      </c>
      <c r="B7" s="5" t="s">
        <v>85</v>
      </c>
      <c r="C7" s="5" t="s">
        <v>22</v>
      </c>
      <c r="D7" s="6">
        <v>3459737</v>
      </c>
      <c r="E7" s="5" t="s">
        <v>66</v>
      </c>
      <c r="F7" s="7">
        <v>45000</v>
      </c>
      <c r="G7" s="7">
        <v>45000</v>
      </c>
      <c r="H7" s="8" t="s">
        <v>71</v>
      </c>
      <c r="I7" s="5" t="s">
        <v>74</v>
      </c>
      <c r="J7" s="9">
        <v>20749</v>
      </c>
      <c r="K7" s="9" t="s">
        <v>79</v>
      </c>
      <c r="L7" s="5" t="s">
        <v>24</v>
      </c>
    </row>
    <row r="8" spans="1:12" x14ac:dyDescent="0.25">
      <c r="A8" s="1">
        <v>5</v>
      </c>
      <c r="B8" s="5" t="s">
        <v>85</v>
      </c>
      <c r="C8" s="5" t="s">
        <v>22</v>
      </c>
      <c r="D8" s="10">
        <v>3460003</v>
      </c>
      <c r="E8" s="5" t="s">
        <v>67</v>
      </c>
      <c r="F8" s="7">
        <v>45000</v>
      </c>
      <c r="G8" s="7">
        <v>45000</v>
      </c>
      <c r="H8" s="8" t="s">
        <v>72</v>
      </c>
      <c r="I8" s="5" t="s">
        <v>73</v>
      </c>
      <c r="J8" s="9" t="s">
        <v>87</v>
      </c>
      <c r="K8" s="9" t="s">
        <v>78</v>
      </c>
      <c r="L8" s="5" t="s">
        <v>24</v>
      </c>
    </row>
    <row r="9" spans="1:12" x14ac:dyDescent="0.25">
      <c r="A9" s="1">
        <v>6</v>
      </c>
      <c r="B9" s="5" t="s">
        <v>86</v>
      </c>
      <c r="C9" s="5" t="s">
        <v>22</v>
      </c>
      <c r="D9" s="10">
        <v>3459733</v>
      </c>
      <c r="E9" s="5" t="s">
        <v>88</v>
      </c>
      <c r="F9" s="7">
        <v>60000</v>
      </c>
      <c r="G9" s="7">
        <v>60000</v>
      </c>
      <c r="H9" s="8" t="s">
        <v>89</v>
      </c>
      <c r="I9" s="5" t="s">
        <v>90</v>
      </c>
      <c r="J9" s="9" t="s">
        <v>93</v>
      </c>
      <c r="K9" s="9" t="s">
        <v>91</v>
      </c>
      <c r="L9" s="5" t="s">
        <v>91</v>
      </c>
    </row>
    <row r="10" spans="1:12" x14ac:dyDescent="0.25">
      <c r="A10" s="1"/>
      <c r="B10" s="5"/>
      <c r="C10" s="5"/>
      <c r="D10" s="10"/>
      <c r="E10" s="5"/>
      <c r="F10" s="7">
        <v>249000</v>
      </c>
      <c r="G10" s="7">
        <v>249000</v>
      </c>
      <c r="H10" s="8"/>
      <c r="I10" s="5"/>
      <c r="J10" s="9"/>
      <c r="K10" s="9"/>
      <c r="L10" s="5"/>
    </row>
    <row r="11" spans="1:12" x14ac:dyDescent="0.25">
      <c r="A11" s="1"/>
      <c r="B11" s="2"/>
      <c r="C11" s="179" t="s">
        <v>13</v>
      </c>
      <c r="D11" s="180"/>
      <c r="E11" s="3">
        <v>1442784</v>
      </c>
      <c r="F11" s="11"/>
      <c r="G11" s="4"/>
      <c r="H11" s="2"/>
      <c r="I11" s="2"/>
      <c r="J11" s="2"/>
      <c r="K11" s="2"/>
      <c r="L11" s="12"/>
    </row>
    <row r="12" spans="1:12" x14ac:dyDescent="0.25">
      <c r="A12" s="13"/>
      <c r="B12" s="13"/>
      <c r="C12" s="13"/>
      <c r="D12" s="13"/>
      <c r="E12" s="14" t="s">
        <v>14</v>
      </c>
      <c r="F12" s="15"/>
      <c r="G12" s="13"/>
      <c r="H12" s="13"/>
      <c r="I12" s="13"/>
      <c r="J12" s="16"/>
      <c r="K12" s="16"/>
      <c r="L12" s="13"/>
    </row>
    <row r="13" spans="1:12" x14ac:dyDescent="0.25">
      <c r="A13" s="13" t="s">
        <v>15</v>
      </c>
      <c r="B13" s="13"/>
      <c r="C13" s="13"/>
      <c r="D13" s="13"/>
      <c r="E13" s="13"/>
      <c r="F13" s="13"/>
      <c r="G13" s="17"/>
      <c r="H13" s="13"/>
      <c r="I13" s="13"/>
      <c r="J13" s="13" t="s">
        <v>16</v>
      </c>
      <c r="K13" s="17"/>
      <c r="L13" s="13"/>
    </row>
    <row r="14" spans="1:12" x14ac:dyDescent="0.25">
      <c r="A14" s="13" t="s">
        <v>17</v>
      </c>
      <c r="B14" s="13"/>
      <c r="C14" s="13"/>
      <c r="D14" s="13"/>
      <c r="E14" s="13"/>
      <c r="F14" s="13"/>
      <c r="G14" s="17"/>
      <c r="H14" s="13"/>
      <c r="I14" s="13"/>
      <c r="J14" s="13" t="s">
        <v>17</v>
      </c>
      <c r="K14" s="17"/>
      <c r="L14" s="13"/>
    </row>
    <row r="15" spans="1:12" x14ac:dyDescent="0.25">
      <c r="A15" s="13" t="s">
        <v>18</v>
      </c>
      <c r="B15" s="13"/>
      <c r="C15" s="13"/>
      <c r="D15" s="13"/>
      <c r="E15" s="13"/>
      <c r="F15" s="13"/>
      <c r="G15" s="17"/>
      <c r="H15" s="13"/>
      <c r="I15" s="13"/>
      <c r="J15" s="13" t="s">
        <v>19</v>
      </c>
      <c r="K15" s="17"/>
      <c r="L15" s="13"/>
    </row>
    <row r="16" spans="1:12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</sheetData>
  <mergeCells count="4">
    <mergeCell ref="A1:L1"/>
    <mergeCell ref="F2:F3"/>
    <mergeCell ref="C3:D3"/>
    <mergeCell ref="C11:D11"/>
  </mergeCells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4" sqref="B4:L8"/>
    </sheetView>
  </sheetViews>
  <sheetFormatPr defaultRowHeight="15" x14ac:dyDescent="0.25"/>
  <cols>
    <col min="1" max="1" width="4.85546875" customWidth="1"/>
    <col min="2" max="2" width="15.28515625" customWidth="1"/>
    <col min="3" max="3" width="11.85546875" customWidth="1"/>
    <col min="4" max="4" width="8.42578125" customWidth="1"/>
    <col min="5" max="5" width="11.5703125" customWidth="1"/>
    <col min="6" max="6" width="7.5703125" customWidth="1"/>
    <col min="7" max="7" width="9.85546875" customWidth="1"/>
    <col min="8" max="8" width="14.85546875" customWidth="1"/>
    <col min="9" max="9" width="13" customWidth="1"/>
    <col min="10" max="10" width="9.28515625" customWidth="1"/>
    <col min="11" max="11" width="10.28515625" customWidth="1"/>
    <col min="12" max="12" width="10.42578125" customWidth="1"/>
  </cols>
  <sheetData>
    <row r="1" spans="1:12" ht="21" x14ac:dyDescent="0.35">
      <c r="A1" s="177" t="s">
        <v>1298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s="169" customFormat="1" ht="45" x14ac:dyDescent="0.25">
      <c r="A2" s="175" t="s">
        <v>0</v>
      </c>
      <c r="B2" s="174" t="s">
        <v>1</v>
      </c>
      <c r="C2" s="174" t="s">
        <v>2</v>
      </c>
      <c r="D2" s="175" t="s">
        <v>3</v>
      </c>
      <c r="E2" s="175" t="s">
        <v>4</v>
      </c>
      <c r="F2" s="181" t="s">
        <v>319</v>
      </c>
      <c r="G2" s="174" t="s">
        <v>6</v>
      </c>
      <c r="H2" s="174" t="s">
        <v>7</v>
      </c>
      <c r="I2" s="174" t="s">
        <v>8</v>
      </c>
      <c r="J2" s="174" t="s">
        <v>9</v>
      </c>
      <c r="K2" s="174" t="s">
        <v>10</v>
      </c>
      <c r="L2" s="174" t="s">
        <v>11</v>
      </c>
    </row>
    <row r="3" spans="1:12" x14ac:dyDescent="0.25">
      <c r="A3" s="1"/>
      <c r="B3" s="2"/>
      <c r="C3" s="179" t="s">
        <v>12</v>
      </c>
      <c r="D3" s="179"/>
      <c r="E3" s="170"/>
      <c r="F3" s="181"/>
      <c r="G3" s="170">
        <v>1914535</v>
      </c>
      <c r="H3" s="2"/>
      <c r="I3" s="2"/>
      <c r="J3" s="2"/>
      <c r="K3" s="2"/>
      <c r="L3" s="2"/>
    </row>
    <row r="4" spans="1:12" s="115" customFormat="1" x14ac:dyDescent="0.25">
      <c r="A4" s="12">
        <v>1</v>
      </c>
      <c r="B4" s="12" t="s">
        <v>1299</v>
      </c>
      <c r="C4" s="110" t="s">
        <v>22</v>
      </c>
      <c r="D4" s="115">
        <v>3461213</v>
      </c>
      <c r="E4" s="111" t="s">
        <v>1300</v>
      </c>
      <c r="F4" s="112">
        <v>45000</v>
      </c>
      <c r="G4" s="113">
        <v>45000</v>
      </c>
      <c r="H4" s="114" t="s">
        <v>574</v>
      </c>
      <c r="I4" s="114" t="s">
        <v>1301</v>
      </c>
      <c r="J4" s="110">
        <v>21417</v>
      </c>
      <c r="K4" s="114" t="s">
        <v>1302</v>
      </c>
      <c r="L4" s="114" t="s">
        <v>24</v>
      </c>
    </row>
    <row r="5" spans="1:12" s="115" customFormat="1" x14ac:dyDescent="0.25">
      <c r="A5" s="12">
        <v>2</v>
      </c>
      <c r="B5" s="12" t="s">
        <v>1223</v>
      </c>
      <c r="C5" s="110" t="s">
        <v>22</v>
      </c>
      <c r="D5" s="110">
        <v>3466588</v>
      </c>
      <c r="E5" s="111" t="s">
        <v>1303</v>
      </c>
      <c r="F5" s="112">
        <v>40000</v>
      </c>
      <c r="G5" s="113">
        <v>40000</v>
      </c>
      <c r="H5" s="114" t="s">
        <v>1229</v>
      </c>
      <c r="I5" s="115" t="s">
        <v>1301</v>
      </c>
      <c r="J5" s="114">
        <v>21412</v>
      </c>
      <c r="K5" s="114" t="s">
        <v>195</v>
      </c>
      <c r="L5" s="114" t="s">
        <v>196</v>
      </c>
    </row>
    <row r="6" spans="1:12" s="115" customFormat="1" x14ac:dyDescent="0.25">
      <c r="A6" s="12">
        <v>3</v>
      </c>
      <c r="B6" s="12" t="s">
        <v>1304</v>
      </c>
      <c r="C6" s="110" t="s">
        <v>22</v>
      </c>
      <c r="D6" s="110">
        <v>3466984</v>
      </c>
      <c r="E6" s="111" t="s">
        <v>1305</v>
      </c>
      <c r="F6" s="112">
        <v>40000</v>
      </c>
      <c r="G6" s="113">
        <v>40000</v>
      </c>
      <c r="H6" s="114" t="s">
        <v>379</v>
      </c>
      <c r="I6" s="114" t="s">
        <v>1306</v>
      </c>
      <c r="J6" s="114">
        <v>21418</v>
      </c>
      <c r="K6" s="114" t="s">
        <v>110</v>
      </c>
      <c r="L6" s="114" t="s">
        <v>24</v>
      </c>
    </row>
    <row r="7" spans="1:12" s="115" customFormat="1" x14ac:dyDescent="0.25">
      <c r="A7" s="12">
        <v>4</v>
      </c>
      <c r="B7" s="12" t="s">
        <v>1307</v>
      </c>
      <c r="C7" s="110" t="s">
        <v>22</v>
      </c>
      <c r="D7" s="110">
        <v>3466326</v>
      </c>
      <c r="E7" s="111" t="s">
        <v>1308</v>
      </c>
      <c r="F7" s="112">
        <v>33000</v>
      </c>
      <c r="G7" s="113">
        <v>33000</v>
      </c>
      <c r="H7" s="114" t="s">
        <v>455</v>
      </c>
      <c r="I7" s="114" t="s">
        <v>1309</v>
      </c>
      <c r="J7" s="114">
        <v>21421</v>
      </c>
      <c r="K7" s="114" t="s">
        <v>581</v>
      </c>
      <c r="L7" s="114" t="s">
        <v>24</v>
      </c>
    </row>
    <row r="8" spans="1:12" s="115" customFormat="1" x14ac:dyDescent="0.25">
      <c r="A8" s="12">
        <v>5</v>
      </c>
      <c r="B8" s="12" t="s">
        <v>1304</v>
      </c>
      <c r="C8" s="110" t="s">
        <v>22</v>
      </c>
      <c r="D8" s="110">
        <v>3466985</v>
      </c>
      <c r="E8" s="111" t="s">
        <v>1310</v>
      </c>
      <c r="F8" s="112">
        <v>40000</v>
      </c>
      <c r="G8" s="113">
        <v>40000</v>
      </c>
      <c r="H8" s="114" t="s">
        <v>431</v>
      </c>
      <c r="I8" s="114" t="s">
        <v>1311</v>
      </c>
      <c r="J8" s="114">
        <v>21420</v>
      </c>
      <c r="K8" s="114" t="s">
        <v>110</v>
      </c>
      <c r="L8" s="114" t="s">
        <v>24</v>
      </c>
    </row>
    <row r="9" spans="1:12" x14ac:dyDescent="0.25">
      <c r="A9" s="1"/>
      <c r="B9" s="1"/>
      <c r="C9" s="171"/>
      <c r="D9" s="171"/>
      <c r="E9" s="170"/>
      <c r="F9" s="172">
        <v>198000</v>
      </c>
      <c r="G9" s="75">
        <v>198000</v>
      </c>
      <c r="H9" s="2"/>
      <c r="I9" s="2"/>
      <c r="J9" s="2"/>
      <c r="K9" s="2"/>
      <c r="L9" s="2"/>
    </row>
    <row r="10" spans="1:12" x14ac:dyDescent="0.25">
      <c r="A10" s="1"/>
      <c r="B10" s="29"/>
      <c r="C10" s="191" t="s">
        <v>1190</v>
      </c>
      <c r="D10" s="192"/>
      <c r="E10" s="1">
        <v>5</v>
      </c>
      <c r="F10" s="86"/>
      <c r="G10" s="3"/>
      <c r="H10" s="58"/>
      <c r="I10" s="5"/>
      <c r="J10" s="9"/>
      <c r="K10" s="9"/>
      <c r="L10" s="5"/>
    </row>
    <row r="11" spans="1:12" x14ac:dyDescent="0.25">
      <c r="A11" s="1"/>
      <c r="B11" s="2"/>
      <c r="C11" s="179"/>
      <c r="D11" s="180"/>
      <c r="E11" s="3"/>
      <c r="F11" s="87"/>
      <c r="G11" s="4"/>
      <c r="H11" s="2" t="s">
        <v>323</v>
      </c>
      <c r="I11" s="2" t="s">
        <v>135</v>
      </c>
      <c r="J11" s="170">
        <f>G3-G9</f>
        <v>1716535</v>
      </c>
      <c r="K11" s="2"/>
      <c r="L11" s="12"/>
    </row>
    <row r="12" spans="1:12" x14ac:dyDescent="0.25">
      <c r="A12" s="13"/>
      <c r="B12" s="13"/>
      <c r="C12" s="13"/>
      <c r="D12" s="13"/>
      <c r="E12" s="14" t="s">
        <v>14</v>
      </c>
      <c r="F12" s="88"/>
      <c r="G12" s="13"/>
      <c r="H12" s="13"/>
      <c r="I12" s="13"/>
      <c r="J12" s="16"/>
      <c r="K12" s="16"/>
      <c r="L12" s="13"/>
    </row>
    <row r="13" spans="1:12" x14ac:dyDescent="0.25">
      <c r="A13" s="13" t="s">
        <v>15</v>
      </c>
      <c r="B13" s="13"/>
      <c r="C13" s="13"/>
      <c r="D13" s="13"/>
      <c r="E13" s="13"/>
      <c r="F13" s="89"/>
      <c r="G13" s="17"/>
      <c r="H13" s="13"/>
      <c r="I13" s="13"/>
      <c r="J13" s="13" t="s">
        <v>16</v>
      </c>
      <c r="K13" s="17"/>
      <c r="L13" s="13"/>
    </row>
    <row r="14" spans="1:12" x14ac:dyDescent="0.25">
      <c r="A14" s="13" t="s">
        <v>17</v>
      </c>
      <c r="B14" s="13"/>
      <c r="C14" s="13"/>
      <c r="D14" s="13"/>
      <c r="E14" s="13"/>
      <c r="F14" s="89"/>
      <c r="G14" s="17"/>
      <c r="H14" s="13"/>
      <c r="I14" s="13"/>
      <c r="J14" s="13" t="s">
        <v>17</v>
      </c>
      <c r="K14" s="17"/>
      <c r="L14" s="13"/>
    </row>
    <row r="15" spans="1:12" x14ac:dyDescent="0.25">
      <c r="A15" s="13" t="s">
        <v>18</v>
      </c>
      <c r="B15" s="13"/>
      <c r="C15" s="13"/>
      <c r="D15" s="13"/>
      <c r="E15" s="13"/>
      <c r="F15" s="89"/>
      <c r="G15" s="17"/>
      <c r="H15" s="13"/>
      <c r="I15" s="13"/>
      <c r="J15" s="13" t="s">
        <v>19</v>
      </c>
      <c r="K15" s="17"/>
      <c r="L15" s="13"/>
    </row>
    <row r="16" spans="1:12" x14ac:dyDescent="0.25">
      <c r="B16" s="18"/>
      <c r="C16" s="18"/>
      <c r="D16" s="18"/>
      <c r="E16" s="18"/>
      <c r="F16" s="90"/>
      <c r="G16" s="18"/>
      <c r="H16" s="18"/>
      <c r="I16" s="18"/>
      <c r="J16" s="18"/>
      <c r="K16" s="18"/>
      <c r="L16" s="18"/>
    </row>
  </sheetData>
  <mergeCells count="5">
    <mergeCell ref="A1:L1"/>
    <mergeCell ref="F2:F3"/>
    <mergeCell ref="C3:D3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abSelected="1" topLeftCell="A41" workbookViewId="0">
      <selection activeCell="G44" sqref="G44"/>
    </sheetView>
  </sheetViews>
  <sheetFormatPr defaultRowHeight="15" x14ac:dyDescent="0.25"/>
  <cols>
    <col min="1" max="1" width="4.85546875" style="306" customWidth="1"/>
    <col min="2" max="2" width="14.7109375" style="115" customWidth="1"/>
    <col min="3" max="3" width="17.42578125" style="115" customWidth="1"/>
    <col min="4" max="4" width="10.42578125" style="115" customWidth="1"/>
    <col min="5" max="5" width="13.7109375" style="115" customWidth="1"/>
    <col min="6" max="6" width="12.85546875" style="115" customWidth="1"/>
    <col min="7" max="7" width="11.5703125" style="305" customWidth="1"/>
    <col min="8" max="8" width="13.42578125" style="321" customWidth="1"/>
    <col min="9" max="9" width="15.42578125" style="115" customWidth="1"/>
    <col min="10" max="10" width="16.85546875" style="115" customWidth="1"/>
    <col min="11" max="11" width="12" style="115" customWidth="1"/>
    <col min="12" max="12" width="17" style="115" customWidth="1"/>
    <col min="13" max="13" width="19.42578125" style="115" customWidth="1"/>
    <col min="20" max="20" width="13.28515625" bestFit="1" customWidth="1"/>
    <col min="21" max="21" width="10.5703125" bestFit="1" customWidth="1"/>
  </cols>
  <sheetData>
    <row r="1" spans="1:14" ht="21.75" thickBot="1" x14ac:dyDescent="0.4">
      <c r="A1" s="257" t="s">
        <v>1314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4" s="256" customFormat="1" ht="48" thickBot="1" x14ac:dyDescent="0.3">
      <c r="A2" s="259" t="s">
        <v>0</v>
      </c>
      <c r="B2" s="260" t="s">
        <v>1315</v>
      </c>
      <c r="C2" s="261" t="s">
        <v>1</v>
      </c>
      <c r="D2" s="261" t="s">
        <v>2</v>
      </c>
      <c r="E2" s="260" t="s">
        <v>3</v>
      </c>
      <c r="F2" s="260" t="s">
        <v>4</v>
      </c>
      <c r="G2" s="258" t="s">
        <v>319</v>
      </c>
      <c r="H2" s="307" t="s">
        <v>6</v>
      </c>
      <c r="I2" s="261" t="s">
        <v>7</v>
      </c>
      <c r="J2" s="261" t="s">
        <v>8</v>
      </c>
      <c r="K2" s="261" t="s">
        <v>9</v>
      </c>
      <c r="L2" s="261" t="s">
        <v>10</v>
      </c>
      <c r="M2" s="262" t="s">
        <v>11</v>
      </c>
    </row>
    <row r="3" spans="1:14" s="267" customFormat="1" ht="15.75" customHeight="1" thickBot="1" x14ac:dyDescent="0.3">
      <c r="A3" s="269" t="s">
        <v>12</v>
      </c>
      <c r="B3" s="215"/>
      <c r="C3" s="215"/>
      <c r="D3" s="215"/>
      <c r="E3" s="215"/>
      <c r="F3" s="270"/>
      <c r="G3" s="303"/>
      <c r="H3" s="264">
        <v>4315535</v>
      </c>
      <c r="I3" s="263"/>
      <c r="J3" s="263"/>
      <c r="K3" s="263"/>
      <c r="L3" s="263"/>
      <c r="M3" s="265"/>
      <c r="N3" s="266"/>
    </row>
    <row r="4" spans="1:14" s="201" customFormat="1" ht="15.75" x14ac:dyDescent="0.25">
      <c r="A4" s="237">
        <v>1</v>
      </c>
      <c r="B4" s="238">
        <v>43148</v>
      </c>
      <c r="C4" s="239" t="s">
        <v>1099</v>
      </c>
      <c r="D4" s="239" t="s">
        <v>22</v>
      </c>
      <c r="E4" s="239">
        <v>3466483</v>
      </c>
      <c r="F4" s="240" t="s">
        <v>1100</v>
      </c>
      <c r="G4" s="241">
        <v>45000</v>
      </c>
      <c r="H4" s="308">
        <v>45000</v>
      </c>
      <c r="I4" s="239" t="s">
        <v>269</v>
      </c>
      <c r="J4" s="239" t="s">
        <v>1101</v>
      </c>
      <c r="K4" s="239">
        <v>5606017</v>
      </c>
      <c r="L4" s="239" t="s">
        <v>110</v>
      </c>
      <c r="M4" s="242" t="s">
        <v>24</v>
      </c>
    </row>
    <row r="5" spans="1:14" s="201" customFormat="1" ht="15.75" x14ac:dyDescent="0.25">
      <c r="A5" s="243">
        <v>2</v>
      </c>
      <c r="B5" s="244">
        <v>43148</v>
      </c>
      <c r="C5" s="245" t="s">
        <v>699</v>
      </c>
      <c r="D5" s="245" t="s">
        <v>22</v>
      </c>
      <c r="E5" s="245">
        <v>3466347</v>
      </c>
      <c r="F5" s="246" t="s">
        <v>1102</v>
      </c>
      <c r="G5" s="247">
        <v>33000</v>
      </c>
      <c r="H5" s="309">
        <v>33000</v>
      </c>
      <c r="I5" s="245" t="s">
        <v>1103</v>
      </c>
      <c r="J5" s="245" t="s">
        <v>1104</v>
      </c>
      <c r="K5" s="245">
        <v>9963642</v>
      </c>
      <c r="L5" s="245" t="s">
        <v>110</v>
      </c>
      <c r="M5" s="248" t="s">
        <v>24</v>
      </c>
    </row>
    <row r="6" spans="1:14" s="201" customFormat="1" ht="15.75" x14ac:dyDescent="0.25">
      <c r="A6" s="243">
        <v>3</v>
      </c>
      <c r="B6" s="244">
        <v>43148</v>
      </c>
      <c r="C6" s="245" t="s">
        <v>1105</v>
      </c>
      <c r="D6" s="245" t="s">
        <v>22</v>
      </c>
      <c r="E6" s="245">
        <v>3466303</v>
      </c>
      <c r="F6" s="246" t="s">
        <v>1106</v>
      </c>
      <c r="G6" s="247">
        <v>33000</v>
      </c>
      <c r="H6" s="309">
        <v>33000</v>
      </c>
      <c r="I6" s="245" t="s">
        <v>1107</v>
      </c>
      <c r="J6" s="245" t="s">
        <v>1108</v>
      </c>
      <c r="K6" s="245">
        <v>2683434</v>
      </c>
      <c r="L6" s="245" t="s">
        <v>1109</v>
      </c>
      <c r="M6" s="248" t="s">
        <v>429</v>
      </c>
    </row>
    <row r="7" spans="1:14" s="201" customFormat="1" ht="15.75" x14ac:dyDescent="0.25">
      <c r="A7" s="243">
        <v>4</v>
      </c>
      <c r="B7" s="244">
        <v>43148</v>
      </c>
      <c r="C7" s="245" t="s">
        <v>1105</v>
      </c>
      <c r="D7" s="245" t="s">
        <v>22</v>
      </c>
      <c r="E7" s="245">
        <v>3466301</v>
      </c>
      <c r="F7" s="246" t="s">
        <v>1110</v>
      </c>
      <c r="G7" s="247">
        <v>33000</v>
      </c>
      <c r="H7" s="309">
        <v>33000</v>
      </c>
      <c r="I7" s="245" t="s">
        <v>400</v>
      </c>
      <c r="J7" s="245" t="s">
        <v>1111</v>
      </c>
      <c r="K7" s="245">
        <v>7784470</v>
      </c>
      <c r="L7" s="245" t="s">
        <v>1109</v>
      </c>
      <c r="M7" s="248" t="s">
        <v>429</v>
      </c>
    </row>
    <row r="8" spans="1:14" s="201" customFormat="1" ht="15.75" x14ac:dyDescent="0.25">
      <c r="A8" s="243">
        <v>5</v>
      </c>
      <c r="B8" s="244">
        <v>43148</v>
      </c>
      <c r="C8" s="245" t="s">
        <v>699</v>
      </c>
      <c r="D8" s="245" t="s">
        <v>22</v>
      </c>
      <c r="E8" s="245">
        <v>3466349</v>
      </c>
      <c r="F8" s="246" t="s">
        <v>1112</v>
      </c>
      <c r="G8" s="247">
        <v>33000</v>
      </c>
      <c r="H8" s="309">
        <v>33000</v>
      </c>
      <c r="I8" s="245" t="s">
        <v>1113</v>
      </c>
      <c r="J8" s="245" t="s">
        <v>1114</v>
      </c>
      <c r="K8" s="245">
        <v>7859497</v>
      </c>
      <c r="L8" s="245" t="s">
        <v>110</v>
      </c>
      <c r="M8" s="248" t="s">
        <v>24</v>
      </c>
    </row>
    <row r="9" spans="1:14" s="201" customFormat="1" ht="15.75" x14ac:dyDescent="0.25">
      <c r="A9" s="243">
        <v>6</v>
      </c>
      <c r="B9" s="244">
        <v>43148</v>
      </c>
      <c r="C9" s="245" t="s">
        <v>1115</v>
      </c>
      <c r="D9" s="245" t="s">
        <v>22</v>
      </c>
      <c r="E9" s="245">
        <v>3466307</v>
      </c>
      <c r="F9" s="246" t="s">
        <v>1116</v>
      </c>
      <c r="G9" s="247">
        <v>33000</v>
      </c>
      <c r="H9" s="309">
        <v>33000</v>
      </c>
      <c r="I9" s="245" t="s">
        <v>1103</v>
      </c>
      <c r="J9" s="245" t="s">
        <v>1117</v>
      </c>
      <c r="K9" s="245">
        <v>7068182</v>
      </c>
      <c r="L9" s="245" t="s">
        <v>350</v>
      </c>
      <c r="M9" s="248" t="s">
        <v>1118</v>
      </c>
    </row>
    <row r="10" spans="1:14" s="201" customFormat="1" ht="15.75" x14ac:dyDescent="0.25">
      <c r="A10" s="243">
        <v>7</v>
      </c>
      <c r="B10" s="244">
        <v>43148</v>
      </c>
      <c r="C10" s="245" t="s">
        <v>1099</v>
      </c>
      <c r="D10" s="245" t="s">
        <v>22</v>
      </c>
      <c r="E10" s="245">
        <v>3466484</v>
      </c>
      <c r="F10" s="246" t="s">
        <v>1119</v>
      </c>
      <c r="G10" s="247">
        <v>45000</v>
      </c>
      <c r="H10" s="309">
        <v>45000</v>
      </c>
      <c r="I10" s="245" t="s">
        <v>599</v>
      </c>
      <c r="J10" s="245" t="s">
        <v>1120</v>
      </c>
      <c r="K10" s="245">
        <v>8373298</v>
      </c>
      <c r="L10" s="245" t="s">
        <v>25</v>
      </c>
      <c r="M10" s="248" t="s">
        <v>24</v>
      </c>
    </row>
    <row r="11" spans="1:14" s="201" customFormat="1" ht="15.75" x14ac:dyDescent="0.25">
      <c r="A11" s="243">
        <v>8</v>
      </c>
      <c r="B11" s="244">
        <v>43148</v>
      </c>
      <c r="C11" s="245" t="s">
        <v>1115</v>
      </c>
      <c r="D11" s="245" t="s">
        <v>22</v>
      </c>
      <c r="E11" s="245">
        <v>3466308</v>
      </c>
      <c r="F11" s="246" t="s">
        <v>64</v>
      </c>
      <c r="G11" s="247">
        <v>33000</v>
      </c>
      <c r="H11" s="309">
        <v>33000</v>
      </c>
      <c r="I11" s="245" t="s">
        <v>69</v>
      </c>
      <c r="J11" s="245" t="s">
        <v>1121</v>
      </c>
      <c r="K11" s="245">
        <v>1996371</v>
      </c>
      <c r="L11" s="245" t="s">
        <v>350</v>
      </c>
      <c r="M11" s="248" t="s">
        <v>1118</v>
      </c>
    </row>
    <row r="12" spans="1:14" s="201" customFormat="1" ht="18" customHeight="1" x14ac:dyDescent="0.25">
      <c r="A12" s="243">
        <v>9</v>
      </c>
      <c r="B12" s="244">
        <v>43148</v>
      </c>
      <c r="C12" s="245" t="s">
        <v>1122</v>
      </c>
      <c r="D12" s="245" t="s">
        <v>22</v>
      </c>
      <c r="E12" s="245">
        <v>3459000</v>
      </c>
      <c r="F12" s="246" t="s">
        <v>1123</v>
      </c>
      <c r="G12" s="247">
        <v>40000</v>
      </c>
      <c r="H12" s="309">
        <v>40000</v>
      </c>
      <c r="I12" s="245" t="s">
        <v>1124</v>
      </c>
      <c r="J12" s="245" t="s">
        <v>1125</v>
      </c>
      <c r="K12" s="245">
        <v>5538151</v>
      </c>
      <c r="L12" s="245" t="s">
        <v>213</v>
      </c>
      <c r="M12" s="248" t="s">
        <v>213</v>
      </c>
    </row>
    <row r="13" spans="1:14" s="201" customFormat="1" ht="15.75" x14ac:dyDescent="0.25">
      <c r="A13" s="243">
        <v>10</v>
      </c>
      <c r="B13" s="244">
        <v>43148</v>
      </c>
      <c r="C13" s="245" t="s">
        <v>1099</v>
      </c>
      <c r="D13" s="245" t="s">
        <v>22</v>
      </c>
      <c r="E13" s="245">
        <v>3466468</v>
      </c>
      <c r="F13" s="246" t="s">
        <v>1126</v>
      </c>
      <c r="G13" s="247">
        <v>45000</v>
      </c>
      <c r="H13" s="309">
        <v>45000</v>
      </c>
      <c r="I13" s="245" t="s">
        <v>1127</v>
      </c>
      <c r="J13" s="245" t="s">
        <v>1128</v>
      </c>
      <c r="K13" s="245">
        <v>6423904</v>
      </c>
      <c r="L13" s="245" t="s">
        <v>25</v>
      </c>
      <c r="M13" s="248" t="s">
        <v>24</v>
      </c>
    </row>
    <row r="14" spans="1:14" s="201" customFormat="1" ht="15.75" x14ac:dyDescent="0.25">
      <c r="A14" s="243">
        <v>11</v>
      </c>
      <c r="B14" s="244">
        <v>43148</v>
      </c>
      <c r="C14" s="245" t="s">
        <v>1129</v>
      </c>
      <c r="D14" s="245" t="s">
        <v>22</v>
      </c>
      <c r="E14" s="245">
        <v>3461155</v>
      </c>
      <c r="F14" s="246" t="s">
        <v>1130</v>
      </c>
      <c r="G14" s="247">
        <v>33000</v>
      </c>
      <c r="H14" s="309">
        <v>33000</v>
      </c>
      <c r="I14" s="245" t="s">
        <v>1056</v>
      </c>
      <c r="J14" s="245" t="s">
        <v>1131</v>
      </c>
      <c r="K14" s="245">
        <v>6381756</v>
      </c>
      <c r="L14" s="245" t="s">
        <v>25</v>
      </c>
      <c r="M14" s="248" t="s">
        <v>24</v>
      </c>
    </row>
    <row r="15" spans="1:14" s="201" customFormat="1" ht="15.75" x14ac:dyDescent="0.25">
      <c r="A15" s="243">
        <v>12</v>
      </c>
      <c r="B15" s="244">
        <v>43148</v>
      </c>
      <c r="C15" s="245" t="s">
        <v>699</v>
      </c>
      <c r="D15" s="245" t="s">
        <v>22</v>
      </c>
      <c r="E15" s="245">
        <v>3461133</v>
      </c>
      <c r="F15" s="246" t="s">
        <v>1132</v>
      </c>
      <c r="G15" s="247">
        <v>33000</v>
      </c>
      <c r="H15" s="309">
        <v>33000</v>
      </c>
      <c r="I15" s="245" t="s">
        <v>1135</v>
      </c>
      <c r="J15" s="245" t="s">
        <v>1136</v>
      </c>
      <c r="K15" s="245">
        <v>1960800</v>
      </c>
      <c r="L15" s="245" t="s">
        <v>110</v>
      </c>
      <c r="M15" s="248" t="s">
        <v>24</v>
      </c>
    </row>
    <row r="16" spans="1:14" s="201" customFormat="1" ht="15.75" x14ac:dyDescent="0.25">
      <c r="A16" s="243">
        <v>13</v>
      </c>
      <c r="B16" s="244">
        <v>43148</v>
      </c>
      <c r="C16" s="245" t="s">
        <v>1133</v>
      </c>
      <c r="D16" s="245" t="s">
        <v>22</v>
      </c>
      <c r="E16" s="245">
        <v>3466333</v>
      </c>
      <c r="F16" s="246" t="s">
        <v>1134</v>
      </c>
      <c r="G16" s="247">
        <v>33000</v>
      </c>
      <c r="H16" s="309">
        <v>33000</v>
      </c>
      <c r="I16" s="245" t="s">
        <v>1137</v>
      </c>
      <c r="J16" s="245" t="s">
        <v>1138</v>
      </c>
      <c r="K16" s="245">
        <v>7635583</v>
      </c>
      <c r="L16" s="245" t="s">
        <v>350</v>
      </c>
      <c r="M16" s="248" t="s">
        <v>351</v>
      </c>
    </row>
    <row r="17" spans="1:23" s="201" customFormat="1" ht="15.75" x14ac:dyDescent="0.25">
      <c r="A17" s="243">
        <v>14</v>
      </c>
      <c r="B17" s="244">
        <v>43148</v>
      </c>
      <c r="C17" s="245" t="s">
        <v>1139</v>
      </c>
      <c r="D17" s="245" t="s">
        <v>22</v>
      </c>
      <c r="E17" s="245">
        <v>3461128</v>
      </c>
      <c r="F17" s="246" t="s">
        <v>1140</v>
      </c>
      <c r="G17" s="247">
        <v>33000</v>
      </c>
      <c r="H17" s="309">
        <v>33000</v>
      </c>
      <c r="I17" s="245" t="s">
        <v>1141</v>
      </c>
      <c r="J17" s="245" t="s">
        <v>1142</v>
      </c>
      <c r="K17" s="245">
        <v>3426472</v>
      </c>
      <c r="L17" s="245" t="s">
        <v>1109</v>
      </c>
      <c r="M17" s="248" t="s">
        <v>429</v>
      </c>
    </row>
    <row r="18" spans="1:23" s="201" customFormat="1" ht="16.5" thickBot="1" x14ac:dyDescent="0.3">
      <c r="A18" s="249">
        <v>15</v>
      </c>
      <c r="B18" s="250">
        <v>43148</v>
      </c>
      <c r="C18" s="251" t="s">
        <v>1099</v>
      </c>
      <c r="D18" s="251" t="s">
        <v>22</v>
      </c>
      <c r="E18" s="251">
        <v>3466469</v>
      </c>
      <c r="F18" s="252" t="s">
        <v>1143</v>
      </c>
      <c r="G18" s="253">
        <v>45000</v>
      </c>
      <c r="H18" s="310">
        <v>45000</v>
      </c>
      <c r="I18" s="251" t="s">
        <v>685</v>
      </c>
      <c r="J18" s="251"/>
      <c r="K18" s="251">
        <v>3113228</v>
      </c>
      <c r="L18" s="251" t="s">
        <v>25</v>
      </c>
      <c r="M18" s="254" t="s">
        <v>24</v>
      </c>
    </row>
    <row r="19" spans="1:23" s="217" customFormat="1" ht="18" customHeight="1" thickBot="1" x14ac:dyDescent="0.3">
      <c r="A19" s="214" t="s">
        <v>1313</v>
      </c>
      <c r="B19" s="215"/>
      <c r="C19" s="215"/>
      <c r="D19" s="215"/>
      <c r="E19" s="215"/>
      <c r="F19" s="216"/>
      <c r="G19" s="221">
        <f t="shared" ref="G19:H19" si="0">SUM(G4:G18)</f>
        <v>550000</v>
      </c>
      <c r="H19" s="222">
        <f t="shared" si="0"/>
        <v>550000</v>
      </c>
      <c r="I19" s="218"/>
      <c r="J19" s="219"/>
      <c r="K19" s="219"/>
      <c r="L19" s="219"/>
      <c r="M19" s="220"/>
    </row>
    <row r="20" spans="1:23" s="169" customFormat="1" x14ac:dyDescent="0.25">
      <c r="A20" s="255">
        <v>16</v>
      </c>
      <c r="B20" s="224">
        <v>43150</v>
      </c>
      <c r="C20" s="223" t="s">
        <v>636</v>
      </c>
      <c r="D20" s="223" t="s">
        <v>22</v>
      </c>
      <c r="E20" s="223">
        <v>3466636</v>
      </c>
      <c r="F20" s="225" t="s">
        <v>1145</v>
      </c>
      <c r="G20" s="203">
        <v>33000</v>
      </c>
      <c r="H20" s="311">
        <v>33000</v>
      </c>
      <c r="I20" s="196" t="s">
        <v>1146</v>
      </c>
      <c r="J20" s="196" t="s">
        <v>1147</v>
      </c>
      <c r="K20" s="196">
        <v>21362</v>
      </c>
      <c r="L20" s="196" t="s">
        <v>147</v>
      </c>
      <c r="M20" s="204" t="s">
        <v>130</v>
      </c>
      <c r="O20" s="197"/>
      <c r="P20" s="205"/>
      <c r="Q20" s="197"/>
      <c r="R20" s="197"/>
      <c r="S20" s="198"/>
      <c r="T20" s="197"/>
      <c r="U20" s="206"/>
      <c r="V20" s="197"/>
      <c r="W20" s="205"/>
    </row>
    <row r="21" spans="1:23" s="169" customFormat="1" x14ac:dyDescent="0.25">
      <c r="A21" s="228">
        <v>17</v>
      </c>
      <c r="B21" s="226">
        <v>43150</v>
      </c>
      <c r="C21" s="199" t="s">
        <v>947</v>
      </c>
      <c r="D21" s="199" t="s">
        <v>22</v>
      </c>
      <c r="E21" s="199">
        <v>3459271</v>
      </c>
      <c r="F21" s="207" t="s">
        <v>1148</v>
      </c>
      <c r="G21" s="208">
        <v>33000</v>
      </c>
      <c r="H21" s="312">
        <v>33000</v>
      </c>
      <c r="I21" s="199" t="s">
        <v>1149</v>
      </c>
      <c r="J21" s="199" t="s">
        <v>1150</v>
      </c>
      <c r="K21" s="199">
        <v>21360</v>
      </c>
      <c r="L21" s="199" t="s">
        <v>147</v>
      </c>
      <c r="M21" s="209" t="s">
        <v>130</v>
      </c>
      <c r="O21" s="197"/>
      <c r="P21" s="197"/>
      <c r="Q21" s="197"/>
      <c r="R21" s="197"/>
      <c r="S21" s="198"/>
      <c r="T21" s="197"/>
      <c r="U21" s="206"/>
      <c r="V21" s="197"/>
      <c r="W21" s="205"/>
    </row>
    <row r="22" spans="1:23" s="169" customFormat="1" x14ac:dyDescent="0.25">
      <c r="A22" s="228">
        <v>18</v>
      </c>
      <c r="B22" s="226">
        <v>43150</v>
      </c>
      <c r="C22" s="199" t="s">
        <v>636</v>
      </c>
      <c r="D22" s="199" t="s">
        <v>22</v>
      </c>
      <c r="E22" s="199">
        <v>3466635</v>
      </c>
      <c r="F22" s="207" t="s">
        <v>1151</v>
      </c>
      <c r="G22" s="208">
        <v>33000</v>
      </c>
      <c r="H22" s="312">
        <v>33000</v>
      </c>
      <c r="I22" s="199" t="s">
        <v>585</v>
      </c>
      <c r="J22" s="199" t="s">
        <v>1152</v>
      </c>
      <c r="K22" s="199">
        <v>21359</v>
      </c>
      <c r="L22" s="199" t="s">
        <v>147</v>
      </c>
      <c r="M22" s="209" t="s">
        <v>130</v>
      </c>
      <c r="O22" s="197"/>
      <c r="P22" s="197"/>
      <c r="Q22" s="197"/>
      <c r="R22" s="197"/>
      <c r="S22" s="198"/>
      <c r="T22" s="197"/>
      <c r="U22" s="206"/>
      <c r="V22" s="197"/>
      <c r="W22" s="205"/>
    </row>
    <row r="23" spans="1:23" s="169" customFormat="1" x14ac:dyDescent="0.25">
      <c r="A23" s="228">
        <v>19</v>
      </c>
      <c r="B23" s="226">
        <v>43150</v>
      </c>
      <c r="C23" s="199" t="s">
        <v>1153</v>
      </c>
      <c r="D23" s="199" t="s">
        <v>22</v>
      </c>
      <c r="E23" s="199">
        <v>3459258</v>
      </c>
      <c r="F23" s="207" t="s">
        <v>1154</v>
      </c>
      <c r="G23" s="208">
        <v>33000</v>
      </c>
      <c r="H23" s="312">
        <v>33000</v>
      </c>
      <c r="I23" s="199" t="s">
        <v>1155</v>
      </c>
      <c r="J23" s="199" t="s">
        <v>1156</v>
      </c>
      <c r="K23" s="199">
        <v>21361</v>
      </c>
      <c r="L23" s="199" t="s">
        <v>25</v>
      </c>
      <c r="M23" s="209" t="s">
        <v>24</v>
      </c>
      <c r="O23" s="197"/>
      <c r="P23" s="197"/>
      <c r="Q23" s="197"/>
      <c r="R23" s="197"/>
      <c r="S23" s="198"/>
      <c r="T23" s="197"/>
      <c r="U23" s="206"/>
      <c r="V23" s="197"/>
      <c r="W23" s="205"/>
    </row>
    <row r="24" spans="1:23" s="169" customFormat="1" x14ac:dyDescent="0.25">
      <c r="A24" s="228">
        <v>20</v>
      </c>
      <c r="B24" s="226">
        <v>43150</v>
      </c>
      <c r="C24" s="199" t="s">
        <v>1157</v>
      </c>
      <c r="D24" s="199" t="s">
        <v>22</v>
      </c>
      <c r="E24" s="199">
        <v>3466305</v>
      </c>
      <c r="F24" s="207" t="s">
        <v>1158</v>
      </c>
      <c r="G24" s="208">
        <v>33000</v>
      </c>
      <c r="H24" s="312">
        <v>33000</v>
      </c>
      <c r="I24" s="199" t="s">
        <v>72</v>
      </c>
      <c r="J24" s="199" t="s">
        <v>1159</v>
      </c>
      <c r="K24" s="199">
        <v>21352</v>
      </c>
      <c r="L24" s="199" t="s">
        <v>405</v>
      </c>
      <c r="M24" s="209" t="s">
        <v>24</v>
      </c>
      <c r="O24" s="197"/>
      <c r="P24" s="197"/>
      <c r="Q24" s="197"/>
      <c r="R24" s="197"/>
      <c r="S24" s="198"/>
      <c r="T24" s="197"/>
      <c r="U24" s="206"/>
      <c r="V24" s="197"/>
      <c r="W24" s="205"/>
    </row>
    <row r="25" spans="1:23" s="169" customFormat="1" x14ac:dyDescent="0.25">
      <c r="A25" s="228">
        <v>21</v>
      </c>
      <c r="B25" s="226">
        <v>43150</v>
      </c>
      <c r="C25" s="199" t="s">
        <v>1160</v>
      </c>
      <c r="D25" s="199" t="s">
        <v>22</v>
      </c>
      <c r="E25" s="199">
        <v>3466501</v>
      </c>
      <c r="F25" s="207" t="s">
        <v>1161</v>
      </c>
      <c r="G25" s="208">
        <v>40000</v>
      </c>
      <c r="H25" s="312">
        <v>40000</v>
      </c>
      <c r="I25" s="199" t="s">
        <v>1162</v>
      </c>
      <c r="J25" s="199" t="s">
        <v>1163</v>
      </c>
      <c r="K25" s="199">
        <v>21351</v>
      </c>
      <c r="L25" s="199" t="s">
        <v>213</v>
      </c>
      <c r="M25" s="209" t="s">
        <v>213</v>
      </c>
      <c r="O25" s="197"/>
      <c r="P25" s="197"/>
      <c r="Q25" s="197"/>
      <c r="R25" s="197"/>
      <c r="S25" s="198"/>
      <c r="T25" s="197"/>
      <c r="U25" s="206"/>
      <c r="V25" s="197"/>
      <c r="W25" s="205"/>
    </row>
    <row r="26" spans="1:23" s="169" customFormat="1" x14ac:dyDescent="0.25">
      <c r="A26" s="228">
        <v>22</v>
      </c>
      <c r="B26" s="226">
        <v>43150</v>
      </c>
      <c r="C26" s="199" t="s">
        <v>1160</v>
      </c>
      <c r="D26" s="199" t="s">
        <v>22</v>
      </c>
      <c r="E26" s="199">
        <v>3466502</v>
      </c>
      <c r="F26" s="207" t="s">
        <v>1164</v>
      </c>
      <c r="G26" s="208">
        <v>40000</v>
      </c>
      <c r="H26" s="312">
        <v>40000</v>
      </c>
      <c r="I26" s="199" t="s">
        <v>152</v>
      </c>
      <c r="J26" s="199" t="s">
        <v>1165</v>
      </c>
      <c r="K26" s="199">
        <v>21348</v>
      </c>
      <c r="L26" s="199" t="s">
        <v>213</v>
      </c>
      <c r="M26" s="209" t="s">
        <v>213</v>
      </c>
      <c r="O26" s="197"/>
      <c r="P26" s="197"/>
      <c r="Q26" s="197"/>
      <c r="R26" s="205"/>
      <c r="S26" s="197"/>
      <c r="T26" s="197"/>
      <c r="U26" s="206"/>
      <c r="V26" s="197"/>
      <c r="W26" s="205"/>
    </row>
    <row r="27" spans="1:23" s="169" customFormat="1" x14ac:dyDescent="0.25">
      <c r="A27" s="228">
        <v>23</v>
      </c>
      <c r="B27" s="226">
        <v>43150</v>
      </c>
      <c r="C27" s="199" t="s">
        <v>1105</v>
      </c>
      <c r="D27" s="199" t="s">
        <v>22</v>
      </c>
      <c r="E27" s="199">
        <v>3466302</v>
      </c>
      <c r="F27" s="207" t="s">
        <v>1166</v>
      </c>
      <c r="G27" s="208">
        <v>33000</v>
      </c>
      <c r="H27" s="312">
        <v>33000</v>
      </c>
      <c r="I27" s="199" t="s">
        <v>1167</v>
      </c>
      <c r="J27" s="199" t="s">
        <v>1168</v>
      </c>
      <c r="K27" s="199">
        <v>21349</v>
      </c>
      <c r="L27" s="199" t="s">
        <v>25</v>
      </c>
      <c r="M27" s="209" t="s">
        <v>24</v>
      </c>
      <c r="O27" s="197"/>
      <c r="P27" s="197"/>
      <c r="Q27" s="197"/>
      <c r="R27" s="205"/>
      <c r="S27" s="197"/>
      <c r="T27" s="197"/>
      <c r="U27" s="206"/>
      <c r="V27" s="197"/>
      <c r="W27" s="205"/>
    </row>
    <row r="28" spans="1:23" s="169" customFormat="1" x14ac:dyDescent="0.25">
      <c r="A28" s="228">
        <v>24</v>
      </c>
      <c r="B28" s="226">
        <v>43150</v>
      </c>
      <c r="C28" s="199" t="s">
        <v>1169</v>
      </c>
      <c r="D28" s="199" t="s">
        <v>22</v>
      </c>
      <c r="E28" s="199">
        <v>3466318</v>
      </c>
      <c r="F28" s="207" t="s">
        <v>1170</v>
      </c>
      <c r="G28" s="208">
        <v>33000</v>
      </c>
      <c r="H28" s="312">
        <v>33000</v>
      </c>
      <c r="I28" s="199" t="s">
        <v>1171</v>
      </c>
      <c r="J28" s="199" t="s">
        <v>1172</v>
      </c>
      <c r="K28" s="199">
        <v>21354</v>
      </c>
      <c r="L28" s="199" t="s">
        <v>25</v>
      </c>
      <c r="M28" s="209" t="s">
        <v>24</v>
      </c>
      <c r="O28" s="197"/>
      <c r="P28" s="197"/>
      <c r="Q28" s="197"/>
      <c r="R28" s="205"/>
      <c r="S28" s="197"/>
      <c r="T28" s="197"/>
      <c r="U28" s="206"/>
      <c r="V28" s="197"/>
      <c r="W28" s="197"/>
    </row>
    <row r="29" spans="1:23" s="169" customFormat="1" x14ac:dyDescent="0.25">
      <c r="A29" s="228">
        <v>25</v>
      </c>
      <c r="B29" s="226">
        <v>43150</v>
      </c>
      <c r="C29" s="199" t="s">
        <v>1173</v>
      </c>
      <c r="D29" s="199" t="s">
        <v>22</v>
      </c>
      <c r="E29" s="199">
        <v>3466538</v>
      </c>
      <c r="F29" s="207" t="s">
        <v>1174</v>
      </c>
      <c r="G29" s="208">
        <v>33000</v>
      </c>
      <c r="H29" s="312">
        <v>33000</v>
      </c>
      <c r="I29" s="199" t="s">
        <v>379</v>
      </c>
      <c r="J29" s="199" t="s">
        <v>1175</v>
      </c>
      <c r="K29" s="199">
        <v>21353</v>
      </c>
      <c r="L29" s="199" t="s">
        <v>147</v>
      </c>
      <c r="M29" s="209" t="s">
        <v>130</v>
      </c>
      <c r="O29" s="197"/>
      <c r="P29" s="197"/>
      <c r="Q29" s="197"/>
      <c r="R29" s="205"/>
      <c r="S29" s="197"/>
      <c r="T29" s="197"/>
      <c r="U29" s="206"/>
      <c r="V29" s="197"/>
      <c r="W29" s="197"/>
    </row>
    <row r="30" spans="1:23" s="169" customFormat="1" x14ac:dyDescent="0.25">
      <c r="A30" s="228">
        <v>26</v>
      </c>
      <c r="B30" s="226">
        <v>43150</v>
      </c>
      <c r="C30" s="199" t="s">
        <v>546</v>
      </c>
      <c r="D30" s="199" t="s">
        <v>22</v>
      </c>
      <c r="E30" s="199">
        <v>3460927</v>
      </c>
      <c r="F30" s="207" t="s">
        <v>1176</v>
      </c>
      <c r="G30" s="208">
        <v>45000</v>
      </c>
      <c r="H30" s="312">
        <v>45000</v>
      </c>
      <c r="I30" s="199" t="s">
        <v>585</v>
      </c>
      <c r="J30" s="199" t="s">
        <v>1177</v>
      </c>
      <c r="K30" s="199">
        <v>21355</v>
      </c>
      <c r="L30" s="199" t="s">
        <v>25</v>
      </c>
      <c r="M30" s="209" t="s">
        <v>24</v>
      </c>
      <c r="O30" s="197"/>
      <c r="P30" s="197"/>
      <c r="Q30" s="197"/>
      <c r="R30" s="205"/>
      <c r="S30" s="197"/>
      <c r="T30" s="197"/>
      <c r="U30" s="206"/>
      <c r="V30" s="197"/>
      <c r="W30" s="197"/>
    </row>
    <row r="31" spans="1:23" s="169" customFormat="1" x14ac:dyDescent="0.25">
      <c r="A31" s="228">
        <v>27</v>
      </c>
      <c r="B31" s="226">
        <v>43150</v>
      </c>
      <c r="C31" s="199" t="s">
        <v>546</v>
      </c>
      <c r="D31" s="199" t="s">
        <v>22</v>
      </c>
      <c r="E31" s="199">
        <v>3460934</v>
      </c>
      <c r="F31" s="207" t="s">
        <v>66</v>
      </c>
      <c r="G31" s="208">
        <v>45000</v>
      </c>
      <c r="H31" s="312">
        <v>45000</v>
      </c>
      <c r="I31" s="199" t="s">
        <v>71</v>
      </c>
      <c r="J31" s="199" t="s">
        <v>1178</v>
      </c>
      <c r="K31" s="199">
        <v>21356</v>
      </c>
      <c r="L31" s="199" t="s">
        <v>25</v>
      </c>
      <c r="M31" s="209" t="s">
        <v>24</v>
      </c>
      <c r="O31" s="197"/>
      <c r="P31" s="197"/>
      <c r="Q31" s="197"/>
      <c r="R31" s="205"/>
      <c r="S31" s="197"/>
      <c r="T31" s="197"/>
      <c r="U31" s="206"/>
      <c r="V31" s="197"/>
      <c r="W31" s="197"/>
    </row>
    <row r="32" spans="1:23" s="169" customFormat="1" x14ac:dyDescent="0.25">
      <c r="A32" s="228">
        <v>28</v>
      </c>
      <c r="B32" s="226">
        <v>43150</v>
      </c>
      <c r="C32" s="199" t="s">
        <v>1179</v>
      </c>
      <c r="D32" s="199" t="s">
        <v>22</v>
      </c>
      <c r="E32" s="199">
        <v>3467060</v>
      </c>
      <c r="F32" s="207" t="s">
        <v>1180</v>
      </c>
      <c r="G32" s="208">
        <v>40000</v>
      </c>
      <c r="H32" s="312">
        <v>40000</v>
      </c>
      <c r="I32" s="199" t="s">
        <v>1181</v>
      </c>
      <c r="J32" s="199" t="s">
        <v>1182</v>
      </c>
      <c r="K32" s="199">
        <v>21357</v>
      </c>
      <c r="L32" s="199" t="s">
        <v>213</v>
      </c>
      <c r="M32" s="209" t="s">
        <v>213</v>
      </c>
      <c r="O32" s="197"/>
      <c r="P32" s="197"/>
      <c r="Q32" s="197"/>
      <c r="R32" s="205"/>
      <c r="S32" s="197"/>
      <c r="T32" s="197"/>
      <c r="U32" s="197"/>
      <c r="V32" s="197"/>
      <c r="W32" s="197"/>
    </row>
    <row r="33" spans="1:23" s="169" customFormat="1" x14ac:dyDescent="0.25">
      <c r="A33" s="228">
        <v>29</v>
      </c>
      <c r="B33" s="226">
        <v>43150</v>
      </c>
      <c r="C33" s="199" t="s">
        <v>947</v>
      </c>
      <c r="D33" s="199" t="s">
        <v>22</v>
      </c>
      <c r="E33" s="199">
        <v>3459272</v>
      </c>
      <c r="F33" s="207" t="s">
        <v>1183</v>
      </c>
      <c r="G33" s="208">
        <v>33000</v>
      </c>
      <c r="H33" s="312">
        <v>33000</v>
      </c>
      <c r="I33" s="199" t="s">
        <v>1155</v>
      </c>
      <c r="J33" s="199" t="s">
        <v>1184</v>
      </c>
      <c r="K33" s="199">
        <v>21358</v>
      </c>
      <c r="L33" s="199" t="s">
        <v>25</v>
      </c>
      <c r="M33" s="209" t="s">
        <v>24</v>
      </c>
      <c r="O33" s="197"/>
      <c r="P33" s="197"/>
      <c r="Q33" s="197"/>
      <c r="R33" s="205"/>
      <c r="S33" s="197"/>
      <c r="T33" s="197"/>
      <c r="U33" s="197"/>
      <c r="V33" s="197"/>
      <c r="W33" s="197"/>
    </row>
    <row r="34" spans="1:23" s="169" customFormat="1" x14ac:dyDescent="0.25">
      <c r="A34" s="228">
        <v>30</v>
      </c>
      <c r="B34" s="226">
        <v>43150</v>
      </c>
      <c r="C34" s="199" t="s">
        <v>1153</v>
      </c>
      <c r="D34" s="199" t="s">
        <v>22</v>
      </c>
      <c r="E34" s="199">
        <v>3459257</v>
      </c>
      <c r="F34" s="207" t="s">
        <v>1185</v>
      </c>
      <c r="G34" s="208">
        <v>33000</v>
      </c>
      <c r="H34" s="312">
        <v>33000</v>
      </c>
      <c r="I34" s="199" t="s">
        <v>973</v>
      </c>
      <c r="J34" s="199" t="s">
        <v>1186</v>
      </c>
      <c r="K34" s="199">
        <v>21363</v>
      </c>
      <c r="L34" s="199" t="s">
        <v>25</v>
      </c>
      <c r="M34" s="209" t="s">
        <v>24</v>
      </c>
      <c r="O34" s="197"/>
      <c r="P34" s="197"/>
      <c r="Q34" s="197"/>
      <c r="R34" s="205"/>
      <c r="S34" s="197"/>
      <c r="T34" s="197"/>
      <c r="U34" s="197"/>
      <c r="V34" s="197"/>
      <c r="W34" s="197"/>
    </row>
    <row r="35" spans="1:23" s="169" customFormat="1" x14ac:dyDescent="0.25">
      <c r="A35" s="228">
        <v>31</v>
      </c>
      <c r="B35" s="226">
        <v>43150</v>
      </c>
      <c r="C35" s="199" t="s">
        <v>1157</v>
      </c>
      <c r="D35" s="199" t="s">
        <v>22</v>
      </c>
      <c r="E35" s="199">
        <v>3466304</v>
      </c>
      <c r="F35" s="207" t="s">
        <v>1187</v>
      </c>
      <c r="G35" s="208">
        <v>33000</v>
      </c>
      <c r="H35" s="312">
        <v>33000</v>
      </c>
      <c r="I35" s="199" t="s">
        <v>1188</v>
      </c>
      <c r="J35" s="199" t="s">
        <v>1189</v>
      </c>
      <c r="K35" s="199">
        <v>21350</v>
      </c>
      <c r="L35" s="199" t="s">
        <v>350</v>
      </c>
      <c r="M35" s="209" t="s">
        <v>351</v>
      </c>
      <c r="O35" s="197"/>
      <c r="P35" s="197"/>
      <c r="Q35" s="197"/>
      <c r="R35" s="205"/>
      <c r="S35" s="197"/>
      <c r="T35" s="197"/>
      <c r="U35" s="197"/>
      <c r="V35" s="197"/>
      <c r="W35" s="197"/>
    </row>
    <row r="36" spans="1:23" s="169" customFormat="1" x14ac:dyDescent="0.25">
      <c r="A36" s="228">
        <v>32</v>
      </c>
      <c r="B36" s="226">
        <v>43150</v>
      </c>
      <c r="C36" s="199" t="s">
        <v>1191</v>
      </c>
      <c r="D36" s="199" t="s">
        <v>22</v>
      </c>
      <c r="E36" s="199">
        <v>3466357</v>
      </c>
      <c r="F36" s="207" t="s">
        <v>1192</v>
      </c>
      <c r="G36" s="208">
        <v>33000</v>
      </c>
      <c r="H36" s="312">
        <v>33000</v>
      </c>
      <c r="I36" s="199" t="s">
        <v>1193</v>
      </c>
      <c r="J36" s="199" t="s">
        <v>1194</v>
      </c>
      <c r="K36" s="199">
        <v>21364</v>
      </c>
      <c r="L36" s="199" t="s">
        <v>147</v>
      </c>
      <c r="M36" s="209" t="s">
        <v>130</v>
      </c>
      <c r="O36" s="197"/>
      <c r="P36" s="197"/>
      <c r="Q36" s="197"/>
      <c r="R36" s="205"/>
      <c r="S36" s="197"/>
      <c r="T36" s="197"/>
      <c r="U36" s="197"/>
      <c r="V36" s="197"/>
      <c r="W36" s="197"/>
    </row>
    <row r="37" spans="1:23" s="169" customFormat="1" x14ac:dyDescent="0.25">
      <c r="A37" s="228">
        <v>33</v>
      </c>
      <c r="B37" s="226">
        <v>43150</v>
      </c>
      <c r="C37" s="199" t="s">
        <v>1195</v>
      </c>
      <c r="D37" s="199" t="s">
        <v>22</v>
      </c>
      <c r="E37" s="199">
        <v>3445608</v>
      </c>
      <c r="F37" s="207" t="s">
        <v>1196</v>
      </c>
      <c r="G37" s="208">
        <v>33000</v>
      </c>
      <c r="H37" s="312">
        <v>33000</v>
      </c>
      <c r="I37" s="199" t="s">
        <v>298</v>
      </c>
      <c r="J37" s="199" t="s">
        <v>1197</v>
      </c>
      <c r="K37" s="199">
        <v>21365</v>
      </c>
      <c r="L37" s="199" t="s">
        <v>147</v>
      </c>
      <c r="M37" s="209" t="s">
        <v>130</v>
      </c>
    </row>
    <row r="38" spans="1:23" s="169" customFormat="1" x14ac:dyDescent="0.25">
      <c r="A38" s="228">
        <v>34</v>
      </c>
      <c r="B38" s="226">
        <v>43150</v>
      </c>
      <c r="C38" s="199" t="s">
        <v>1191</v>
      </c>
      <c r="D38" s="199" t="s">
        <v>22</v>
      </c>
      <c r="E38" s="199">
        <v>3466358</v>
      </c>
      <c r="F38" s="207" t="s">
        <v>1198</v>
      </c>
      <c r="G38" s="208">
        <v>33000</v>
      </c>
      <c r="H38" s="312">
        <v>33000</v>
      </c>
      <c r="I38" s="199" t="s">
        <v>1199</v>
      </c>
      <c r="J38" s="199" t="s">
        <v>1200</v>
      </c>
      <c r="K38" s="199">
        <v>21366</v>
      </c>
      <c r="L38" s="199" t="s">
        <v>147</v>
      </c>
      <c r="M38" s="209" t="s">
        <v>130</v>
      </c>
    </row>
    <row r="39" spans="1:23" s="169" customFormat="1" ht="15.75" thickBot="1" x14ac:dyDescent="0.3">
      <c r="A39" s="229">
        <v>35</v>
      </c>
      <c r="B39" s="232">
        <v>43150</v>
      </c>
      <c r="C39" s="200" t="s">
        <v>1201</v>
      </c>
      <c r="D39" s="200" t="s">
        <v>22</v>
      </c>
      <c r="E39" s="200">
        <v>3445603</v>
      </c>
      <c r="F39" s="210" t="s">
        <v>1202</v>
      </c>
      <c r="G39" s="211">
        <v>33000</v>
      </c>
      <c r="H39" s="313">
        <v>33000</v>
      </c>
      <c r="I39" s="200" t="s">
        <v>1203</v>
      </c>
      <c r="J39" s="200" t="s">
        <v>1204</v>
      </c>
      <c r="K39" s="200">
        <v>21367</v>
      </c>
      <c r="L39" s="200" t="s">
        <v>1205</v>
      </c>
      <c r="M39" s="212" t="s">
        <v>130</v>
      </c>
    </row>
    <row r="40" spans="1:23" s="283" customFormat="1" ht="16.5" thickBot="1" x14ac:dyDescent="0.3">
      <c r="A40" s="292" t="s">
        <v>1317</v>
      </c>
      <c r="B40" s="293"/>
      <c r="C40" s="293"/>
      <c r="D40" s="293"/>
      <c r="E40" s="293"/>
      <c r="F40" s="294"/>
      <c r="G40" s="291">
        <f t="shared" ref="G40:H40" si="1">SUM(G20:G39)</f>
        <v>705000</v>
      </c>
      <c r="H40" s="314">
        <f t="shared" si="1"/>
        <v>705000</v>
      </c>
      <c r="I40" s="268"/>
      <c r="J40" s="268"/>
      <c r="K40" s="268"/>
      <c r="L40" s="268"/>
      <c r="M40" s="284"/>
    </row>
    <row r="41" spans="1:23" s="169" customFormat="1" x14ac:dyDescent="0.25">
      <c r="A41" s="295">
        <v>36</v>
      </c>
      <c r="B41" s="290">
        <v>43151</v>
      </c>
      <c r="C41" s="223" t="s">
        <v>1206</v>
      </c>
      <c r="D41" s="223" t="s">
        <v>22</v>
      </c>
      <c r="E41" s="223">
        <v>3445605</v>
      </c>
      <c r="F41" s="225" t="s">
        <v>1207</v>
      </c>
      <c r="G41" s="271">
        <v>33000</v>
      </c>
      <c r="H41" s="311">
        <v>33000</v>
      </c>
      <c r="I41" s="196" t="s">
        <v>1208</v>
      </c>
      <c r="J41" s="196" t="s">
        <v>1209</v>
      </c>
      <c r="K41" s="196">
        <v>21381</v>
      </c>
      <c r="L41" s="196" t="s">
        <v>147</v>
      </c>
      <c r="M41" s="204" t="s">
        <v>130</v>
      </c>
    </row>
    <row r="42" spans="1:23" s="169" customFormat="1" x14ac:dyDescent="0.25">
      <c r="A42" s="199">
        <v>37</v>
      </c>
      <c r="B42" s="226">
        <v>43151</v>
      </c>
      <c r="C42" s="199" t="s">
        <v>1210</v>
      </c>
      <c r="D42" s="199" t="s">
        <v>22</v>
      </c>
      <c r="E42" s="199">
        <v>3445607</v>
      </c>
      <c r="F42" s="207" t="s">
        <v>1211</v>
      </c>
      <c r="G42" s="272">
        <v>33000</v>
      </c>
      <c r="H42" s="312">
        <v>33000</v>
      </c>
      <c r="I42" s="199" t="s">
        <v>353</v>
      </c>
      <c r="J42" s="199" t="s">
        <v>1212</v>
      </c>
      <c r="K42" s="199">
        <v>21370</v>
      </c>
      <c r="L42" s="199" t="s">
        <v>147</v>
      </c>
      <c r="M42" s="209" t="s">
        <v>130</v>
      </c>
    </row>
    <row r="43" spans="1:23" s="169" customFormat="1" x14ac:dyDescent="0.25">
      <c r="A43" s="199">
        <v>38</v>
      </c>
      <c r="B43" s="226">
        <v>43151</v>
      </c>
      <c r="C43" s="199" t="s">
        <v>1213</v>
      </c>
      <c r="D43" s="199" t="s">
        <v>22</v>
      </c>
      <c r="E43" s="199">
        <v>3445604</v>
      </c>
      <c r="F43" s="207" t="s">
        <v>1214</v>
      </c>
      <c r="G43" s="272">
        <v>33000</v>
      </c>
      <c r="H43" s="312">
        <v>33000</v>
      </c>
      <c r="I43" s="199" t="s">
        <v>534</v>
      </c>
      <c r="J43" s="199" t="s">
        <v>1215</v>
      </c>
      <c r="K43" s="199">
        <v>21375</v>
      </c>
      <c r="L43" s="199" t="s">
        <v>147</v>
      </c>
      <c r="M43" s="209" t="s">
        <v>130</v>
      </c>
    </row>
    <row r="44" spans="1:23" s="169" customFormat="1" x14ac:dyDescent="0.25">
      <c r="A44" s="199">
        <v>39</v>
      </c>
      <c r="B44" s="226">
        <v>43151</v>
      </c>
      <c r="C44" s="199" t="s">
        <v>546</v>
      </c>
      <c r="D44" s="199" t="s">
        <v>22</v>
      </c>
      <c r="E44" s="199">
        <v>3466453</v>
      </c>
      <c r="F44" s="207" t="s">
        <v>1216</v>
      </c>
      <c r="G44" s="272">
        <v>45000</v>
      </c>
      <c r="H44" s="312">
        <v>45000</v>
      </c>
      <c r="I44" s="199" t="s">
        <v>1217</v>
      </c>
      <c r="J44" s="199" t="s">
        <v>1218</v>
      </c>
      <c r="K44" s="199">
        <v>21378</v>
      </c>
      <c r="L44" s="199" t="s">
        <v>25</v>
      </c>
      <c r="M44" s="209" t="s">
        <v>24</v>
      </c>
    </row>
    <row r="45" spans="1:23" s="169" customFormat="1" x14ac:dyDescent="0.25">
      <c r="A45" s="199">
        <v>40</v>
      </c>
      <c r="B45" s="226">
        <v>43151</v>
      </c>
      <c r="C45" s="199" t="s">
        <v>1219</v>
      </c>
      <c r="D45" s="199" t="s">
        <v>22</v>
      </c>
      <c r="E45" s="199">
        <v>3466881</v>
      </c>
      <c r="F45" s="207" t="s">
        <v>1220</v>
      </c>
      <c r="G45" s="272">
        <v>40000</v>
      </c>
      <c r="H45" s="312">
        <v>40000</v>
      </c>
      <c r="I45" s="199" t="s">
        <v>1221</v>
      </c>
      <c r="J45" s="199" t="s">
        <v>1222</v>
      </c>
      <c r="K45" s="199">
        <v>21372</v>
      </c>
      <c r="L45" s="199" t="s">
        <v>213</v>
      </c>
      <c r="M45" s="209" t="s">
        <v>213</v>
      </c>
    </row>
    <row r="46" spans="1:23" s="169" customFormat="1" x14ac:dyDescent="0.25">
      <c r="A46" s="199">
        <v>41</v>
      </c>
      <c r="B46" s="226">
        <v>43151</v>
      </c>
      <c r="C46" s="199" t="s">
        <v>1223</v>
      </c>
      <c r="D46" s="199" t="s">
        <v>22</v>
      </c>
      <c r="E46" s="199">
        <v>3466591</v>
      </c>
      <c r="F46" s="207" t="s">
        <v>1224</v>
      </c>
      <c r="G46" s="272">
        <v>40000</v>
      </c>
      <c r="H46" s="312">
        <v>40000</v>
      </c>
      <c r="I46" s="199" t="s">
        <v>1229</v>
      </c>
      <c r="J46" s="199" t="s">
        <v>1230</v>
      </c>
      <c r="K46" s="199">
        <v>21377</v>
      </c>
      <c r="L46" s="199" t="s">
        <v>195</v>
      </c>
      <c r="M46" s="209" t="s">
        <v>196</v>
      </c>
    </row>
    <row r="47" spans="1:23" s="169" customFormat="1" x14ac:dyDescent="0.25">
      <c r="A47" s="199">
        <v>42</v>
      </c>
      <c r="B47" s="226">
        <v>43151</v>
      </c>
      <c r="C47" s="199" t="s">
        <v>1223</v>
      </c>
      <c r="D47" s="199" t="s">
        <v>22</v>
      </c>
      <c r="E47" s="199">
        <v>3466590</v>
      </c>
      <c r="F47" s="207" t="s">
        <v>1225</v>
      </c>
      <c r="G47" s="272">
        <v>40000</v>
      </c>
      <c r="H47" s="312">
        <v>40000</v>
      </c>
      <c r="I47" s="199" t="s">
        <v>201</v>
      </c>
      <c r="J47" s="199" t="s">
        <v>1228</v>
      </c>
      <c r="K47" s="199">
        <v>21376</v>
      </c>
      <c r="L47" s="199" t="s">
        <v>195</v>
      </c>
      <c r="M47" s="209" t="s">
        <v>196</v>
      </c>
    </row>
    <row r="48" spans="1:23" s="169" customFormat="1" x14ac:dyDescent="0.25">
      <c r="A48" s="199">
        <v>43</v>
      </c>
      <c r="B48" s="226">
        <v>43151</v>
      </c>
      <c r="C48" s="199" t="s">
        <v>1223</v>
      </c>
      <c r="D48" s="199" t="s">
        <v>22</v>
      </c>
      <c r="E48" s="199">
        <v>3466587</v>
      </c>
      <c r="F48" s="207" t="s">
        <v>1226</v>
      </c>
      <c r="G48" s="272">
        <v>40000</v>
      </c>
      <c r="H48" s="312">
        <v>40000</v>
      </c>
      <c r="I48" s="199" t="s">
        <v>152</v>
      </c>
      <c r="J48" s="199" t="s">
        <v>1227</v>
      </c>
      <c r="K48" s="199">
        <v>21371</v>
      </c>
      <c r="L48" s="199" t="s">
        <v>195</v>
      </c>
      <c r="M48" s="209" t="s">
        <v>196</v>
      </c>
    </row>
    <row r="49" spans="1:13" s="169" customFormat="1" x14ac:dyDescent="0.25">
      <c r="A49" s="199">
        <v>44</v>
      </c>
      <c r="B49" s="226">
        <v>43151</v>
      </c>
      <c r="C49" s="199" t="s">
        <v>1231</v>
      </c>
      <c r="D49" s="199" t="s">
        <v>22</v>
      </c>
      <c r="E49" s="199">
        <v>3466610</v>
      </c>
      <c r="F49" s="207" t="s">
        <v>1232</v>
      </c>
      <c r="G49" s="272">
        <v>40000</v>
      </c>
      <c r="H49" s="312">
        <v>40000</v>
      </c>
      <c r="I49" s="199" t="s">
        <v>1233</v>
      </c>
      <c r="J49" s="199" t="s">
        <v>1234</v>
      </c>
      <c r="K49" s="199">
        <v>21368</v>
      </c>
      <c r="L49" s="199" t="s">
        <v>195</v>
      </c>
      <c r="M49" s="209" t="s">
        <v>196</v>
      </c>
    </row>
    <row r="50" spans="1:13" s="169" customFormat="1" x14ac:dyDescent="0.25">
      <c r="A50" s="199">
        <v>45</v>
      </c>
      <c r="B50" s="226">
        <v>43151</v>
      </c>
      <c r="C50" s="199" t="s">
        <v>1231</v>
      </c>
      <c r="D50" s="199" t="s">
        <v>22</v>
      </c>
      <c r="E50" s="199">
        <v>3466606</v>
      </c>
      <c r="F50" s="207" t="s">
        <v>1235</v>
      </c>
      <c r="G50" s="272">
        <v>40000</v>
      </c>
      <c r="H50" s="312">
        <v>40000</v>
      </c>
      <c r="I50" s="199" t="s">
        <v>1236</v>
      </c>
      <c r="J50" s="199" t="s">
        <v>1237</v>
      </c>
      <c r="K50" s="199">
        <v>21373</v>
      </c>
      <c r="L50" s="199" t="s">
        <v>195</v>
      </c>
      <c r="M50" s="209" t="s">
        <v>196</v>
      </c>
    </row>
    <row r="51" spans="1:13" s="169" customFormat="1" x14ac:dyDescent="0.25">
      <c r="A51" s="199">
        <v>46</v>
      </c>
      <c r="B51" s="226">
        <v>43151</v>
      </c>
      <c r="C51" s="199" t="s">
        <v>1231</v>
      </c>
      <c r="D51" s="199" t="s">
        <v>22</v>
      </c>
      <c r="E51" s="199">
        <v>3466609</v>
      </c>
      <c r="F51" s="207" t="s">
        <v>1238</v>
      </c>
      <c r="G51" s="272">
        <v>40000</v>
      </c>
      <c r="H51" s="312">
        <v>40000</v>
      </c>
      <c r="I51" s="199" t="s">
        <v>1239</v>
      </c>
      <c r="J51" s="199" t="s">
        <v>1240</v>
      </c>
      <c r="K51" s="199">
        <v>21369</v>
      </c>
      <c r="L51" s="199" t="s">
        <v>195</v>
      </c>
      <c r="M51" s="209" t="s">
        <v>196</v>
      </c>
    </row>
    <row r="52" spans="1:13" s="169" customFormat="1" x14ac:dyDescent="0.25">
      <c r="A52" s="199">
        <v>47</v>
      </c>
      <c r="B52" s="226">
        <v>43151</v>
      </c>
      <c r="C52" s="199" t="s">
        <v>1169</v>
      </c>
      <c r="D52" s="199" t="s">
        <v>22</v>
      </c>
      <c r="E52" s="199">
        <v>3466319</v>
      </c>
      <c r="F52" s="207" t="s">
        <v>1241</v>
      </c>
      <c r="G52" s="272">
        <v>40000</v>
      </c>
      <c r="H52" s="312">
        <v>40000</v>
      </c>
      <c r="I52" s="199" t="s">
        <v>386</v>
      </c>
      <c r="J52" s="199" t="s">
        <v>1242</v>
      </c>
      <c r="K52" s="199">
        <v>21380</v>
      </c>
      <c r="L52" s="199" t="s">
        <v>25</v>
      </c>
      <c r="M52" s="209" t="s">
        <v>24</v>
      </c>
    </row>
    <row r="53" spans="1:13" s="169" customFormat="1" x14ac:dyDescent="0.25">
      <c r="A53" s="199">
        <v>48</v>
      </c>
      <c r="B53" s="226">
        <v>43151</v>
      </c>
      <c r="C53" s="199" t="s">
        <v>546</v>
      </c>
      <c r="D53" s="199" t="s">
        <v>22</v>
      </c>
      <c r="E53" s="199">
        <v>3466394</v>
      </c>
      <c r="F53" s="207" t="s">
        <v>1243</v>
      </c>
      <c r="G53" s="272">
        <v>45000</v>
      </c>
      <c r="H53" s="312">
        <v>45000</v>
      </c>
      <c r="I53" s="199" t="s">
        <v>353</v>
      </c>
      <c r="J53" s="199" t="s">
        <v>1244</v>
      </c>
      <c r="K53" s="199">
        <v>21387</v>
      </c>
      <c r="L53" s="199" t="s">
        <v>25</v>
      </c>
      <c r="M53" s="209" t="s">
        <v>24</v>
      </c>
    </row>
    <row r="54" spans="1:13" s="169" customFormat="1" x14ac:dyDescent="0.25">
      <c r="A54" s="199">
        <v>49</v>
      </c>
      <c r="B54" s="226">
        <v>43151</v>
      </c>
      <c r="C54" s="199" t="s">
        <v>1219</v>
      </c>
      <c r="D54" s="199" t="s">
        <v>22</v>
      </c>
      <c r="E54" s="199">
        <v>3466882</v>
      </c>
      <c r="F54" s="207" t="s">
        <v>1245</v>
      </c>
      <c r="G54" s="272">
        <v>40000</v>
      </c>
      <c r="H54" s="312">
        <v>40000</v>
      </c>
      <c r="I54" s="199" t="s">
        <v>469</v>
      </c>
      <c r="J54" s="199" t="s">
        <v>1246</v>
      </c>
      <c r="K54" s="199">
        <v>21384</v>
      </c>
      <c r="L54" s="199" t="s">
        <v>213</v>
      </c>
      <c r="M54" s="209" t="s">
        <v>213</v>
      </c>
    </row>
    <row r="55" spans="1:13" s="169" customFormat="1" ht="15.75" thickBot="1" x14ac:dyDescent="0.3">
      <c r="A55" s="274">
        <v>50</v>
      </c>
      <c r="B55" s="231">
        <v>43151</v>
      </c>
      <c r="C55" s="274" t="s">
        <v>1247</v>
      </c>
      <c r="D55" s="274" t="s">
        <v>22</v>
      </c>
      <c r="E55" s="274">
        <v>3445606</v>
      </c>
      <c r="F55" s="275" t="s">
        <v>1248</v>
      </c>
      <c r="G55" s="273">
        <v>33000</v>
      </c>
      <c r="H55" s="313">
        <v>33000</v>
      </c>
      <c r="I55" s="200" t="s">
        <v>1249</v>
      </c>
      <c r="J55" s="200" t="s">
        <v>1250</v>
      </c>
      <c r="K55" s="200">
        <v>21386</v>
      </c>
      <c r="L55" s="200" t="s">
        <v>147</v>
      </c>
      <c r="M55" s="212" t="s">
        <v>130</v>
      </c>
    </row>
    <row r="56" spans="1:13" s="283" customFormat="1" ht="16.5" thickBot="1" x14ac:dyDescent="0.3">
      <c r="A56" s="279"/>
      <c r="B56" s="280"/>
      <c r="C56" s="280"/>
      <c r="D56" s="280"/>
      <c r="E56" s="280"/>
      <c r="F56" s="281"/>
      <c r="G56" s="285">
        <f>SUM(G41:G55)</f>
        <v>582000</v>
      </c>
      <c r="H56" s="314">
        <f>SUM(H41:H55)</f>
        <v>582000</v>
      </c>
      <c r="I56" s="268"/>
      <c r="J56" s="268"/>
      <c r="K56" s="268"/>
      <c r="L56" s="268"/>
      <c r="M56" s="284"/>
    </row>
    <row r="57" spans="1:13" s="169" customFormat="1" x14ac:dyDescent="0.25">
      <c r="A57" s="295">
        <v>51</v>
      </c>
      <c r="B57" s="224">
        <v>43152</v>
      </c>
      <c r="C57" s="223" t="s">
        <v>1223</v>
      </c>
      <c r="D57" s="223" t="s">
        <v>22</v>
      </c>
      <c r="E57" s="223">
        <v>3466589</v>
      </c>
      <c r="F57" s="225" t="s">
        <v>1253</v>
      </c>
      <c r="G57" s="203">
        <v>40000</v>
      </c>
      <c r="H57" s="311">
        <v>40000</v>
      </c>
      <c r="I57" s="196" t="s">
        <v>274</v>
      </c>
      <c r="J57" s="196" t="s">
        <v>1254</v>
      </c>
      <c r="K57" s="196">
        <v>21402</v>
      </c>
      <c r="L57" s="196" t="s">
        <v>605</v>
      </c>
      <c r="M57" s="204" t="s">
        <v>605</v>
      </c>
    </row>
    <row r="58" spans="1:13" s="169" customFormat="1" x14ac:dyDescent="0.25">
      <c r="A58" s="199">
        <v>52</v>
      </c>
      <c r="B58" s="226">
        <v>43152</v>
      </c>
      <c r="C58" s="199" t="s">
        <v>1255</v>
      </c>
      <c r="D58" s="199" t="s">
        <v>22</v>
      </c>
      <c r="E58" s="199">
        <v>3466543</v>
      </c>
      <c r="F58" s="207" t="s">
        <v>1256</v>
      </c>
      <c r="G58" s="208">
        <v>45000</v>
      </c>
      <c r="H58" s="312">
        <v>45000</v>
      </c>
      <c r="I58" s="199" t="s">
        <v>1257</v>
      </c>
      <c r="J58" s="199" t="s">
        <v>1258</v>
      </c>
      <c r="K58" s="199">
        <v>21400</v>
      </c>
      <c r="L58" s="199" t="s">
        <v>147</v>
      </c>
      <c r="M58" s="209" t="s">
        <v>130</v>
      </c>
    </row>
    <row r="59" spans="1:13" s="169" customFormat="1" x14ac:dyDescent="0.25">
      <c r="A59" s="199">
        <v>53</v>
      </c>
      <c r="B59" s="226">
        <v>43152</v>
      </c>
      <c r="C59" s="199" t="s">
        <v>85</v>
      </c>
      <c r="D59" s="199" t="s">
        <v>22</v>
      </c>
      <c r="E59" s="199">
        <v>3466550</v>
      </c>
      <c r="F59" s="207" t="s">
        <v>1259</v>
      </c>
      <c r="G59" s="208">
        <v>45000</v>
      </c>
      <c r="H59" s="312">
        <v>45000</v>
      </c>
      <c r="I59" s="199" t="s">
        <v>1260</v>
      </c>
      <c r="J59" s="199" t="s">
        <v>1261</v>
      </c>
      <c r="K59" s="199">
        <v>21391</v>
      </c>
      <c r="L59" s="199" t="s">
        <v>25</v>
      </c>
      <c r="M59" s="209" t="s">
        <v>24</v>
      </c>
    </row>
    <row r="60" spans="1:13" s="169" customFormat="1" x14ac:dyDescent="0.25">
      <c r="A60" s="199">
        <v>54</v>
      </c>
      <c r="B60" s="226">
        <v>43152</v>
      </c>
      <c r="C60" s="199" t="s">
        <v>1262</v>
      </c>
      <c r="D60" s="199" t="s">
        <v>22</v>
      </c>
      <c r="E60" s="199">
        <v>3466651</v>
      </c>
      <c r="F60" s="207" t="s">
        <v>65</v>
      </c>
      <c r="G60" s="208">
        <v>45000</v>
      </c>
      <c r="H60" s="312">
        <v>45000</v>
      </c>
      <c r="I60" s="199" t="s">
        <v>893</v>
      </c>
      <c r="J60" s="199" t="s">
        <v>1263</v>
      </c>
      <c r="K60" s="199">
        <v>21394</v>
      </c>
      <c r="L60" s="199" t="s">
        <v>48</v>
      </c>
      <c r="M60" s="209" t="s">
        <v>48</v>
      </c>
    </row>
    <row r="61" spans="1:13" s="169" customFormat="1" x14ac:dyDescent="0.25">
      <c r="A61" s="199">
        <v>55</v>
      </c>
      <c r="B61" s="226">
        <v>43152</v>
      </c>
      <c r="C61" s="199" t="s">
        <v>1264</v>
      </c>
      <c r="D61" s="199" t="s">
        <v>22</v>
      </c>
      <c r="E61" s="199">
        <v>3466334</v>
      </c>
      <c r="F61" s="207" t="s">
        <v>1265</v>
      </c>
      <c r="G61" s="208">
        <v>33000</v>
      </c>
      <c r="H61" s="312">
        <v>33000</v>
      </c>
      <c r="I61" s="199" t="s">
        <v>599</v>
      </c>
      <c r="J61" s="199" t="s">
        <v>1120</v>
      </c>
      <c r="K61" s="199">
        <v>21393</v>
      </c>
      <c r="L61" s="199" t="s">
        <v>80</v>
      </c>
      <c r="M61" s="209" t="s">
        <v>24</v>
      </c>
    </row>
    <row r="62" spans="1:13" s="169" customFormat="1" x14ac:dyDescent="0.25">
      <c r="A62" s="199">
        <v>56</v>
      </c>
      <c r="B62" s="226">
        <v>43152</v>
      </c>
      <c r="C62" s="199" t="s">
        <v>1024</v>
      </c>
      <c r="D62" s="199" t="s">
        <v>22</v>
      </c>
      <c r="E62" s="199">
        <v>3467061</v>
      </c>
      <c r="F62" s="207" t="s">
        <v>1266</v>
      </c>
      <c r="G62" s="208">
        <v>40000</v>
      </c>
      <c r="H62" s="312">
        <v>40000</v>
      </c>
      <c r="I62" s="199" t="s">
        <v>1267</v>
      </c>
      <c r="J62" s="199" t="s">
        <v>1246</v>
      </c>
      <c r="K62" s="199">
        <v>21392</v>
      </c>
      <c r="L62" s="199" t="s">
        <v>213</v>
      </c>
      <c r="M62" s="209" t="s">
        <v>213</v>
      </c>
    </row>
    <row r="63" spans="1:13" s="169" customFormat="1" x14ac:dyDescent="0.25">
      <c r="A63" s="199">
        <v>57</v>
      </c>
      <c r="B63" s="226">
        <v>43152</v>
      </c>
      <c r="C63" s="199" t="s">
        <v>1231</v>
      </c>
      <c r="D63" s="199" t="s">
        <v>22</v>
      </c>
      <c r="E63" s="199">
        <v>3466607</v>
      </c>
      <c r="F63" s="207" t="s">
        <v>1268</v>
      </c>
      <c r="G63" s="208">
        <v>40000</v>
      </c>
      <c r="H63" s="312">
        <v>40000</v>
      </c>
      <c r="I63" s="199" t="s">
        <v>70</v>
      </c>
      <c r="J63" s="199" t="s">
        <v>1269</v>
      </c>
      <c r="K63" s="199">
        <v>21395</v>
      </c>
      <c r="L63" s="199" t="s">
        <v>195</v>
      </c>
      <c r="M63" s="209" t="s">
        <v>196</v>
      </c>
    </row>
    <row r="64" spans="1:13" s="169" customFormat="1" x14ac:dyDescent="0.25">
      <c r="A64" s="199">
        <v>58</v>
      </c>
      <c r="B64" s="226">
        <v>43152</v>
      </c>
      <c r="C64" s="199" t="s">
        <v>1231</v>
      </c>
      <c r="D64" s="199" t="s">
        <v>22</v>
      </c>
      <c r="E64" s="199">
        <v>3466608</v>
      </c>
      <c r="F64" s="207" t="s">
        <v>1270</v>
      </c>
      <c r="G64" s="208">
        <v>40000</v>
      </c>
      <c r="H64" s="312">
        <v>40000</v>
      </c>
      <c r="I64" s="199" t="s">
        <v>40</v>
      </c>
      <c r="J64" s="199" t="s">
        <v>1271</v>
      </c>
      <c r="K64" s="199">
        <v>21396</v>
      </c>
      <c r="L64" s="199" t="s">
        <v>195</v>
      </c>
      <c r="M64" s="209" t="s">
        <v>196</v>
      </c>
    </row>
    <row r="65" spans="1:13" s="169" customFormat="1" x14ac:dyDescent="0.25">
      <c r="A65" s="199">
        <v>59</v>
      </c>
      <c r="B65" s="226">
        <v>43152</v>
      </c>
      <c r="C65" s="199" t="s">
        <v>720</v>
      </c>
      <c r="D65" s="199" t="s">
        <v>22</v>
      </c>
      <c r="E65" s="199">
        <v>3466568</v>
      </c>
      <c r="F65" s="207" t="s">
        <v>1272</v>
      </c>
      <c r="G65" s="208">
        <v>40000</v>
      </c>
      <c r="H65" s="312">
        <v>40000</v>
      </c>
      <c r="I65" s="199" t="s">
        <v>1273</v>
      </c>
      <c r="J65" s="199" t="s">
        <v>1274</v>
      </c>
      <c r="K65" s="199">
        <v>21398</v>
      </c>
      <c r="L65" s="199" t="s">
        <v>50</v>
      </c>
      <c r="M65" s="209" t="s">
        <v>23</v>
      </c>
    </row>
    <row r="66" spans="1:13" s="169" customFormat="1" x14ac:dyDescent="0.25">
      <c r="A66" s="199">
        <v>60</v>
      </c>
      <c r="B66" s="226">
        <v>43152</v>
      </c>
      <c r="C66" s="199" t="s">
        <v>1262</v>
      </c>
      <c r="D66" s="199" t="s">
        <v>22</v>
      </c>
      <c r="E66" s="199">
        <v>3466652</v>
      </c>
      <c r="F66" s="207" t="s">
        <v>1275</v>
      </c>
      <c r="G66" s="208">
        <v>45000</v>
      </c>
      <c r="H66" s="312">
        <v>45000</v>
      </c>
      <c r="I66" s="199" t="s">
        <v>1276</v>
      </c>
      <c r="J66" s="199" t="s">
        <v>1277</v>
      </c>
      <c r="K66" s="199">
        <v>21397</v>
      </c>
      <c r="L66" s="199" t="s">
        <v>48</v>
      </c>
      <c r="M66" s="209" t="s">
        <v>48</v>
      </c>
    </row>
    <row r="67" spans="1:13" s="169" customFormat="1" x14ac:dyDescent="0.25">
      <c r="A67" s="199">
        <v>61</v>
      </c>
      <c r="B67" s="226">
        <v>43152</v>
      </c>
      <c r="C67" s="199" t="s">
        <v>1169</v>
      </c>
      <c r="D67" s="199" t="s">
        <v>22</v>
      </c>
      <c r="E67" s="199">
        <v>3466320</v>
      </c>
      <c r="F67" s="207" t="s">
        <v>1278</v>
      </c>
      <c r="G67" s="208">
        <v>40000</v>
      </c>
      <c r="H67" s="312">
        <v>40000</v>
      </c>
      <c r="I67" s="199" t="s">
        <v>1071</v>
      </c>
      <c r="J67" s="199" t="s">
        <v>1279</v>
      </c>
      <c r="K67" s="199">
        <v>21403</v>
      </c>
      <c r="L67" s="199" t="s">
        <v>110</v>
      </c>
      <c r="M67" s="209" t="s">
        <v>24</v>
      </c>
    </row>
    <row r="68" spans="1:13" s="169" customFormat="1" x14ac:dyDescent="0.25">
      <c r="A68" s="199">
        <v>62</v>
      </c>
      <c r="B68" s="226">
        <v>43152</v>
      </c>
      <c r="C68" s="199" t="s">
        <v>546</v>
      </c>
      <c r="D68" s="199" t="s">
        <v>22</v>
      </c>
      <c r="E68" s="199">
        <v>3460930</v>
      </c>
      <c r="F68" s="207" t="s">
        <v>1176</v>
      </c>
      <c r="G68" s="208">
        <v>45000</v>
      </c>
      <c r="H68" s="312">
        <v>45000</v>
      </c>
      <c r="I68" s="199" t="s">
        <v>534</v>
      </c>
      <c r="J68" s="199" t="s">
        <v>1177</v>
      </c>
      <c r="K68" s="199">
        <v>21405</v>
      </c>
      <c r="L68" s="199" t="s">
        <v>25</v>
      </c>
      <c r="M68" s="209" t="s">
        <v>24</v>
      </c>
    </row>
    <row r="69" spans="1:13" s="169" customFormat="1" ht="15.75" thickBot="1" x14ac:dyDescent="0.3">
      <c r="A69" s="295">
        <v>63</v>
      </c>
      <c r="B69" s="231">
        <v>43152</v>
      </c>
      <c r="C69" s="274" t="s">
        <v>1173</v>
      </c>
      <c r="D69" s="274" t="s">
        <v>22</v>
      </c>
      <c r="E69" s="274">
        <v>3466539</v>
      </c>
      <c r="F69" s="275" t="s">
        <v>1174</v>
      </c>
      <c r="G69" s="276">
        <v>33000</v>
      </c>
      <c r="H69" s="315">
        <v>33000</v>
      </c>
      <c r="I69" s="274" t="s">
        <v>379</v>
      </c>
      <c r="J69" s="274" t="s">
        <v>1280</v>
      </c>
      <c r="K69" s="274">
        <v>21406</v>
      </c>
      <c r="L69" s="274" t="s">
        <v>147</v>
      </c>
      <c r="M69" s="277" t="s">
        <v>130</v>
      </c>
    </row>
    <row r="70" spans="1:13" s="282" customFormat="1" ht="16.5" thickBot="1" x14ac:dyDescent="0.3">
      <c r="A70" s="287" t="s">
        <v>1316</v>
      </c>
      <c r="B70" s="288"/>
      <c r="C70" s="288"/>
      <c r="D70" s="288"/>
      <c r="E70" s="288"/>
      <c r="F70" s="289"/>
      <c r="G70" s="286">
        <f>SUM(G57:G69)</f>
        <v>531000</v>
      </c>
      <c r="H70" s="316">
        <f>SUM(H57:H69)</f>
        <v>531000</v>
      </c>
      <c r="I70" s="279"/>
      <c r="J70" s="280"/>
      <c r="K70" s="280"/>
      <c r="L70" s="280"/>
      <c r="M70" s="281"/>
    </row>
    <row r="71" spans="1:13" s="169" customFormat="1" x14ac:dyDescent="0.25">
      <c r="A71" s="324">
        <v>64</v>
      </c>
      <c r="B71" s="227">
        <v>43153</v>
      </c>
      <c r="C71" s="196" t="s">
        <v>1299</v>
      </c>
      <c r="D71" s="196" t="s">
        <v>22</v>
      </c>
      <c r="E71" s="298">
        <v>3461213</v>
      </c>
      <c r="F71" s="202" t="s">
        <v>1300</v>
      </c>
      <c r="G71" s="203">
        <v>45000</v>
      </c>
      <c r="H71" s="311">
        <v>45000</v>
      </c>
      <c r="I71" s="196" t="s">
        <v>574</v>
      </c>
      <c r="J71" s="196" t="s">
        <v>1301</v>
      </c>
      <c r="K71" s="196">
        <v>21417</v>
      </c>
      <c r="L71" s="196" t="s">
        <v>1302</v>
      </c>
      <c r="M71" s="204" t="s">
        <v>24</v>
      </c>
    </row>
    <row r="72" spans="1:13" s="169" customFormat="1" x14ac:dyDescent="0.25">
      <c r="A72" s="325">
        <v>65</v>
      </c>
      <c r="B72" s="226">
        <v>43153</v>
      </c>
      <c r="C72" s="199" t="s">
        <v>1223</v>
      </c>
      <c r="D72" s="199" t="s">
        <v>22</v>
      </c>
      <c r="E72" s="199">
        <v>3466588</v>
      </c>
      <c r="F72" s="207" t="s">
        <v>1303</v>
      </c>
      <c r="G72" s="208">
        <v>40000</v>
      </c>
      <c r="H72" s="312">
        <v>40000</v>
      </c>
      <c r="I72" s="199" t="s">
        <v>1229</v>
      </c>
      <c r="J72" s="278" t="s">
        <v>1301</v>
      </c>
      <c r="K72" s="199">
        <v>21412</v>
      </c>
      <c r="L72" s="199" t="s">
        <v>195</v>
      </c>
      <c r="M72" s="209" t="s">
        <v>196</v>
      </c>
    </row>
    <row r="73" spans="1:13" s="169" customFormat="1" x14ac:dyDescent="0.25">
      <c r="A73" s="325">
        <v>66</v>
      </c>
      <c r="B73" s="226">
        <v>43153</v>
      </c>
      <c r="C73" s="199" t="s">
        <v>1304</v>
      </c>
      <c r="D73" s="199" t="s">
        <v>22</v>
      </c>
      <c r="E73" s="199">
        <v>3466984</v>
      </c>
      <c r="F73" s="207" t="s">
        <v>1305</v>
      </c>
      <c r="G73" s="208">
        <v>40000</v>
      </c>
      <c r="H73" s="312">
        <v>40000</v>
      </c>
      <c r="I73" s="199" t="s">
        <v>379</v>
      </c>
      <c r="J73" s="199" t="s">
        <v>1306</v>
      </c>
      <c r="K73" s="199">
        <v>21418</v>
      </c>
      <c r="L73" s="199" t="s">
        <v>110</v>
      </c>
      <c r="M73" s="209" t="s">
        <v>24</v>
      </c>
    </row>
    <row r="74" spans="1:13" s="169" customFormat="1" x14ac:dyDescent="0.25">
      <c r="A74" s="325">
        <v>67</v>
      </c>
      <c r="B74" s="226">
        <v>43153</v>
      </c>
      <c r="C74" s="199" t="s">
        <v>1307</v>
      </c>
      <c r="D74" s="199" t="s">
        <v>22</v>
      </c>
      <c r="E74" s="199">
        <v>3466326</v>
      </c>
      <c r="F74" s="207" t="s">
        <v>1308</v>
      </c>
      <c r="G74" s="208">
        <v>33000</v>
      </c>
      <c r="H74" s="312">
        <v>33000</v>
      </c>
      <c r="I74" s="199" t="s">
        <v>455</v>
      </c>
      <c r="J74" s="199" t="s">
        <v>1309</v>
      </c>
      <c r="K74" s="199">
        <v>21421</v>
      </c>
      <c r="L74" s="199" t="s">
        <v>581</v>
      </c>
      <c r="M74" s="209" t="s">
        <v>24</v>
      </c>
    </row>
    <row r="75" spans="1:13" s="169" customFormat="1" ht="15.75" thickBot="1" x14ac:dyDescent="0.3">
      <c r="A75" s="325">
        <v>68</v>
      </c>
      <c r="B75" s="230">
        <v>43153</v>
      </c>
      <c r="C75" s="200" t="s">
        <v>1304</v>
      </c>
      <c r="D75" s="200" t="s">
        <v>22</v>
      </c>
      <c r="E75" s="200">
        <v>3466985</v>
      </c>
      <c r="F75" s="210" t="s">
        <v>1310</v>
      </c>
      <c r="G75" s="211">
        <v>40000</v>
      </c>
      <c r="H75" s="313">
        <v>40000</v>
      </c>
      <c r="I75" s="200" t="s">
        <v>431</v>
      </c>
      <c r="J75" s="200" t="s">
        <v>1311</v>
      </c>
      <c r="K75" s="200">
        <v>21420</v>
      </c>
      <c r="L75" s="200" t="s">
        <v>110</v>
      </c>
      <c r="M75" s="212" t="s">
        <v>24</v>
      </c>
    </row>
    <row r="76" spans="1:13" s="283" customFormat="1" ht="16.5" thickBot="1" x14ac:dyDescent="0.3">
      <c r="A76" s="292" t="s">
        <v>1318</v>
      </c>
      <c r="B76" s="293"/>
      <c r="C76" s="293"/>
      <c r="D76" s="293"/>
      <c r="E76" s="293"/>
      <c r="F76" s="294"/>
      <c r="G76" s="296">
        <f t="shared" ref="G76:H76" si="2">SUM(G71:G75)</f>
        <v>198000</v>
      </c>
      <c r="H76" s="317">
        <f t="shared" si="2"/>
        <v>198000</v>
      </c>
      <c r="I76" s="279"/>
      <c r="J76" s="280"/>
      <c r="K76" s="280"/>
      <c r="L76" s="280"/>
      <c r="M76" s="281"/>
    </row>
    <row r="77" spans="1:13" x14ac:dyDescent="0.25">
      <c r="A77" s="326">
        <v>69</v>
      </c>
      <c r="B77" s="227">
        <v>43154</v>
      </c>
      <c r="C77" s="134" t="s">
        <v>1283</v>
      </c>
      <c r="D77" s="135" t="s">
        <v>22</v>
      </c>
      <c r="E77" s="298">
        <v>3467009</v>
      </c>
      <c r="F77" s="136" t="s">
        <v>1284</v>
      </c>
      <c r="G77" s="137">
        <v>40000</v>
      </c>
      <c r="H77" s="318">
        <v>40000</v>
      </c>
      <c r="I77" s="139" t="s">
        <v>1285</v>
      </c>
      <c r="J77" s="139" t="s">
        <v>1286</v>
      </c>
      <c r="K77" s="135">
        <v>21422</v>
      </c>
      <c r="L77" s="139" t="s">
        <v>147</v>
      </c>
      <c r="M77" s="140" t="s">
        <v>130</v>
      </c>
    </row>
    <row r="78" spans="1:13" x14ac:dyDescent="0.25">
      <c r="A78" s="12">
        <v>70</v>
      </c>
      <c r="B78" s="226">
        <v>43154</v>
      </c>
      <c r="C78" s="12" t="s">
        <v>1287</v>
      </c>
      <c r="D78" s="110" t="s">
        <v>22</v>
      </c>
      <c r="E78" s="110">
        <v>3466866</v>
      </c>
      <c r="F78" s="111" t="s">
        <v>1288</v>
      </c>
      <c r="G78" s="112">
        <v>33000</v>
      </c>
      <c r="H78" s="319">
        <v>33000</v>
      </c>
      <c r="I78" s="114" t="s">
        <v>706</v>
      </c>
      <c r="J78" s="299" t="s">
        <v>1289</v>
      </c>
      <c r="K78" s="114">
        <v>21426</v>
      </c>
      <c r="L78" s="114" t="s">
        <v>416</v>
      </c>
      <c r="M78" s="142" t="s">
        <v>24</v>
      </c>
    </row>
    <row r="79" spans="1:13" x14ac:dyDescent="0.25">
      <c r="A79" s="12">
        <v>71</v>
      </c>
      <c r="B79" s="226">
        <v>43154</v>
      </c>
      <c r="C79" s="12" t="s">
        <v>956</v>
      </c>
      <c r="D79" s="110" t="s">
        <v>22</v>
      </c>
      <c r="E79" s="110">
        <v>3467072</v>
      </c>
      <c r="F79" s="111" t="s">
        <v>1290</v>
      </c>
      <c r="G79" s="112">
        <v>40000</v>
      </c>
      <c r="H79" s="319">
        <v>40000</v>
      </c>
      <c r="I79" s="114" t="s">
        <v>1291</v>
      </c>
      <c r="J79" s="114" t="s">
        <v>1292</v>
      </c>
      <c r="K79" s="114">
        <v>21423</v>
      </c>
      <c r="L79" s="114" t="s">
        <v>25</v>
      </c>
      <c r="M79" s="142" t="s">
        <v>24</v>
      </c>
    </row>
    <row r="80" spans="1:13" x14ac:dyDescent="0.25">
      <c r="A80" s="12">
        <v>72</v>
      </c>
      <c r="B80" s="226">
        <v>43154</v>
      </c>
      <c r="C80" s="12" t="s">
        <v>1293</v>
      </c>
      <c r="D80" s="110" t="s">
        <v>22</v>
      </c>
      <c r="E80" s="110">
        <v>3466685</v>
      </c>
      <c r="F80" s="111" t="s">
        <v>1294</v>
      </c>
      <c r="G80" s="112">
        <v>40000</v>
      </c>
      <c r="H80" s="319">
        <v>40000</v>
      </c>
      <c r="I80" s="114" t="s">
        <v>973</v>
      </c>
      <c r="J80" s="114" t="s">
        <v>1295</v>
      </c>
      <c r="K80" s="114">
        <v>21428</v>
      </c>
      <c r="L80" s="114" t="s">
        <v>147</v>
      </c>
      <c r="M80" s="142" t="s">
        <v>130</v>
      </c>
    </row>
    <row r="81" spans="1:13" ht="15.75" thickBot="1" x14ac:dyDescent="0.3">
      <c r="A81" s="327">
        <v>73</v>
      </c>
      <c r="B81" s="231">
        <v>43154</v>
      </c>
      <c r="C81" s="234" t="s">
        <v>720</v>
      </c>
      <c r="D81" s="213" t="s">
        <v>22</v>
      </c>
      <c r="E81" s="213">
        <v>3466569</v>
      </c>
      <c r="F81" s="236" t="s">
        <v>1296</v>
      </c>
      <c r="G81" s="297">
        <v>40000</v>
      </c>
      <c r="H81" s="320">
        <v>40000</v>
      </c>
      <c r="I81" s="235" t="s">
        <v>40</v>
      </c>
      <c r="J81" s="235" t="s">
        <v>1297</v>
      </c>
      <c r="K81" s="235">
        <v>21427</v>
      </c>
      <c r="L81" s="235" t="s">
        <v>50</v>
      </c>
      <c r="M81" s="300" t="s">
        <v>23</v>
      </c>
    </row>
    <row r="82" spans="1:13" s="267" customFormat="1" ht="16.5" thickBot="1" x14ac:dyDescent="0.3">
      <c r="A82" s="292" t="s">
        <v>1318</v>
      </c>
      <c r="B82" s="293"/>
      <c r="C82" s="293"/>
      <c r="D82" s="293"/>
      <c r="E82" s="293"/>
      <c r="F82" s="294"/>
      <c r="G82" s="286">
        <f>SUM(G77:G81)</f>
        <v>193000</v>
      </c>
      <c r="H82" s="304">
        <f>SUM(G82)</f>
        <v>193000</v>
      </c>
      <c r="I82" s="301"/>
      <c r="J82" s="301"/>
      <c r="K82" s="301"/>
      <c r="L82" s="301"/>
      <c r="M82" s="302"/>
    </row>
    <row r="83" spans="1:13" ht="15.75" thickBot="1" x14ac:dyDescent="0.3"/>
    <row r="84" spans="1:13" s="323" customFormat="1" ht="16.5" thickBot="1" x14ac:dyDescent="0.3">
      <c r="A84" s="292" t="s">
        <v>1319</v>
      </c>
      <c r="B84" s="293"/>
      <c r="C84" s="293"/>
      <c r="D84" s="293"/>
      <c r="E84" s="293"/>
      <c r="F84" s="294"/>
      <c r="G84" s="322">
        <f>SUM(G82,G76,G70,G56,G40,G19)</f>
        <v>2759000</v>
      </c>
      <c r="H84" s="322">
        <f>SUM(H82,H76,H70,H56,H40,H19)</f>
        <v>2759000</v>
      </c>
      <c r="I84" s="292"/>
      <c r="J84" s="293"/>
      <c r="K84" s="293"/>
      <c r="L84" s="293"/>
      <c r="M84" s="294"/>
    </row>
  </sheetData>
  <mergeCells count="13">
    <mergeCell ref="A82:F82"/>
    <mergeCell ref="A84:F84"/>
    <mergeCell ref="I84:M84"/>
    <mergeCell ref="I70:M70"/>
    <mergeCell ref="A40:F40"/>
    <mergeCell ref="A56:F56"/>
    <mergeCell ref="A76:F76"/>
    <mergeCell ref="I76:M76"/>
    <mergeCell ref="A70:F70"/>
    <mergeCell ref="A1:M1"/>
    <mergeCell ref="A19:F19"/>
    <mergeCell ref="I19:M19"/>
    <mergeCell ref="A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4" sqref="J14"/>
    </sheetView>
  </sheetViews>
  <sheetFormatPr defaultRowHeight="15" x14ac:dyDescent="0.25"/>
  <cols>
    <col min="2" max="2" width="15.85546875" customWidth="1"/>
    <col min="3" max="3" width="6.7109375" customWidth="1"/>
    <col min="4" max="4" width="8.85546875" customWidth="1"/>
    <col min="5" max="5" width="11" customWidth="1"/>
    <col min="6" max="6" width="8.140625" customWidth="1"/>
    <col min="8" max="8" width="12.7109375" customWidth="1"/>
    <col min="9" max="9" width="12.5703125" customWidth="1"/>
  </cols>
  <sheetData>
    <row r="1" spans="1:12" ht="21" x14ac:dyDescent="0.35">
      <c r="A1" s="177" t="s">
        <v>1282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81" t="s">
        <v>319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170"/>
      <c r="F3" s="181"/>
      <c r="G3" s="170">
        <v>1716535</v>
      </c>
      <c r="H3" s="2"/>
      <c r="I3" s="2"/>
      <c r="J3" s="2"/>
      <c r="K3" s="2"/>
      <c r="L3" s="2"/>
    </row>
    <row r="4" spans="1:12" x14ac:dyDescent="0.25">
      <c r="A4" s="1">
        <v>1</v>
      </c>
      <c r="B4" s="1" t="s">
        <v>1283</v>
      </c>
      <c r="C4" s="171" t="s">
        <v>22</v>
      </c>
      <c r="D4" s="173">
        <v>3467009</v>
      </c>
      <c r="E4" s="170" t="s">
        <v>1284</v>
      </c>
      <c r="F4" s="172">
        <v>40000</v>
      </c>
      <c r="G4" s="75">
        <v>40000</v>
      </c>
      <c r="H4" s="2" t="s">
        <v>1285</v>
      </c>
      <c r="I4" s="2" t="s">
        <v>1286</v>
      </c>
      <c r="J4" s="171">
        <v>21422</v>
      </c>
      <c r="K4" s="2" t="s">
        <v>147</v>
      </c>
      <c r="L4" s="2" t="s">
        <v>130</v>
      </c>
    </row>
    <row r="5" spans="1:12" x14ac:dyDescent="0.25">
      <c r="A5" s="1">
        <v>2</v>
      </c>
      <c r="B5" s="1" t="s">
        <v>1287</v>
      </c>
      <c r="C5" s="171" t="s">
        <v>22</v>
      </c>
      <c r="D5" s="171">
        <v>3466866</v>
      </c>
      <c r="E5" s="170" t="s">
        <v>1288</v>
      </c>
      <c r="F5" s="172">
        <v>33000</v>
      </c>
      <c r="G5" s="75">
        <v>33000</v>
      </c>
      <c r="H5" s="2" t="s">
        <v>706</v>
      </c>
      <c r="I5" t="s">
        <v>1289</v>
      </c>
      <c r="J5" s="2">
        <v>21426</v>
      </c>
      <c r="K5" s="2" t="s">
        <v>416</v>
      </c>
      <c r="L5" s="2" t="s">
        <v>24</v>
      </c>
    </row>
    <row r="6" spans="1:12" x14ac:dyDescent="0.25">
      <c r="A6" s="1">
        <v>3</v>
      </c>
      <c r="B6" s="1" t="s">
        <v>956</v>
      </c>
      <c r="C6" s="171" t="s">
        <v>22</v>
      </c>
      <c r="D6" s="171">
        <v>3467072</v>
      </c>
      <c r="E6" s="170" t="s">
        <v>1290</v>
      </c>
      <c r="F6" s="172">
        <v>40000</v>
      </c>
      <c r="G6" s="75">
        <v>40000</v>
      </c>
      <c r="H6" s="2" t="s">
        <v>1291</v>
      </c>
      <c r="I6" s="2" t="s">
        <v>1292</v>
      </c>
      <c r="J6" s="2">
        <v>21423</v>
      </c>
      <c r="K6" s="2" t="s">
        <v>25</v>
      </c>
      <c r="L6" s="2" t="s">
        <v>24</v>
      </c>
    </row>
    <row r="7" spans="1:12" x14ac:dyDescent="0.25">
      <c r="A7" s="1">
        <v>4</v>
      </c>
      <c r="B7" s="1" t="s">
        <v>1293</v>
      </c>
      <c r="C7" s="171" t="s">
        <v>22</v>
      </c>
      <c r="D7" s="171">
        <v>3466685</v>
      </c>
      <c r="E7" s="170" t="s">
        <v>1294</v>
      </c>
      <c r="F7" s="172">
        <v>40000</v>
      </c>
      <c r="G7" s="75">
        <v>40000</v>
      </c>
      <c r="H7" s="2" t="s">
        <v>973</v>
      </c>
      <c r="I7" s="2" t="s">
        <v>1295</v>
      </c>
      <c r="J7" s="2">
        <v>21428</v>
      </c>
      <c r="K7" s="2" t="s">
        <v>147</v>
      </c>
      <c r="L7" s="2" t="s">
        <v>130</v>
      </c>
    </row>
    <row r="8" spans="1:12" ht="30" x14ac:dyDescent="0.25">
      <c r="A8" s="1">
        <v>5</v>
      </c>
      <c r="B8" s="1" t="s">
        <v>720</v>
      </c>
      <c r="C8" s="171" t="s">
        <v>22</v>
      </c>
      <c r="D8" s="171">
        <v>3466569</v>
      </c>
      <c r="E8" s="170" t="s">
        <v>1296</v>
      </c>
      <c r="F8" s="172">
        <v>40000</v>
      </c>
      <c r="G8" s="75">
        <v>40000</v>
      </c>
      <c r="H8" s="2" t="s">
        <v>40</v>
      </c>
      <c r="I8" s="2" t="s">
        <v>1297</v>
      </c>
      <c r="J8" s="2">
        <v>21427</v>
      </c>
      <c r="K8" s="2" t="s">
        <v>50</v>
      </c>
      <c r="L8" s="2" t="s">
        <v>23</v>
      </c>
    </row>
    <row r="9" spans="1:12" x14ac:dyDescent="0.25">
      <c r="A9" s="1"/>
      <c r="B9" s="1"/>
      <c r="C9" s="171"/>
      <c r="D9" s="171"/>
      <c r="E9" s="170"/>
      <c r="F9" s="172">
        <v>193000</v>
      </c>
      <c r="G9" s="75">
        <v>193000</v>
      </c>
      <c r="H9" s="2"/>
      <c r="I9" s="2"/>
      <c r="J9" s="2"/>
      <c r="K9" s="2"/>
      <c r="L9" s="2"/>
    </row>
    <row r="10" spans="1:12" x14ac:dyDescent="0.25">
      <c r="A10" s="1"/>
      <c r="B10" s="29"/>
      <c r="C10" s="191" t="s">
        <v>1190</v>
      </c>
      <c r="D10" s="192"/>
      <c r="E10" s="1">
        <v>5</v>
      </c>
      <c r="F10" s="193" t="s">
        <v>13</v>
      </c>
      <c r="G10" s="194"/>
      <c r="H10" s="195"/>
      <c r="I10" s="176">
        <f>G3-G9</f>
        <v>1523535</v>
      </c>
      <c r="J10" s="9"/>
      <c r="K10" s="9"/>
      <c r="L10" s="5"/>
    </row>
    <row r="11" spans="1:12" x14ac:dyDescent="0.25">
      <c r="A11" s="13"/>
      <c r="B11" s="13"/>
      <c r="C11" s="13"/>
      <c r="D11" s="13"/>
      <c r="E11" s="14" t="s">
        <v>14</v>
      </c>
      <c r="F11" s="88"/>
      <c r="G11" s="13"/>
      <c r="H11" s="13"/>
      <c r="I11" s="13"/>
      <c r="J11" s="16"/>
      <c r="K11" s="16"/>
      <c r="L11" s="13"/>
    </row>
    <row r="12" spans="1:12" x14ac:dyDescent="0.25">
      <c r="A12" s="13" t="s">
        <v>15</v>
      </c>
      <c r="B12" s="13"/>
      <c r="C12" s="13"/>
      <c r="D12" s="13"/>
      <c r="E12" s="13"/>
      <c r="F12" s="89"/>
      <c r="G12" s="17"/>
      <c r="H12" s="13"/>
      <c r="I12" s="13"/>
      <c r="J12" s="13" t="s">
        <v>16</v>
      </c>
      <c r="K12" s="17"/>
      <c r="L12" s="13"/>
    </row>
    <row r="13" spans="1:12" x14ac:dyDescent="0.25">
      <c r="A13" s="13" t="s">
        <v>17</v>
      </c>
      <c r="B13" s="13"/>
      <c r="C13" s="13"/>
      <c r="D13" s="13"/>
      <c r="E13" s="13"/>
      <c r="F13" s="89"/>
      <c r="G13" s="17"/>
      <c r="H13" s="13"/>
      <c r="I13" s="13"/>
      <c r="J13" s="13" t="s">
        <v>17</v>
      </c>
      <c r="K13" s="17"/>
      <c r="L13" s="13"/>
    </row>
    <row r="14" spans="1:12" x14ac:dyDescent="0.25">
      <c r="A14" s="13" t="s">
        <v>18</v>
      </c>
      <c r="B14" s="13"/>
      <c r="C14" s="13"/>
      <c r="D14" s="13"/>
      <c r="E14" s="13"/>
      <c r="F14" s="89"/>
      <c r="G14" s="17"/>
      <c r="H14" s="13"/>
      <c r="I14" s="13"/>
      <c r="J14" s="13" t="s">
        <v>19</v>
      </c>
      <c r="K14" s="17"/>
      <c r="L14" s="13"/>
    </row>
    <row r="15" spans="1:12" x14ac:dyDescent="0.25">
      <c r="B15" s="18"/>
      <c r="C15" s="18"/>
      <c r="D15" s="18"/>
      <c r="E15" s="18"/>
      <c r="F15" s="90"/>
      <c r="G15" s="18"/>
      <c r="H15" s="18"/>
      <c r="I15" s="18"/>
      <c r="J15" s="18"/>
      <c r="K15" s="18"/>
      <c r="L15" s="18"/>
    </row>
  </sheetData>
  <mergeCells count="5">
    <mergeCell ref="A1:L1"/>
    <mergeCell ref="F2:F3"/>
    <mergeCell ref="C3:D3"/>
    <mergeCell ref="C10:D10"/>
    <mergeCell ref="F10:H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3" sqref="M13"/>
    </sheetView>
  </sheetViews>
  <sheetFormatPr defaultRowHeight="15" x14ac:dyDescent="0.25"/>
  <cols>
    <col min="2" max="2" width="12.140625" customWidth="1"/>
    <col min="5" max="5" width="11.7109375" customWidth="1"/>
    <col min="9" max="9" width="13" customWidth="1"/>
    <col min="10" max="10" width="7.28515625" customWidth="1"/>
    <col min="11" max="11" width="11.85546875" customWidth="1"/>
    <col min="12" max="12" width="11.42578125" customWidth="1"/>
  </cols>
  <sheetData>
    <row r="1" spans="1:12" ht="21" x14ac:dyDescent="0.35">
      <c r="A1" s="177" t="s">
        <v>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>
        <v>1442784</v>
      </c>
      <c r="F3" s="178"/>
      <c r="G3" s="4"/>
      <c r="H3" s="2"/>
      <c r="I3" s="2"/>
      <c r="J3" s="2"/>
      <c r="K3" s="2"/>
      <c r="L3" s="2"/>
    </row>
    <row r="4" spans="1:12" x14ac:dyDescent="0.25">
      <c r="A4" s="1">
        <v>1</v>
      </c>
      <c r="B4" s="5" t="s">
        <v>94</v>
      </c>
      <c r="C4" s="5" t="s">
        <v>95</v>
      </c>
      <c r="D4" s="6">
        <v>290741</v>
      </c>
      <c r="E4" s="5" t="s">
        <v>97</v>
      </c>
      <c r="F4" s="7">
        <v>40000</v>
      </c>
      <c r="G4" s="7">
        <v>40000</v>
      </c>
      <c r="H4" s="8" t="s">
        <v>98</v>
      </c>
      <c r="I4" s="5" t="s">
        <v>105</v>
      </c>
      <c r="J4" s="9">
        <v>20759</v>
      </c>
      <c r="K4" s="9" t="s">
        <v>99</v>
      </c>
      <c r="L4" s="5" t="s">
        <v>100</v>
      </c>
    </row>
    <row r="5" spans="1:12" x14ac:dyDescent="0.25">
      <c r="A5" s="1">
        <v>2</v>
      </c>
      <c r="B5" s="5" t="s">
        <v>94</v>
      </c>
      <c r="C5" s="5" t="s">
        <v>95</v>
      </c>
      <c r="D5" s="6">
        <v>290742</v>
      </c>
      <c r="E5" s="5" t="s">
        <v>101</v>
      </c>
      <c r="F5" s="7">
        <v>40000</v>
      </c>
      <c r="G5" s="7">
        <v>40000</v>
      </c>
      <c r="H5" s="8" t="s">
        <v>107</v>
      </c>
      <c r="I5" s="5" t="s">
        <v>106</v>
      </c>
      <c r="J5" s="9">
        <v>20760</v>
      </c>
      <c r="K5" s="9" t="s">
        <v>99</v>
      </c>
      <c r="L5" s="5" t="s">
        <v>100</v>
      </c>
    </row>
    <row r="6" spans="1:12" x14ac:dyDescent="0.25">
      <c r="A6" s="1">
        <v>3</v>
      </c>
      <c r="B6" s="5" t="s">
        <v>94</v>
      </c>
      <c r="C6" s="5" t="s">
        <v>95</v>
      </c>
      <c r="D6" s="6">
        <v>290743</v>
      </c>
      <c r="E6" s="5" t="s">
        <v>102</v>
      </c>
      <c r="F6" s="7">
        <v>40000</v>
      </c>
      <c r="G6" s="7">
        <v>40000</v>
      </c>
      <c r="H6" s="8" t="s">
        <v>108</v>
      </c>
      <c r="I6" s="5" t="s">
        <v>109</v>
      </c>
      <c r="J6" s="9">
        <v>20761</v>
      </c>
      <c r="K6" s="9" t="s">
        <v>110</v>
      </c>
      <c r="L6" s="5" t="s">
        <v>24</v>
      </c>
    </row>
    <row r="7" spans="1:12" x14ac:dyDescent="0.25">
      <c r="A7" s="1"/>
      <c r="B7" s="5"/>
      <c r="C7" s="5" t="s">
        <v>103</v>
      </c>
      <c r="D7" s="10" t="s">
        <v>104</v>
      </c>
      <c r="E7" s="5"/>
      <c r="F7" s="7"/>
      <c r="G7" s="19">
        <v>-120000</v>
      </c>
      <c r="H7" s="8"/>
      <c r="I7" s="5"/>
      <c r="J7" s="9"/>
      <c r="K7" s="9"/>
      <c r="L7" s="5"/>
    </row>
    <row r="8" spans="1:12" x14ac:dyDescent="0.25">
      <c r="A8" s="1"/>
      <c r="B8" s="2"/>
      <c r="C8" s="179" t="s">
        <v>13</v>
      </c>
      <c r="D8" s="180"/>
      <c r="E8" s="3"/>
      <c r="F8" s="11"/>
      <c r="G8" s="4" t="s">
        <v>134</v>
      </c>
      <c r="H8" s="2" t="s">
        <v>135</v>
      </c>
      <c r="I8" s="20">
        <v>1322784</v>
      </c>
      <c r="J8" s="2"/>
      <c r="K8" s="2"/>
      <c r="L8" s="12"/>
    </row>
    <row r="9" spans="1:12" x14ac:dyDescent="0.25">
      <c r="A9" s="13"/>
      <c r="B9" s="13"/>
      <c r="C9" s="13"/>
      <c r="D9" s="13"/>
      <c r="E9" s="14" t="s">
        <v>14</v>
      </c>
      <c r="F9" s="15"/>
      <c r="G9" s="13"/>
      <c r="H9" s="13"/>
      <c r="I9" s="13"/>
      <c r="J9" s="16"/>
      <c r="K9" s="16"/>
      <c r="L9" s="13"/>
    </row>
    <row r="10" spans="1:12" x14ac:dyDescent="0.25">
      <c r="A10" s="13" t="s">
        <v>15</v>
      </c>
      <c r="B10" s="13"/>
      <c r="C10" s="13"/>
      <c r="D10" s="13"/>
      <c r="E10" s="13"/>
      <c r="F10" s="13"/>
      <c r="G10" s="17"/>
      <c r="H10" s="13"/>
      <c r="I10" s="13"/>
      <c r="J10" s="13" t="s">
        <v>16</v>
      </c>
      <c r="K10" s="17"/>
      <c r="L10" s="13"/>
    </row>
    <row r="11" spans="1:12" x14ac:dyDescent="0.25">
      <c r="A11" s="13" t="s">
        <v>17</v>
      </c>
      <c r="B11" s="13"/>
      <c r="C11" s="13"/>
      <c r="D11" s="13"/>
      <c r="E11" s="13"/>
      <c r="F11" s="13"/>
      <c r="G11" s="17"/>
      <c r="H11" s="13"/>
      <c r="I11" s="13"/>
      <c r="J11" s="13" t="s">
        <v>17</v>
      </c>
      <c r="K11" s="17"/>
      <c r="L11" s="13"/>
    </row>
    <row r="12" spans="1:12" x14ac:dyDescent="0.25">
      <c r="A12" s="13" t="s">
        <v>18</v>
      </c>
      <c r="B12" s="13"/>
      <c r="C12" s="13"/>
      <c r="D12" s="13"/>
      <c r="E12" s="13"/>
      <c r="F12" s="13"/>
      <c r="G12" s="17"/>
      <c r="H12" s="13"/>
      <c r="I12" s="13"/>
      <c r="J12" s="13" t="s">
        <v>19</v>
      </c>
      <c r="K12" s="17"/>
      <c r="L12" s="13"/>
    </row>
    <row r="13" spans="1:1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D1" workbookViewId="0">
      <selection activeCell="F2" sqref="F2:F3"/>
    </sheetView>
  </sheetViews>
  <sheetFormatPr defaultRowHeight="15" x14ac:dyDescent="0.25"/>
  <cols>
    <col min="2" max="2" width="12.140625" customWidth="1"/>
    <col min="5" max="5" width="12.7109375" customWidth="1"/>
    <col min="7" max="7" width="9.42578125" bestFit="1" customWidth="1"/>
    <col min="9" max="9" width="13" customWidth="1"/>
    <col min="11" max="11" width="11.85546875" customWidth="1"/>
    <col min="12" max="12" width="11.42578125" customWidth="1"/>
  </cols>
  <sheetData>
    <row r="1" spans="1:14" ht="21" x14ac:dyDescent="0.35">
      <c r="A1" s="177" t="s">
        <v>111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4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4" x14ac:dyDescent="0.25">
      <c r="A3" s="1"/>
      <c r="B3" s="2"/>
      <c r="C3" s="179" t="s">
        <v>12</v>
      </c>
      <c r="D3" s="179"/>
      <c r="E3" s="3">
        <v>1322784</v>
      </c>
      <c r="F3" s="178"/>
      <c r="G3" s="4"/>
      <c r="H3" s="2"/>
      <c r="I3" s="2"/>
      <c r="J3" s="2"/>
      <c r="K3" s="2"/>
      <c r="L3" s="2"/>
    </row>
    <row r="4" spans="1:14" x14ac:dyDescent="0.25">
      <c r="A4" s="1">
        <v>1</v>
      </c>
      <c r="B4" s="5" t="s">
        <v>94</v>
      </c>
      <c r="C4" s="5" t="s">
        <v>95</v>
      </c>
      <c r="D4" s="6">
        <v>290610</v>
      </c>
      <c r="E4" s="5" t="s">
        <v>112</v>
      </c>
      <c r="F4" s="7">
        <v>45000</v>
      </c>
      <c r="G4" s="7">
        <v>45000</v>
      </c>
      <c r="H4" s="8" t="s">
        <v>113</v>
      </c>
      <c r="I4" s="5" t="s">
        <v>132</v>
      </c>
      <c r="J4" s="9">
        <v>20763</v>
      </c>
      <c r="K4" s="9" t="s">
        <v>99</v>
      </c>
      <c r="L4" s="5" t="s">
        <v>100</v>
      </c>
    </row>
    <row r="5" spans="1:14" x14ac:dyDescent="0.25">
      <c r="A5" s="1">
        <v>2</v>
      </c>
      <c r="B5" s="5" t="s">
        <v>94</v>
      </c>
      <c r="C5" s="5" t="s">
        <v>95</v>
      </c>
      <c r="D5" s="6">
        <v>290611</v>
      </c>
      <c r="E5" s="5" t="s">
        <v>114</v>
      </c>
      <c r="F5" s="7">
        <v>45000</v>
      </c>
      <c r="G5" s="7">
        <v>45000</v>
      </c>
      <c r="H5" s="8" t="s">
        <v>113</v>
      </c>
      <c r="I5" s="5" t="s">
        <v>133</v>
      </c>
      <c r="J5" s="9">
        <v>20762</v>
      </c>
      <c r="K5" s="9" t="s">
        <v>99</v>
      </c>
      <c r="L5" s="5" t="s">
        <v>100</v>
      </c>
    </row>
    <row r="6" spans="1:14" x14ac:dyDescent="0.25">
      <c r="A6" s="1">
        <v>3</v>
      </c>
      <c r="B6" s="5" t="s">
        <v>94</v>
      </c>
      <c r="C6" s="5" t="s">
        <v>95</v>
      </c>
      <c r="D6" s="6">
        <v>290737</v>
      </c>
      <c r="E6" s="5" t="s">
        <v>115</v>
      </c>
      <c r="F6" s="7">
        <v>45000</v>
      </c>
      <c r="G6" s="7">
        <v>45000</v>
      </c>
      <c r="H6" s="8" t="s">
        <v>58</v>
      </c>
      <c r="I6" s="5" t="s">
        <v>116</v>
      </c>
      <c r="J6" s="9">
        <v>20764</v>
      </c>
      <c r="K6" s="9" t="s">
        <v>117</v>
      </c>
      <c r="L6" s="5" t="s">
        <v>118</v>
      </c>
    </row>
    <row r="7" spans="1:14" x14ac:dyDescent="0.25">
      <c r="A7" s="1">
        <v>4</v>
      </c>
      <c r="B7" s="5" t="s">
        <v>94</v>
      </c>
      <c r="C7" s="5" t="s">
        <v>95</v>
      </c>
      <c r="D7" s="6">
        <v>290731</v>
      </c>
      <c r="E7" s="5" t="s">
        <v>119</v>
      </c>
      <c r="F7" s="7">
        <v>50000</v>
      </c>
      <c r="G7" s="7">
        <v>50000</v>
      </c>
      <c r="H7" s="8" t="s">
        <v>120</v>
      </c>
      <c r="I7" s="5" t="s">
        <v>121</v>
      </c>
      <c r="J7" s="9">
        <v>20767</v>
      </c>
      <c r="K7" s="9" t="s">
        <v>122</v>
      </c>
      <c r="L7" s="5" t="s">
        <v>123</v>
      </c>
    </row>
    <row r="8" spans="1:14" x14ac:dyDescent="0.25">
      <c r="A8" s="1">
        <v>5</v>
      </c>
      <c r="B8" s="5" t="s">
        <v>94</v>
      </c>
      <c r="C8" s="5" t="s">
        <v>95</v>
      </c>
      <c r="D8" s="6">
        <v>290730</v>
      </c>
      <c r="E8" s="5" t="s">
        <v>124</v>
      </c>
      <c r="F8" s="7">
        <v>60000</v>
      </c>
      <c r="G8" s="7">
        <v>60000</v>
      </c>
      <c r="H8" s="8" t="s">
        <v>125</v>
      </c>
      <c r="I8" s="5" t="s">
        <v>126</v>
      </c>
      <c r="J8" s="9">
        <v>20765</v>
      </c>
      <c r="K8" s="9" t="s">
        <v>117</v>
      </c>
      <c r="L8" s="5" t="s">
        <v>118</v>
      </c>
    </row>
    <row r="9" spans="1:14" x14ac:dyDescent="0.25">
      <c r="A9" s="1">
        <v>6</v>
      </c>
      <c r="B9" s="5" t="s">
        <v>94</v>
      </c>
      <c r="C9" s="5" t="s">
        <v>95</v>
      </c>
      <c r="D9" s="6">
        <v>290729</v>
      </c>
      <c r="E9" s="5" t="s">
        <v>127</v>
      </c>
      <c r="F9" s="7">
        <v>60000</v>
      </c>
      <c r="G9" s="7">
        <v>60000</v>
      </c>
      <c r="H9" s="8" t="s">
        <v>36</v>
      </c>
      <c r="I9" s="5" t="s">
        <v>128</v>
      </c>
      <c r="J9" s="9">
        <v>20766</v>
      </c>
      <c r="K9" s="9" t="s">
        <v>129</v>
      </c>
      <c r="L9" s="5" t="s">
        <v>130</v>
      </c>
    </row>
    <row r="10" spans="1:14" x14ac:dyDescent="0.25">
      <c r="A10" s="1"/>
      <c r="B10" s="5"/>
      <c r="C10" s="5" t="s">
        <v>131</v>
      </c>
      <c r="D10" s="10" t="s">
        <v>104</v>
      </c>
      <c r="E10" s="5"/>
      <c r="F10" s="7"/>
      <c r="G10" s="19">
        <v>-305000</v>
      </c>
      <c r="H10" s="8"/>
      <c r="I10" s="5"/>
      <c r="J10" s="9"/>
      <c r="K10" s="9"/>
      <c r="L10" s="5"/>
    </row>
    <row r="11" spans="1:14" x14ac:dyDescent="0.25">
      <c r="A11" s="1"/>
      <c r="B11" s="2"/>
      <c r="C11" s="179" t="s">
        <v>13</v>
      </c>
      <c r="D11" s="180"/>
      <c r="E11" s="3"/>
      <c r="F11" s="11"/>
      <c r="G11" s="4">
        <v>-425000</v>
      </c>
      <c r="H11" s="2" t="s">
        <v>134</v>
      </c>
      <c r="I11" s="2" t="s">
        <v>135</v>
      </c>
      <c r="J11" s="20">
        <v>1017784</v>
      </c>
      <c r="K11" s="2"/>
      <c r="L11" s="12"/>
    </row>
    <row r="12" spans="1:14" x14ac:dyDescent="0.25">
      <c r="A12" s="13"/>
      <c r="B12" s="13"/>
      <c r="C12" s="13"/>
      <c r="D12" s="13"/>
      <c r="E12" s="14" t="s">
        <v>14</v>
      </c>
      <c r="F12" s="15"/>
      <c r="G12" s="13"/>
      <c r="H12" s="13"/>
      <c r="I12" s="13"/>
      <c r="J12" s="16"/>
      <c r="K12" s="16"/>
      <c r="L12" s="13"/>
    </row>
    <row r="13" spans="1:14" x14ac:dyDescent="0.25">
      <c r="A13" s="13" t="s">
        <v>15</v>
      </c>
      <c r="B13" s="13"/>
      <c r="C13" s="13"/>
      <c r="D13" s="13"/>
      <c r="E13" s="13"/>
      <c r="F13" s="13"/>
      <c r="G13" s="17"/>
      <c r="H13" s="13"/>
      <c r="I13" s="13"/>
      <c r="J13" s="13" t="s">
        <v>16</v>
      </c>
      <c r="K13" s="17"/>
      <c r="L13" s="13"/>
    </row>
    <row r="14" spans="1:14" x14ac:dyDescent="0.25">
      <c r="A14" s="13" t="s">
        <v>17</v>
      </c>
      <c r="B14" s="13"/>
      <c r="C14" s="13"/>
      <c r="D14" s="13"/>
      <c r="E14" s="13"/>
      <c r="F14" s="13"/>
      <c r="G14" s="17"/>
      <c r="H14" s="13"/>
      <c r="I14" s="13"/>
      <c r="J14" s="13" t="s">
        <v>17</v>
      </c>
      <c r="K14" s="17"/>
      <c r="L14" s="13"/>
    </row>
    <row r="15" spans="1:14" x14ac:dyDescent="0.25">
      <c r="A15" s="13" t="s">
        <v>18</v>
      </c>
      <c r="B15" s="13"/>
      <c r="C15" s="13"/>
      <c r="D15" s="13"/>
      <c r="E15" s="13"/>
      <c r="F15" s="13"/>
      <c r="G15" s="17"/>
      <c r="H15" s="13"/>
      <c r="I15" s="13"/>
      <c r="J15" s="13" t="s">
        <v>19</v>
      </c>
      <c r="K15" s="17"/>
      <c r="L15" s="13"/>
    </row>
    <row r="16" spans="1:14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N16">
        <v>30</v>
      </c>
    </row>
  </sheetData>
  <mergeCells count="4">
    <mergeCell ref="A1:L1"/>
    <mergeCell ref="F2:F3"/>
    <mergeCell ref="C3:D3"/>
    <mergeCell ref="C11:D11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O17" sqref="O17"/>
    </sheetView>
  </sheetViews>
  <sheetFormatPr defaultRowHeight="15" x14ac:dyDescent="0.25"/>
  <cols>
    <col min="1" max="1" width="6.7109375" customWidth="1"/>
    <col min="2" max="2" width="12.140625" customWidth="1"/>
    <col min="5" max="5" width="9.42578125" customWidth="1"/>
    <col min="7" max="7" width="10" bestFit="1" customWidth="1"/>
    <col min="9" max="9" width="13" customWidth="1"/>
    <col min="10" max="10" width="8.42578125" customWidth="1"/>
    <col min="11" max="11" width="11.42578125" customWidth="1"/>
    <col min="12" max="12" width="13.7109375" customWidth="1"/>
  </cols>
  <sheetData>
    <row r="1" spans="1:12" ht="21" x14ac:dyDescent="0.35">
      <c r="A1" s="177" t="s">
        <v>136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/>
      <c r="F3" s="178"/>
      <c r="G3" s="4">
        <v>1017784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94</v>
      </c>
      <c r="C4" s="5" t="s">
        <v>95</v>
      </c>
      <c r="D4" s="6">
        <v>290740</v>
      </c>
      <c r="E4" s="5" t="s">
        <v>137</v>
      </c>
      <c r="F4" s="7">
        <v>45000</v>
      </c>
      <c r="G4" s="7">
        <v>45000</v>
      </c>
      <c r="H4" s="8" t="s">
        <v>138</v>
      </c>
      <c r="I4" s="5" t="s">
        <v>142</v>
      </c>
      <c r="J4" s="9">
        <v>20768</v>
      </c>
      <c r="K4" s="9" t="s">
        <v>139</v>
      </c>
      <c r="L4" s="5" t="s">
        <v>118</v>
      </c>
    </row>
    <row r="5" spans="1:12" x14ac:dyDescent="0.25">
      <c r="A5" s="1">
        <v>2</v>
      </c>
      <c r="B5" s="5" t="s">
        <v>94</v>
      </c>
      <c r="C5" s="5" t="s">
        <v>95</v>
      </c>
      <c r="D5" s="6">
        <v>290612</v>
      </c>
      <c r="E5" s="5" t="s">
        <v>140</v>
      </c>
      <c r="F5" s="7">
        <v>45000</v>
      </c>
      <c r="G5" s="7">
        <v>45000</v>
      </c>
      <c r="H5" s="8" t="s">
        <v>120</v>
      </c>
      <c r="I5" s="5" t="s">
        <v>141</v>
      </c>
      <c r="J5" s="9">
        <v>20771</v>
      </c>
      <c r="K5" s="9" t="s">
        <v>143</v>
      </c>
      <c r="L5" s="5" t="s">
        <v>143</v>
      </c>
    </row>
    <row r="6" spans="1:12" x14ac:dyDescent="0.25">
      <c r="A6" s="1">
        <v>3</v>
      </c>
      <c r="B6" s="5" t="s">
        <v>94</v>
      </c>
      <c r="C6" s="5" t="s">
        <v>95</v>
      </c>
      <c r="D6" s="6">
        <v>290613</v>
      </c>
      <c r="E6" s="5" t="s">
        <v>144</v>
      </c>
      <c r="F6" s="7">
        <v>40000</v>
      </c>
      <c r="G6" s="7">
        <v>40000</v>
      </c>
      <c r="H6" s="8" t="s">
        <v>145</v>
      </c>
      <c r="I6" s="5" t="s">
        <v>146</v>
      </c>
      <c r="J6" s="9">
        <v>20769</v>
      </c>
      <c r="K6" s="9" t="s">
        <v>147</v>
      </c>
      <c r="L6" s="5" t="s">
        <v>130</v>
      </c>
    </row>
    <row r="7" spans="1:12" x14ac:dyDescent="0.25">
      <c r="A7" s="1">
        <v>4</v>
      </c>
      <c r="B7" s="5" t="s">
        <v>94</v>
      </c>
      <c r="C7" s="5" t="s">
        <v>95</v>
      </c>
      <c r="D7" s="6">
        <v>290745</v>
      </c>
      <c r="E7" s="5" t="s">
        <v>148</v>
      </c>
      <c r="F7" s="7">
        <v>40000</v>
      </c>
      <c r="G7" s="7">
        <v>40000</v>
      </c>
      <c r="H7" s="8" t="s">
        <v>149</v>
      </c>
      <c r="I7" s="5" t="s">
        <v>150</v>
      </c>
      <c r="J7" s="9">
        <v>20770</v>
      </c>
      <c r="K7" s="9" t="s">
        <v>147</v>
      </c>
      <c r="L7" s="5" t="s">
        <v>130</v>
      </c>
    </row>
    <row r="8" spans="1:12" x14ac:dyDescent="0.25">
      <c r="A8" s="1">
        <v>5</v>
      </c>
      <c r="B8" s="5" t="s">
        <v>94</v>
      </c>
      <c r="C8" s="5" t="s">
        <v>95</v>
      </c>
      <c r="D8" s="6">
        <v>290603</v>
      </c>
      <c r="E8" s="5" t="s">
        <v>151</v>
      </c>
      <c r="F8" s="7">
        <v>40000</v>
      </c>
      <c r="G8" s="7">
        <v>40000</v>
      </c>
      <c r="H8" s="8" t="s">
        <v>152</v>
      </c>
      <c r="I8" s="5" t="s">
        <v>153</v>
      </c>
      <c r="J8" s="9">
        <v>20773</v>
      </c>
      <c r="K8" s="9" t="s">
        <v>154</v>
      </c>
      <c r="L8" s="5" t="s">
        <v>155</v>
      </c>
    </row>
    <row r="9" spans="1:12" x14ac:dyDescent="0.25">
      <c r="A9" s="1">
        <v>6</v>
      </c>
      <c r="B9" s="5" t="s">
        <v>94</v>
      </c>
      <c r="C9" s="5" t="s">
        <v>95</v>
      </c>
      <c r="D9" s="6">
        <v>290605</v>
      </c>
      <c r="E9" s="5" t="s">
        <v>156</v>
      </c>
      <c r="F9" s="7">
        <v>40000</v>
      </c>
      <c r="G9" s="7">
        <v>40000</v>
      </c>
      <c r="H9" s="8" t="s">
        <v>157</v>
      </c>
      <c r="I9" s="5" t="s">
        <v>158</v>
      </c>
      <c r="J9" s="9">
        <v>20772</v>
      </c>
      <c r="K9" s="9" t="s">
        <v>49</v>
      </c>
      <c r="L9" s="5" t="s">
        <v>159</v>
      </c>
    </row>
    <row r="10" spans="1:12" x14ac:dyDescent="0.25">
      <c r="A10" s="1">
        <v>7</v>
      </c>
      <c r="B10" s="5" t="s">
        <v>94</v>
      </c>
      <c r="C10" s="5" t="s">
        <v>95</v>
      </c>
      <c r="D10" s="6">
        <v>290732</v>
      </c>
      <c r="E10" s="5" t="s">
        <v>160</v>
      </c>
      <c r="F10" s="7">
        <v>50000</v>
      </c>
      <c r="G10" s="7">
        <v>50000</v>
      </c>
      <c r="H10" s="8" t="s">
        <v>161</v>
      </c>
      <c r="I10" s="5" t="s">
        <v>121</v>
      </c>
      <c r="J10" s="9">
        <v>20775</v>
      </c>
      <c r="K10" s="9" t="s">
        <v>49</v>
      </c>
      <c r="L10" s="5" t="s">
        <v>159</v>
      </c>
    </row>
    <row r="11" spans="1:12" x14ac:dyDescent="0.25">
      <c r="A11" s="1">
        <v>8</v>
      </c>
      <c r="B11" s="5" t="s">
        <v>94</v>
      </c>
      <c r="C11" s="5" t="s">
        <v>95</v>
      </c>
      <c r="D11" s="6">
        <v>290735</v>
      </c>
      <c r="E11" s="5" t="s">
        <v>162</v>
      </c>
      <c r="F11" s="7">
        <v>45000</v>
      </c>
      <c r="G11" s="7">
        <v>45000</v>
      </c>
      <c r="H11" s="8" t="s">
        <v>163</v>
      </c>
      <c r="I11" s="5" t="s">
        <v>164</v>
      </c>
      <c r="J11" s="9">
        <v>20774</v>
      </c>
      <c r="K11" s="9" t="s">
        <v>143</v>
      </c>
      <c r="L11" s="5" t="s">
        <v>143</v>
      </c>
    </row>
    <row r="12" spans="1:12" x14ac:dyDescent="0.25">
      <c r="A12" s="1"/>
      <c r="B12" s="5"/>
      <c r="C12" s="5" t="s">
        <v>165</v>
      </c>
      <c r="D12" s="10" t="s">
        <v>104</v>
      </c>
      <c r="E12" s="5"/>
      <c r="F12" s="7"/>
      <c r="G12" s="19">
        <v>-345000</v>
      </c>
      <c r="H12" s="8"/>
      <c r="I12" s="5"/>
      <c r="J12" s="9"/>
      <c r="K12" s="9"/>
      <c r="L12" s="5"/>
    </row>
    <row r="13" spans="1:12" x14ac:dyDescent="0.25">
      <c r="A13" s="1"/>
      <c r="B13" s="2"/>
      <c r="C13" s="179" t="s">
        <v>13</v>
      </c>
      <c r="D13" s="180"/>
      <c r="E13" s="3"/>
      <c r="F13" s="11"/>
      <c r="G13" s="4">
        <v>-770000</v>
      </c>
      <c r="H13" s="2" t="s">
        <v>166</v>
      </c>
      <c r="I13" s="2" t="s">
        <v>135</v>
      </c>
      <c r="J13" s="21">
        <v>672784</v>
      </c>
      <c r="K13" s="2"/>
      <c r="L13" s="12"/>
    </row>
    <row r="14" spans="1:12" x14ac:dyDescent="0.25">
      <c r="A14" s="13"/>
      <c r="B14" s="13"/>
      <c r="C14" s="13"/>
      <c r="D14" s="13"/>
      <c r="E14" s="14" t="s">
        <v>14</v>
      </c>
      <c r="F14" s="15"/>
      <c r="G14" s="13"/>
      <c r="H14" s="13"/>
      <c r="I14" s="13"/>
      <c r="J14" s="16"/>
      <c r="K14" s="16"/>
      <c r="L14" s="13"/>
    </row>
    <row r="15" spans="1:12" x14ac:dyDescent="0.25">
      <c r="A15" s="13" t="s">
        <v>15</v>
      </c>
      <c r="B15" s="13"/>
      <c r="C15" s="13"/>
      <c r="D15" s="13"/>
      <c r="E15" s="13"/>
      <c r="F15" s="13"/>
      <c r="G15" s="17"/>
      <c r="H15" s="13"/>
      <c r="I15" s="13"/>
      <c r="J15" s="13" t="s">
        <v>16</v>
      </c>
      <c r="K15" s="17"/>
      <c r="L15" s="13"/>
    </row>
    <row r="16" spans="1:12" x14ac:dyDescent="0.25">
      <c r="A16" s="13" t="s">
        <v>17</v>
      </c>
      <c r="B16" s="13"/>
      <c r="C16" s="13"/>
      <c r="D16" s="13"/>
      <c r="E16" s="13"/>
      <c r="F16" s="13"/>
      <c r="G16" s="17"/>
      <c r="H16" s="13"/>
      <c r="I16" s="13"/>
      <c r="J16" s="13" t="s">
        <v>17</v>
      </c>
      <c r="K16" s="17"/>
      <c r="L16" s="13"/>
    </row>
    <row r="17" spans="1:12" x14ac:dyDescent="0.25">
      <c r="A17" s="13" t="s">
        <v>18</v>
      </c>
      <c r="B17" s="13"/>
      <c r="C17" s="13"/>
      <c r="D17" s="13"/>
      <c r="E17" s="13"/>
      <c r="F17" s="13"/>
      <c r="G17" s="17"/>
      <c r="H17" s="13"/>
      <c r="I17" s="13"/>
      <c r="J17" s="13" t="s">
        <v>19</v>
      </c>
      <c r="K17" s="17"/>
      <c r="L17" s="13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N2" sqref="N2"/>
    </sheetView>
  </sheetViews>
  <sheetFormatPr defaultRowHeight="15" x14ac:dyDescent="0.25"/>
  <cols>
    <col min="1" max="1" width="6.7109375" customWidth="1"/>
    <col min="2" max="2" width="12.140625" customWidth="1"/>
    <col min="5" max="5" width="10.42578125" customWidth="1"/>
    <col min="7" max="7" width="10" bestFit="1" customWidth="1"/>
    <col min="9" max="9" width="13" customWidth="1"/>
    <col min="10" max="10" width="8.42578125" customWidth="1"/>
    <col min="11" max="11" width="10.28515625" customWidth="1"/>
    <col min="12" max="12" width="12.7109375" customWidth="1"/>
  </cols>
  <sheetData>
    <row r="1" spans="1:12" ht="21" x14ac:dyDescent="0.35">
      <c r="A1" s="177" t="s">
        <v>167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/>
      <c r="F3" s="178"/>
      <c r="G3" s="4">
        <v>672784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94</v>
      </c>
      <c r="C4" s="5" t="s">
        <v>95</v>
      </c>
      <c r="D4" s="6">
        <v>290602</v>
      </c>
      <c r="E4" s="5" t="s">
        <v>168</v>
      </c>
      <c r="F4" s="7">
        <v>45000</v>
      </c>
      <c r="G4" s="7">
        <v>45000</v>
      </c>
      <c r="H4" s="8" t="s">
        <v>169</v>
      </c>
      <c r="I4" s="5" t="s">
        <v>170</v>
      </c>
      <c r="J4" s="9">
        <v>20776</v>
      </c>
      <c r="K4" s="9" t="s">
        <v>110</v>
      </c>
      <c r="L4" s="5" t="s">
        <v>24</v>
      </c>
    </row>
    <row r="5" spans="1:12" x14ac:dyDescent="0.25">
      <c r="A5" s="1">
        <v>2</v>
      </c>
      <c r="B5" s="5" t="s">
        <v>94</v>
      </c>
      <c r="C5" s="5" t="s">
        <v>95</v>
      </c>
      <c r="D5" s="6">
        <v>290615</v>
      </c>
      <c r="E5" s="5" t="s">
        <v>171</v>
      </c>
      <c r="F5" s="7">
        <v>45000</v>
      </c>
      <c r="G5" s="7">
        <v>45000</v>
      </c>
      <c r="H5" s="8" t="s">
        <v>172</v>
      </c>
      <c r="I5" s="5" t="s">
        <v>173</v>
      </c>
      <c r="J5" s="9">
        <v>20777</v>
      </c>
      <c r="K5" s="9" t="s">
        <v>110</v>
      </c>
      <c r="L5" s="5" t="s">
        <v>24</v>
      </c>
    </row>
    <row r="6" spans="1:12" x14ac:dyDescent="0.25">
      <c r="A6" s="1">
        <v>3</v>
      </c>
      <c r="B6" s="5" t="s">
        <v>94</v>
      </c>
      <c r="C6" s="5" t="s">
        <v>95</v>
      </c>
      <c r="D6" s="6">
        <v>290739</v>
      </c>
      <c r="E6" s="5" t="s">
        <v>174</v>
      </c>
      <c r="F6" s="7">
        <v>45000</v>
      </c>
      <c r="G6" s="7">
        <v>45000</v>
      </c>
      <c r="H6" s="8" t="s">
        <v>175</v>
      </c>
      <c r="I6" s="5" t="s">
        <v>176</v>
      </c>
      <c r="J6" s="9">
        <v>20778</v>
      </c>
      <c r="K6" s="9" t="s">
        <v>147</v>
      </c>
      <c r="L6" s="5" t="s">
        <v>130</v>
      </c>
    </row>
    <row r="7" spans="1:12" x14ac:dyDescent="0.25">
      <c r="A7" s="1">
        <v>4</v>
      </c>
      <c r="B7" s="5" t="s">
        <v>94</v>
      </c>
      <c r="C7" s="5" t="s">
        <v>95</v>
      </c>
      <c r="D7" s="6">
        <v>290601</v>
      </c>
      <c r="E7" s="5" t="s">
        <v>177</v>
      </c>
      <c r="F7" s="7">
        <v>40000</v>
      </c>
      <c r="G7" s="7">
        <v>40000</v>
      </c>
      <c r="H7" s="8" t="s">
        <v>163</v>
      </c>
      <c r="I7" s="5" t="s">
        <v>178</v>
      </c>
      <c r="J7" s="9">
        <v>20779</v>
      </c>
      <c r="K7" s="9" t="s">
        <v>154</v>
      </c>
      <c r="L7" s="5" t="s">
        <v>155</v>
      </c>
    </row>
    <row r="8" spans="1:12" x14ac:dyDescent="0.25">
      <c r="A8" s="1"/>
      <c r="B8" s="5"/>
      <c r="C8" s="5" t="s">
        <v>179</v>
      </c>
      <c r="D8" s="10" t="s">
        <v>104</v>
      </c>
      <c r="E8" s="5"/>
      <c r="F8" s="7"/>
      <c r="G8" s="19">
        <v>-175000</v>
      </c>
      <c r="H8" s="8"/>
      <c r="I8" s="5"/>
      <c r="J8" s="9"/>
      <c r="K8" s="9"/>
      <c r="L8" s="5"/>
    </row>
    <row r="9" spans="1:12" x14ac:dyDescent="0.25">
      <c r="A9" s="1"/>
      <c r="B9" s="2"/>
      <c r="C9" s="179" t="s">
        <v>13</v>
      </c>
      <c r="D9" s="180"/>
      <c r="E9" s="3"/>
      <c r="F9" s="11"/>
      <c r="G9" s="4">
        <v>-945000</v>
      </c>
      <c r="H9" s="2" t="s">
        <v>166</v>
      </c>
      <c r="I9" s="2" t="s">
        <v>135</v>
      </c>
      <c r="J9" s="22">
        <v>497784</v>
      </c>
      <c r="K9" s="2"/>
      <c r="L9" s="12"/>
    </row>
    <row r="10" spans="1:12" x14ac:dyDescent="0.25">
      <c r="A10" s="13"/>
      <c r="B10" s="13"/>
      <c r="C10" s="13"/>
      <c r="D10" s="13"/>
      <c r="E10" s="14" t="s">
        <v>14</v>
      </c>
      <c r="F10" s="15"/>
      <c r="G10" s="13"/>
      <c r="H10" s="13"/>
      <c r="I10" s="13"/>
      <c r="J10" s="16"/>
      <c r="K10" s="16"/>
      <c r="L10" s="13"/>
    </row>
    <row r="11" spans="1:12" x14ac:dyDescent="0.25">
      <c r="A11" s="13" t="s">
        <v>15</v>
      </c>
      <c r="B11" s="13"/>
      <c r="C11" s="13"/>
      <c r="D11" s="13"/>
      <c r="E11" s="13"/>
      <c r="F11" s="13"/>
      <c r="G11" s="17"/>
      <c r="H11" s="13"/>
      <c r="I11" s="13"/>
      <c r="J11" s="13" t="s">
        <v>16</v>
      </c>
      <c r="K11" s="17"/>
      <c r="L11" s="13"/>
    </row>
    <row r="12" spans="1:12" x14ac:dyDescent="0.25">
      <c r="A12" s="13" t="s">
        <v>17</v>
      </c>
      <c r="B12" s="13"/>
      <c r="C12" s="13"/>
      <c r="D12" s="13"/>
      <c r="E12" s="13"/>
      <c r="F12" s="13"/>
      <c r="G12" s="17"/>
      <c r="H12" s="13"/>
      <c r="I12" s="13"/>
      <c r="J12" s="13" t="s">
        <v>17</v>
      </c>
      <c r="K12" s="17"/>
      <c r="L12" s="13"/>
    </row>
    <row r="13" spans="1:12" x14ac:dyDescent="0.25">
      <c r="A13" s="13" t="s">
        <v>18</v>
      </c>
      <c r="B13" s="13"/>
      <c r="C13" s="13"/>
      <c r="D13" s="13"/>
      <c r="E13" s="13"/>
      <c r="F13" s="13"/>
      <c r="G13" s="17"/>
      <c r="H13" s="13"/>
      <c r="I13" s="13"/>
      <c r="J13" s="13" t="s">
        <v>19</v>
      </c>
      <c r="K13" s="17"/>
      <c r="L13" s="13"/>
    </row>
    <row r="14" spans="1:12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4" sqref="E4"/>
    </sheetView>
  </sheetViews>
  <sheetFormatPr defaultRowHeight="15" x14ac:dyDescent="0.25"/>
  <cols>
    <col min="1" max="1" width="6.7109375" customWidth="1"/>
    <col min="2" max="2" width="12.140625" customWidth="1"/>
    <col min="5" max="5" width="10.42578125" customWidth="1"/>
    <col min="7" max="7" width="10" bestFit="1" customWidth="1"/>
    <col min="9" max="9" width="13" customWidth="1"/>
    <col min="10" max="10" width="8.42578125" customWidth="1"/>
    <col min="11" max="11" width="10.28515625" customWidth="1"/>
    <col min="12" max="12" width="12.7109375" customWidth="1"/>
  </cols>
  <sheetData>
    <row r="1" spans="1:12" ht="21" x14ac:dyDescent="0.35">
      <c r="A1" s="177" t="s">
        <v>180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/>
      <c r="F3" s="178"/>
      <c r="G3" s="4">
        <v>497784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94</v>
      </c>
      <c r="C4" s="5" t="s">
        <v>95</v>
      </c>
      <c r="D4" s="6">
        <v>290734</v>
      </c>
      <c r="E4" s="5" t="s">
        <v>185</v>
      </c>
      <c r="F4" s="7">
        <v>45000</v>
      </c>
      <c r="G4" s="7">
        <v>45000</v>
      </c>
      <c r="H4" s="8" t="s">
        <v>181</v>
      </c>
      <c r="I4" s="5" t="s">
        <v>182</v>
      </c>
      <c r="J4" s="9">
        <v>20780</v>
      </c>
      <c r="K4" s="9" t="s">
        <v>147</v>
      </c>
      <c r="L4" s="5" t="s">
        <v>130</v>
      </c>
    </row>
    <row r="5" spans="1:12" x14ac:dyDescent="0.25">
      <c r="A5" s="1"/>
      <c r="B5" s="5"/>
      <c r="C5" s="5" t="s">
        <v>183</v>
      </c>
      <c r="D5" s="10" t="s">
        <v>184</v>
      </c>
      <c r="E5" s="5"/>
      <c r="F5" s="7"/>
      <c r="G5" s="19">
        <v>-45000</v>
      </c>
      <c r="H5" s="8"/>
      <c r="I5" s="5"/>
      <c r="J5" s="9"/>
      <c r="K5" s="9"/>
      <c r="L5" s="5"/>
    </row>
    <row r="6" spans="1:12" x14ac:dyDescent="0.25">
      <c r="A6" s="1"/>
      <c r="B6" s="2"/>
      <c r="C6" s="179" t="s">
        <v>13</v>
      </c>
      <c r="D6" s="180"/>
      <c r="E6" s="3"/>
      <c r="F6" s="11"/>
      <c r="G6" s="4">
        <v>-990000</v>
      </c>
      <c r="H6" s="2" t="s">
        <v>166</v>
      </c>
      <c r="I6" s="2" t="s">
        <v>135</v>
      </c>
      <c r="J6" s="23">
        <v>452784</v>
      </c>
      <c r="K6" s="2"/>
      <c r="L6" s="12"/>
    </row>
    <row r="7" spans="1:12" x14ac:dyDescent="0.25">
      <c r="A7" s="13"/>
      <c r="B7" s="13"/>
      <c r="C7" s="13"/>
      <c r="D7" s="13"/>
      <c r="E7" s="14" t="s">
        <v>14</v>
      </c>
      <c r="F7" s="15"/>
      <c r="G7" s="13"/>
      <c r="H7" s="13"/>
      <c r="I7" s="13"/>
      <c r="J7" s="16"/>
      <c r="K7" s="16"/>
      <c r="L7" s="13"/>
    </row>
    <row r="8" spans="1:12" x14ac:dyDescent="0.25">
      <c r="A8" s="13" t="s">
        <v>15</v>
      </c>
      <c r="B8" s="13"/>
      <c r="C8" s="13"/>
      <c r="D8" s="13"/>
      <c r="E8" s="13"/>
      <c r="F8" s="13"/>
      <c r="G8" s="17"/>
      <c r="H8" s="13"/>
      <c r="I8" s="13"/>
      <c r="J8" s="13" t="s">
        <v>16</v>
      </c>
      <c r="K8" s="17"/>
      <c r="L8" s="13"/>
    </row>
    <row r="9" spans="1:12" x14ac:dyDescent="0.25">
      <c r="A9" s="13" t="s">
        <v>17</v>
      </c>
      <c r="B9" s="13"/>
      <c r="C9" s="13"/>
      <c r="D9" s="13"/>
      <c r="E9" s="13"/>
      <c r="F9" s="13"/>
      <c r="G9" s="17"/>
      <c r="H9" s="13"/>
      <c r="I9" s="13"/>
      <c r="J9" s="13" t="s">
        <v>17</v>
      </c>
      <c r="K9" s="17"/>
      <c r="L9" s="13"/>
    </row>
    <row r="10" spans="1:12" x14ac:dyDescent="0.25">
      <c r="A10" s="13" t="s">
        <v>18</v>
      </c>
      <c r="B10" s="13"/>
      <c r="C10" s="13"/>
      <c r="D10" s="13"/>
      <c r="E10" s="13"/>
      <c r="F10" s="13"/>
      <c r="G10" s="17"/>
      <c r="H10" s="13"/>
      <c r="I10" s="13"/>
      <c r="J10" s="13" t="s">
        <v>19</v>
      </c>
      <c r="K10" s="17"/>
      <c r="L10" s="13"/>
    </row>
    <row r="11" spans="1:1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N23" sqref="N23"/>
    </sheetView>
  </sheetViews>
  <sheetFormatPr defaultRowHeight="15" x14ac:dyDescent="0.25"/>
  <cols>
    <col min="1" max="1" width="6.7109375" customWidth="1"/>
    <col min="2" max="2" width="12.5703125" customWidth="1"/>
    <col min="5" max="5" width="11.5703125" customWidth="1"/>
    <col min="7" max="7" width="11" bestFit="1" customWidth="1"/>
    <col min="8" max="8" width="11.140625" customWidth="1"/>
    <col min="9" max="9" width="13" customWidth="1"/>
    <col min="10" max="10" width="7.5703125" customWidth="1"/>
    <col min="11" max="11" width="9" customWidth="1"/>
    <col min="12" max="12" width="9.42578125" customWidth="1"/>
  </cols>
  <sheetData>
    <row r="1" spans="1:12" ht="21" x14ac:dyDescent="0.35">
      <c r="A1" s="177" t="s">
        <v>186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7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179" t="s">
        <v>12</v>
      </c>
      <c r="D3" s="179"/>
      <c r="E3" s="3"/>
      <c r="F3" s="178"/>
      <c r="G3" s="4">
        <v>452784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187</v>
      </c>
      <c r="C4" s="26" t="s">
        <v>188</v>
      </c>
      <c r="D4" s="26">
        <v>3460520</v>
      </c>
      <c r="E4" s="3" t="s">
        <v>189</v>
      </c>
      <c r="F4" s="25">
        <v>50000</v>
      </c>
      <c r="G4" s="4">
        <v>50000</v>
      </c>
      <c r="H4" s="2" t="s">
        <v>190</v>
      </c>
      <c r="I4" s="2" t="s">
        <v>191</v>
      </c>
      <c r="J4" s="2">
        <v>20781</v>
      </c>
      <c r="K4" s="2" t="s">
        <v>48</v>
      </c>
      <c r="L4" s="2" t="s">
        <v>48</v>
      </c>
    </row>
    <row r="5" spans="1:12" x14ac:dyDescent="0.25">
      <c r="A5" s="1">
        <v>2</v>
      </c>
      <c r="B5" s="2" t="s">
        <v>192</v>
      </c>
      <c r="C5" s="26" t="s">
        <v>188</v>
      </c>
      <c r="D5" s="26">
        <v>3460547</v>
      </c>
      <c r="E5" s="3" t="s">
        <v>193</v>
      </c>
      <c r="F5" s="25">
        <v>50000</v>
      </c>
      <c r="G5" s="4">
        <v>50000</v>
      </c>
      <c r="H5" s="2" t="s">
        <v>36</v>
      </c>
      <c r="I5" s="2" t="s">
        <v>194</v>
      </c>
      <c r="J5" s="2">
        <v>20785</v>
      </c>
      <c r="K5" s="2" t="s">
        <v>195</v>
      </c>
      <c r="L5" s="2" t="s">
        <v>196</v>
      </c>
    </row>
    <row r="6" spans="1:12" x14ac:dyDescent="0.25">
      <c r="A6" s="1">
        <v>3</v>
      </c>
      <c r="B6" s="2" t="s">
        <v>192</v>
      </c>
      <c r="C6" s="28" t="s">
        <v>188</v>
      </c>
      <c r="D6" s="28">
        <v>3460544</v>
      </c>
      <c r="E6" s="3" t="s">
        <v>197</v>
      </c>
      <c r="F6" s="27">
        <v>50000</v>
      </c>
      <c r="G6" s="4">
        <v>50000</v>
      </c>
      <c r="H6" s="2" t="s">
        <v>198</v>
      </c>
      <c r="I6" s="2" t="s">
        <v>199</v>
      </c>
      <c r="J6" s="2">
        <v>20782</v>
      </c>
      <c r="K6" s="2" t="s">
        <v>51</v>
      </c>
      <c r="L6" s="2" t="s">
        <v>23</v>
      </c>
    </row>
    <row r="7" spans="1:12" x14ac:dyDescent="0.25">
      <c r="A7" s="1">
        <v>4</v>
      </c>
      <c r="B7" s="2" t="s">
        <v>192</v>
      </c>
      <c r="C7" s="28" t="s">
        <v>188</v>
      </c>
      <c r="D7" s="28">
        <v>3460542</v>
      </c>
      <c r="E7" s="3" t="s">
        <v>200</v>
      </c>
      <c r="F7" s="27">
        <v>50000</v>
      </c>
      <c r="G7" s="4">
        <v>50000</v>
      </c>
      <c r="H7" s="2" t="s">
        <v>201</v>
      </c>
      <c r="I7" s="2" t="s">
        <v>202</v>
      </c>
      <c r="J7" s="2">
        <v>20783</v>
      </c>
      <c r="K7" s="2" t="s">
        <v>51</v>
      </c>
      <c r="L7" s="2" t="s">
        <v>23</v>
      </c>
    </row>
    <row r="8" spans="1:12" x14ac:dyDescent="0.25">
      <c r="A8" s="1">
        <v>5</v>
      </c>
      <c r="B8" s="2" t="s">
        <v>192</v>
      </c>
      <c r="C8" s="28" t="s">
        <v>188</v>
      </c>
      <c r="D8" s="28">
        <v>3460545</v>
      </c>
      <c r="E8" s="3" t="s">
        <v>203</v>
      </c>
      <c r="F8" s="27">
        <v>50000</v>
      </c>
      <c r="G8" s="4">
        <v>50000</v>
      </c>
      <c r="H8" s="2" t="s">
        <v>204</v>
      </c>
      <c r="I8" s="2" t="s">
        <v>205</v>
      </c>
      <c r="J8" s="2">
        <v>20786</v>
      </c>
      <c r="K8" s="2" t="s">
        <v>48</v>
      </c>
      <c r="L8" s="2" t="s">
        <v>48</v>
      </c>
    </row>
    <row r="9" spans="1:12" x14ac:dyDescent="0.25">
      <c r="A9" s="1">
        <v>6</v>
      </c>
      <c r="B9" s="2" t="s">
        <v>192</v>
      </c>
      <c r="C9" s="28" t="s">
        <v>188</v>
      </c>
      <c r="D9" s="28">
        <v>3460543</v>
      </c>
      <c r="E9" s="3" t="s">
        <v>206</v>
      </c>
      <c r="F9" s="27">
        <v>50000</v>
      </c>
      <c r="G9" s="4">
        <v>50000</v>
      </c>
      <c r="H9" s="2" t="s">
        <v>207</v>
      </c>
      <c r="I9" s="2" t="s">
        <v>208</v>
      </c>
      <c r="J9" s="2">
        <v>20784</v>
      </c>
      <c r="K9" s="2" t="s">
        <v>48</v>
      </c>
      <c r="L9" s="2" t="s">
        <v>48</v>
      </c>
    </row>
    <row r="10" spans="1:12" x14ac:dyDescent="0.25">
      <c r="A10" s="1">
        <v>7</v>
      </c>
      <c r="B10" s="2" t="s">
        <v>209</v>
      </c>
      <c r="C10" s="28" t="s">
        <v>188</v>
      </c>
      <c r="D10" s="28">
        <v>3460565</v>
      </c>
      <c r="E10" s="3" t="s">
        <v>210</v>
      </c>
      <c r="F10" s="27">
        <v>45000</v>
      </c>
      <c r="G10" s="4">
        <v>45000</v>
      </c>
      <c r="H10" s="2" t="s">
        <v>211</v>
      </c>
      <c r="I10" s="2" t="s">
        <v>212</v>
      </c>
      <c r="J10" s="2">
        <v>20787</v>
      </c>
      <c r="K10" s="2" t="s">
        <v>213</v>
      </c>
      <c r="L10" s="2" t="s">
        <v>213</v>
      </c>
    </row>
    <row r="11" spans="1:12" x14ac:dyDescent="0.25">
      <c r="A11" s="1">
        <v>8</v>
      </c>
      <c r="B11" s="2" t="s">
        <v>209</v>
      </c>
      <c r="C11" s="28" t="s">
        <v>188</v>
      </c>
      <c r="D11" s="28">
        <v>3460566</v>
      </c>
      <c r="E11" s="3" t="s">
        <v>214</v>
      </c>
      <c r="F11" s="27">
        <v>45000</v>
      </c>
      <c r="G11" s="4">
        <v>45000</v>
      </c>
      <c r="H11" s="2" t="s">
        <v>215</v>
      </c>
      <c r="I11" s="2" t="s">
        <v>216</v>
      </c>
      <c r="J11" s="2">
        <v>20788</v>
      </c>
      <c r="K11" s="2" t="s">
        <v>213</v>
      </c>
      <c r="L11" s="2" t="s">
        <v>213</v>
      </c>
    </row>
    <row r="12" spans="1:12" x14ac:dyDescent="0.25">
      <c r="A12" s="1">
        <v>9</v>
      </c>
      <c r="B12" s="2" t="s">
        <v>209</v>
      </c>
      <c r="C12" s="26" t="s">
        <v>188</v>
      </c>
      <c r="D12" s="26">
        <v>3460564</v>
      </c>
      <c r="E12" s="3" t="s">
        <v>217</v>
      </c>
      <c r="F12" s="25">
        <v>45000</v>
      </c>
      <c r="G12" s="4">
        <v>45000</v>
      </c>
      <c r="H12" s="2" t="s">
        <v>152</v>
      </c>
      <c r="I12" s="2" t="s">
        <v>218</v>
      </c>
      <c r="J12" s="2">
        <v>20789</v>
      </c>
      <c r="K12" s="2" t="s">
        <v>213</v>
      </c>
      <c r="L12" s="2" t="s">
        <v>213</v>
      </c>
    </row>
    <row r="13" spans="1:12" x14ac:dyDescent="0.25">
      <c r="A13" s="1">
        <v>10</v>
      </c>
      <c r="B13" s="2" t="s">
        <v>187</v>
      </c>
      <c r="C13" s="26" t="s">
        <v>188</v>
      </c>
      <c r="D13" s="26">
        <v>3460518</v>
      </c>
      <c r="E13" s="3" t="s">
        <v>219</v>
      </c>
      <c r="F13" s="25">
        <v>50000</v>
      </c>
      <c r="G13" s="4">
        <v>50000</v>
      </c>
      <c r="H13" s="2" t="s">
        <v>220</v>
      </c>
      <c r="I13" s="2" t="s">
        <v>221</v>
      </c>
      <c r="J13" s="2">
        <v>20790</v>
      </c>
      <c r="K13" s="2" t="s">
        <v>48</v>
      </c>
      <c r="L13" s="2" t="s">
        <v>48</v>
      </c>
    </row>
    <row r="14" spans="1:12" x14ac:dyDescent="0.25">
      <c r="A14" s="1">
        <v>11</v>
      </c>
      <c r="B14" s="2" t="s">
        <v>187</v>
      </c>
      <c r="C14" s="26" t="s">
        <v>188</v>
      </c>
      <c r="D14" s="26">
        <v>3460519</v>
      </c>
      <c r="E14" s="3" t="s">
        <v>222</v>
      </c>
      <c r="F14" s="25">
        <v>50000</v>
      </c>
      <c r="G14" s="4">
        <v>50000</v>
      </c>
      <c r="H14" s="2" t="s">
        <v>98</v>
      </c>
      <c r="I14" s="2" t="s">
        <v>221</v>
      </c>
      <c r="J14" s="2">
        <v>20791</v>
      </c>
      <c r="K14" s="2" t="s">
        <v>48</v>
      </c>
      <c r="L14" s="2" t="s">
        <v>48</v>
      </c>
    </row>
    <row r="15" spans="1:12" x14ac:dyDescent="0.25">
      <c r="A15" s="1"/>
      <c r="B15" s="29"/>
      <c r="C15" s="1" t="s">
        <v>223</v>
      </c>
      <c r="D15" s="30" t="s">
        <v>104</v>
      </c>
      <c r="E15" s="5"/>
      <c r="F15" s="7"/>
      <c r="G15" s="19">
        <v>-535000</v>
      </c>
      <c r="H15" s="8"/>
      <c r="I15" s="5"/>
      <c r="J15" s="9"/>
      <c r="K15" s="9"/>
      <c r="L15" s="5"/>
    </row>
    <row r="16" spans="1:12" x14ac:dyDescent="0.25">
      <c r="A16" s="1"/>
      <c r="B16" s="2"/>
      <c r="C16" s="179" t="s">
        <v>13</v>
      </c>
      <c r="D16" s="180"/>
      <c r="E16" s="3"/>
      <c r="F16" s="11"/>
      <c r="G16" s="4">
        <v>-1525000</v>
      </c>
      <c r="H16" s="2" t="s">
        <v>166</v>
      </c>
      <c r="I16" s="2" t="s">
        <v>135</v>
      </c>
      <c r="J16" s="24">
        <v>-82216</v>
      </c>
      <c r="K16" s="2"/>
      <c r="L16" s="12"/>
    </row>
    <row r="17" spans="1:12" x14ac:dyDescent="0.25">
      <c r="A17" s="13"/>
      <c r="B17" s="13"/>
      <c r="C17" s="13"/>
      <c r="D17" s="13"/>
      <c r="E17" s="14" t="s">
        <v>14</v>
      </c>
      <c r="F17" s="15"/>
      <c r="G17" s="13"/>
      <c r="H17" s="13"/>
      <c r="I17" s="13"/>
      <c r="J17" s="16"/>
      <c r="K17" s="16"/>
      <c r="L17" s="13"/>
    </row>
    <row r="18" spans="1:12" x14ac:dyDescent="0.25">
      <c r="A18" s="13" t="s">
        <v>15</v>
      </c>
      <c r="B18" s="13"/>
      <c r="C18" s="13"/>
      <c r="D18" s="13"/>
      <c r="E18" s="13"/>
      <c r="F18" s="13"/>
      <c r="G18" s="17"/>
      <c r="H18" s="13"/>
      <c r="I18" s="13"/>
      <c r="J18" s="13" t="s">
        <v>16</v>
      </c>
      <c r="K18" s="17"/>
      <c r="L18" s="13"/>
    </row>
    <row r="19" spans="1:12" x14ac:dyDescent="0.25">
      <c r="A19" s="13" t="s">
        <v>17</v>
      </c>
      <c r="B19" s="13"/>
      <c r="C19" s="13"/>
      <c r="D19" s="13"/>
      <c r="E19" s="13"/>
      <c r="F19" s="13"/>
      <c r="G19" s="17"/>
      <c r="H19" s="13"/>
      <c r="I19" s="13"/>
      <c r="J19" s="13" t="s">
        <v>17</v>
      </c>
      <c r="K19" s="17"/>
      <c r="L19" s="13"/>
    </row>
    <row r="20" spans="1:12" x14ac:dyDescent="0.25">
      <c r="A20" s="13" t="s">
        <v>18</v>
      </c>
      <c r="B20" s="13"/>
      <c r="C20" s="13"/>
      <c r="D20" s="13"/>
      <c r="E20" s="13"/>
      <c r="F20" s="13"/>
      <c r="G20" s="17"/>
      <c r="H20" s="13"/>
      <c r="I20" s="13"/>
      <c r="J20" s="13" t="s">
        <v>19</v>
      </c>
      <c r="K20" s="17"/>
      <c r="L20" s="13"/>
    </row>
    <row r="21" spans="1:1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mergeCells count="4">
    <mergeCell ref="A1:L1"/>
    <mergeCell ref="F2:F3"/>
    <mergeCell ref="C3:D3"/>
    <mergeCell ref="C16:D16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</vt:i4>
      </vt:variant>
    </vt:vector>
  </HeadingPairs>
  <TitlesOfParts>
    <vt:vector size="47" baseType="lpstr">
      <vt:lpstr>DEC2</vt:lpstr>
      <vt:lpstr>DEC4</vt:lpstr>
      <vt:lpstr>DEC7</vt:lpstr>
      <vt:lpstr>291217</vt:lpstr>
      <vt:lpstr>301217</vt:lpstr>
      <vt:lpstr>030118</vt:lpstr>
      <vt:lpstr>040118</vt:lpstr>
      <vt:lpstr>080118</vt:lpstr>
      <vt:lpstr>090118</vt:lpstr>
      <vt:lpstr>100118</vt:lpstr>
      <vt:lpstr>110118</vt:lpstr>
      <vt:lpstr>130118</vt:lpstr>
      <vt:lpstr>140118</vt:lpstr>
      <vt:lpstr>150118</vt:lpstr>
      <vt:lpstr>160118</vt:lpstr>
      <vt:lpstr>170118</vt:lpstr>
      <vt:lpstr>180118</vt:lpstr>
      <vt:lpstr>190118</vt:lpstr>
      <vt:lpstr>200118</vt:lpstr>
      <vt:lpstr>220118</vt:lpstr>
      <vt:lpstr>230118</vt:lpstr>
      <vt:lpstr>240118</vt:lpstr>
      <vt:lpstr>250118</vt:lpstr>
      <vt:lpstr>250118 (2)</vt:lpstr>
      <vt:lpstr>31,JAN.2018</vt:lpstr>
      <vt:lpstr>17TH FEB.2018</vt:lpstr>
      <vt:lpstr>19TH FEB.2018</vt:lpstr>
      <vt:lpstr>20TH FEB, 2018</vt:lpstr>
      <vt:lpstr>21ST FEB, 2018</vt:lpstr>
      <vt:lpstr>22ND FEB, 2018</vt:lpstr>
      <vt:lpstr>MATRIX (PMS) FEB 2018</vt:lpstr>
      <vt:lpstr>23RD FEB, 2018</vt:lpstr>
      <vt:lpstr>'100118'!Print_Area</vt:lpstr>
      <vt:lpstr>'110118'!Print_Area</vt:lpstr>
      <vt:lpstr>'130118'!Print_Area</vt:lpstr>
      <vt:lpstr>'140118'!Print_Area</vt:lpstr>
      <vt:lpstr>'150118'!Print_Area</vt:lpstr>
      <vt:lpstr>'160118'!Print_Area</vt:lpstr>
      <vt:lpstr>'170118'!Print_Area</vt:lpstr>
      <vt:lpstr>'180118'!Print_Area</vt:lpstr>
      <vt:lpstr>'190118'!Print_Area</vt:lpstr>
      <vt:lpstr>'200118'!Print_Area</vt:lpstr>
      <vt:lpstr>'220118'!Print_Area</vt:lpstr>
      <vt:lpstr>'230118'!Print_Area</vt:lpstr>
      <vt:lpstr>'240118'!Print_Area</vt:lpstr>
      <vt:lpstr>'250118'!Print_Area</vt:lpstr>
      <vt:lpstr>'250118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SAVIOUR</cp:lastModifiedBy>
  <cp:lastPrinted>2018-02-20T18:29:41Z</cp:lastPrinted>
  <dcterms:created xsi:type="dcterms:W3CDTF">2017-11-30T10:11:25Z</dcterms:created>
  <dcterms:modified xsi:type="dcterms:W3CDTF">2018-08-22T23:26:51Z</dcterms:modified>
</cp:coreProperties>
</file>